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Tech\Downloads\Telegram Desktop\"/>
    </mc:Choice>
  </mc:AlternateContent>
  <bookViews>
    <workbookView xWindow="0" yWindow="0" windowWidth="28800" windowHeight="12210" tabRatio="745"/>
  </bookViews>
  <sheets>
    <sheet name="T5 2022" sheetId="7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0" localSheetId="0">'[1]PNT-QUOT-#3'!#REF!</definedName>
    <definedName name="\0">'[1]PNT-QUOT-#3'!#REF!</definedName>
    <definedName name="\1" localSheetId="0">'[1]COAT&amp;WRAP-QIOT-#3'!#REF!</definedName>
    <definedName name="\1">'[1]COAT&amp;WRAP-QIOT-#3'!#REF!</definedName>
    <definedName name="\z" localSheetId="0">'[1]COAT&amp;WRAP-QIOT-#3'!#REF!</definedName>
    <definedName name="\z">'[1]COAT&amp;WRAP-QIOT-#3'!#REF!</definedName>
    <definedName name="_______________hoa22" localSheetId="0">#REF!</definedName>
    <definedName name="_______________hoa22">#REF!</definedName>
    <definedName name="_______________nh1" localSheetId="0">#REF!</definedName>
    <definedName name="_______________nh1">#REF!</definedName>
    <definedName name="______________hoa22" localSheetId="0">#REF!</definedName>
    <definedName name="______________hoa22">#REF!</definedName>
    <definedName name="______________nh1" localSheetId="0">#REF!</definedName>
    <definedName name="______________nh1">#REF!</definedName>
    <definedName name="_____________hoa22" localSheetId="0">#REF!</definedName>
    <definedName name="_____________hoa22">#REF!</definedName>
    <definedName name="_____________nh1" localSheetId="0">#REF!</definedName>
    <definedName name="_____________nh1">#REF!</definedName>
    <definedName name="____________hoa22" localSheetId="0">#REF!</definedName>
    <definedName name="____________hoa22">#REF!</definedName>
    <definedName name="____________nh1" localSheetId="0">#REF!</definedName>
    <definedName name="____________nh1">#REF!</definedName>
    <definedName name="___________hoa22" localSheetId="0">#REF!</definedName>
    <definedName name="___________hoa22">#REF!</definedName>
    <definedName name="___________nh1" localSheetId="0">#REF!</definedName>
    <definedName name="___________nh1">#REF!</definedName>
    <definedName name="__________hoa22" localSheetId="0">#REF!</definedName>
    <definedName name="__________hoa22">#REF!</definedName>
    <definedName name="__________nh1" localSheetId="0">#REF!</definedName>
    <definedName name="__________nh1">#REF!</definedName>
    <definedName name="_________hoa22" localSheetId="0">#REF!</definedName>
    <definedName name="_________hoa22">#REF!</definedName>
    <definedName name="_________nh1" localSheetId="0">#REF!</definedName>
    <definedName name="_________nh1">#REF!</definedName>
    <definedName name="________hoa22" localSheetId="0">#REF!</definedName>
    <definedName name="________hoa22">#REF!</definedName>
    <definedName name="________nh1" localSheetId="0">#REF!</definedName>
    <definedName name="________nh1">#REF!</definedName>
    <definedName name="_______hoa22" localSheetId="0">#REF!</definedName>
    <definedName name="_______hoa22">#REF!</definedName>
    <definedName name="_______nh1" localSheetId="0">#REF!</definedName>
    <definedName name="_______nh1">#REF!</definedName>
    <definedName name="______hoa22" localSheetId="0">#REF!</definedName>
    <definedName name="______hoa22">#REF!</definedName>
    <definedName name="______nh1" localSheetId="0">#REF!</definedName>
    <definedName name="______nh1">#REF!</definedName>
    <definedName name="_____hoa22" localSheetId="0">#REF!</definedName>
    <definedName name="_____hoa22">#REF!</definedName>
    <definedName name="_____nh1" localSheetId="0">#REF!</definedName>
    <definedName name="_____nh1">#REF!</definedName>
    <definedName name="____hoa22" localSheetId="0">#REF!</definedName>
    <definedName name="____hoa22">#REF!</definedName>
    <definedName name="____nh1" localSheetId="0">#REF!</definedName>
    <definedName name="____nh1">#REF!</definedName>
    <definedName name="___hoa22" localSheetId="0">#REF!</definedName>
    <definedName name="___hoa22">#REF!</definedName>
    <definedName name="___nh1" localSheetId="0">#REF!</definedName>
    <definedName name="___nh1">#REF!</definedName>
    <definedName name="__hoa22" localSheetId="0">#REF!</definedName>
    <definedName name="__hoa22">#REF!</definedName>
    <definedName name="__nh1" localSheetId="0">#REF!</definedName>
    <definedName name="__nh1">#REF!</definedName>
    <definedName name="_Fill" localSheetId="0" hidden="1">#REF!</definedName>
    <definedName name="_Fill" hidden="1">#REF!</definedName>
    <definedName name="_xlnm._FilterDatabase" localSheetId="0" hidden="1">'T5 2022'!$A$4:$BN$280</definedName>
    <definedName name="_hoa22" localSheetId="0">#REF!</definedName>
    <definedName name="_hoa22">#REF!</definedName>
    <definedName name="_nh1" localSheetId="0">#REF!</definedName>
    <definedName name="_nh1">#REF!</definedName>
    <definedName name="A" localSheetId="0">'[1]PNT-QUOT-#3'!#REF!</definedName>
    <definedName name="A">'[1]PNT-QUOT-#3'!#REF!</definedName>
    <definedName name="AAA" localSheetId="0">'[2]MTL$-INTER'!#REF!</definedName>
    <definedName name="AAA">'[2]MTL$-INTER'!#REF!</definedName>
    <definedName name="ÁDF">'[3]Cham diem'!$M$11:$M$65536</definedName>
    <definedName name="anh" localSheetId="0">#REF!</definedName>
    <definedName name="anh">#REF!</definedName>
    <definedName name="atlunch">[4]YT!$H$1:$I$65536</definedName>
    <definedName name="B" localSheetId="0">'[1]PNT-QUOT-#3'!#REF!</definedName>
    <definedName name="B">'[1]PNT-QUOT-#3'!#REF!</definedName>
    <definedName name="busy">[4]YT!$B$1:$C$65536</definedName>
    <definedName name="Candoi131" localSheetId="0">#REF!</definedName>
    <definedName name="Candoi131">#REF!</definedName>
    <definedName name="Candoi141" localSheetId="0">#REF!</definedName>
    <definedName name="Candoi141">#REF!</definedName>
    <definedName name="Candoi155" localSheetId="0">#REF!</definedName>
    <definedName name="Candoi155">#REF!</definedName>
    <definedName name="Candoi331" localSheetId="0">#REF!</definedName>
    <definedName name="Candoi331">#REF!</definedName>
    <definedName name="CCTTIN" localSheetId="0">#REF!</definedName>
    <definedName name="CCTTIN">#REF!</definedName>
    <definedName name="CG" localSheetId="0">#REF!</definedName>
    <definedName name="CG">#REF!</definedName>
    <definedName name="cgh1.11">[5]Cg!$S$3:$T$29</definedName>
    <definedName name="CGH31.10">[5]Cg!$Q$3:$R$29</definedName>
    <definedName name="chuan" localSheetId="0">#REF!</definedName>
    <definedName name="chuan">#REF!</definedName>
    <definedName name="ChuyenNganh">[6]DM_ChuyenNganh!$C$6:$C$697</definedName>
    <definedName name="COAT" localSheetId="0">'[1]PNT-QUOT-#3'!#REF!</definedName>
    <definedName name="COAT">'[1]PNT-QUOT-#3'!#REF!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v">[7]gvl!$N$17</definedName>
    <definedName name="d" localSheetId="0">'[1]PNT-QUOT-#3'!#REF!</definedName>
    <definedName name="d">'[1]PNT-QUOT-#3'!#REF!</definedName>
    <definedName name="d3.10" localSheetId="0">#REF!</definedName>
    <definedName name="d3.10">#REF!</definedName>
    <definedName name="dd1x2">[7]gvl!$N$9</definedName>
    <definedName name="dfsaf" localSheetId="0">'[1]COAT&amp;WRAP-QIOT-#3'!#REF!</definedName>
    <definedName name="dfsaf">'[1]COAT&amp;WRAP-QIOT-#3'!#REF!</definedName>
    <definedName name="DGCTI592" localSheetId="0">[8]DTXL!#REF!</definedName>
    <definedName name="DGCTI592">[8]DTXL!#REF!</definedName>
    <definedName name="diem" localSheetId="0">#REF!</definedName>
    <definedName name="diem">#REF!</definedName>
    <definedName name="DIENDAT" localSheetId="0">#REF!</definedName>
    <definedName name="DIENDAT">#REF!</definedName>
    <definedName name="DOANHSO" localSheetId="0">#REF!</definedName>
    <definedName name="DOANHSO">#REF!</definedName>
    <definedName name="DSF">[3]DS!$B$2:$I$6000</definedName>
    <definedName name="FP" localSheetId="0">'[1]COAT&amp;WRAP-QIOT-#3'!#REF!</definedName>
    <definedName name="FP">'[1]COAT&amp;WRAP-QIOT-#3'!#REF!</definedName>
    <definedName name="fy">[9]Sheet2!$C$1:$D$1484</definedName>
    <definedName name="g2.1" localSheetId="0">#REF!</definedName>
    <definedName name="g2.1">#REF!</definedName>
    <definedName name="g2.10" localSheetId="0">#REF!</definedName>
    <definedName name="g2.10">#REF!</definedName>
    <definedName name="g3.2" localSheetId="0">'[10]3G'!#REF!</definedName>
    <definedName name="g3.2">'[10]3G'!#REF!</definedName>
    <definedName name="GIAOTIEP" localSheetId="0">#REF!</definedName>
    <definedName name="GIAOTIEP">#REF!</definedName>
    <definedName name="GS" localSheetId="0">#REF!</definedName>
    <definedName name="GS">#REF!</definedName>
    <definedName name="HeDaoTao">[6]DM_HeDaoTao!$C$6:$C$17</definedName>
    <definedName name="hovaten">[11]Tonghop!$E$5:$E$47</definedName>
    <definedName name="hovaten_1">NA()</definedName>
    <definedName name="huong" localSheetId="0">#REF!</definedName>
    <definedName name="huong">#REF!</definedName>
    <definedName name="IO" localSheetId="0">'[1]COAT&amp;WRAP-QIOT-#3'!#REF!</definedName>
    <definedName name="IO">'[1]COAT&amp;WRAP-QIOT-#3'!#REF!</definedName>
    <definedName name="j2.10" localSheetId="0">#REF!</definedName>
    <definedName name="j2.10">#REF!</definedName>
    <definedName name="KC" localSheetId="0">#REF!</definedName>
    <definedName name="KC">#REF!</definedName>
    <definedName name="KETTHUC" localSheetId="0">#REF!</definedName>
    <definedName name="KETTHUC">#REF!</definedName>
    <definedName name="Khoi">[6]DM_Khoi!$C$6:$C$12</definedName>
    <definedName name="KIEMTRA" localSheetId="0">#REF!</definedName>
    <definedName name="KIEMTRA">#REF!</definedName>
    <definedName name="ko">[4]YT!$E$1:$F$65536</definedName>
    <definedName name="LOAI" localSheetId="0">#REF!</definedName>
    <definedName name="LOAI">#REF!</definedName>
    <definedName name="loaicot">[12]Source!$B$2:$B$124</definedName>
    <definedName name="loaicotrutgon">[12]Source!$D$2:$D$17</definedName>
    <definedName name="MANV" localSheetId="0">#REF!</definedName>
    <definedName name="MANV">#REF!</definedName>
    <definedName name="MAT" localSheetId="0">'[1]COAT&amp;WRAP-QIOT-#3'!#REF!</definedName>
    <definedName name="MAT">'[1]COAT&amp;WRAP-QIOT-#3'!#REF!</definedName>
    <definedName name="MF" localSheetId="0">'[1]COAT&amp;WRAP-QIOT-#3'!#REF!</definedName>
    <definedName name="MF">'[1]COAT&amp;WRAP-QIOT-#3'!#REF!</definedName>
    <definedName name="n3.10" localSheetId="0">#REF!</definedName>
    <definedName name="n3.10">#REF!</definedName>
    <definedName name="nguyen" localSheetId="0">#REF!</definedName>
    <definedName name="nguyen">#REF!</definedName>
    <definedName name="NOIVU" localSheetId="0">#REF!</definedName>
    <definedName name="NOIVU">#REF!</definedName>
    <definedName name="nuoc">[7]gvl!$N$38</definedName>
    <definedName name="NX">[13]NX!$B$2:$W$60000</definedName>
    <definedName name="o11.11" localSheetId="0">#REF!</definedName>
    <definedName name="o11.11">#REF!</definedName>
    <definedName name="P" localSheetId="0">'[1]PNT-QUOT-#3'!#REF!</definedName>
    <definedName name="P">'[1]PNT-QUOT-#3'!#REF!</definedName>
    <definedName name="PEJM" localSheetId="0">'[1]COAT&amp;WRAP-QIOT-#3'!#REF!</definedName>
    <definedName name="PEJM">'[1]COAT&amp;WRAP-QIOT-#3'!#REF!</definedName>
    <definedName name="PF" localSheetId="0">'[1]PNT-QUOT-#3'!#REF!</definedName>
    <definedName name="PF">'[1]PNT-QUOT-#3'!#REF!</definedName>
    <definedName name="PM">[14]IBASE!$AH$16:$AV$110</definedName>
    <definedName name="Print_Area_MI">[15]ESTI.!$A$1:$U$52</definedName>
    <definedName name="_xlnm.Print_Titles">#N/A</definedName>
    <definedName name="QuanHuyen">[6]DM_QuanHuyen!$C$30:$C$99</definedName>
    <definedName name="r3.10" localSheetId="0">#REF!</definedName>
    <definedName name="r3.10">#REF!</definedName>
    <definedName name="RÈQ">'[16]Cham diem'!$Q$11:$Q$3628</definedName>
    <definedName name="RT" localSheetId="0">'[1]COAT&amp;WRAP-QIOT-#3'!#REF!</definedName>
    <definedName name="RT">'[1]COAT&amp;WRAP-QIOT-#3'!#REF!</definedName>
    <definedName name="SB">[14]IBASE!$AH$7:$AL$14</definedName>
    <definedName name="SDFG">[16]DS!$B$2:$H$6000</definedName>
    <definedName name="SORT" localSheetId="0">#REF!</definedName>
    <definedName name="SORT">#REF!</definedName>
    <definedName name="SORT_AREA">'[15]DI-ESTI'!$A$8:$R$489</definedName>
    <definedName name="SP" localSheetId="0">'[1]PNT-QUOT-#3'!#REF!</definedName>
    <definedName name="SP">'[1]PNT-QUOT-#3'!#REF!</definedName>
    <definedName name="t10.12" localSheetId="0">#REF!</definedName>
    <definedName name="t10.12">#REF!</definedName>
    <definedName name="T10.2016" localSheetId="0">[8]DTXL!#REF!</definedName>
    <definedName name="T10.2016">[8]DTXL!#REF!</definedName>
    <definedName name="t3.10" localSheetId="0">#REF!</definedName>
    <definedName name="t3.10">#REF!</definedName>
    <definedName name="TB" localSheetId="0">#REF!</definedName>
    <definedName name="TB">#REF!</definedName>
    <definedName name="ten" localSheetId="0">#REF!</definedName>
    <definedName name="ten">#REF!</definedName>
    <definedName name="tg10.12" localSheetId="0">#REF!</definedName>
    <definedName name="tg10.12">#REF!</definedName>
    <definedName name="TGH1.11">[5]Tg!$S$3:$T$29</definedName>
    <definedName name="TGH31.10">[5]Tg!$Q$3:$R$30</definedName>
    <definedName name="Thanhtoan131" localSheetId="0">#REF!</definedName>
    <definedName name="Thanhtoan131">#REF!</definedName>
    <definedName name="Thanhtoan141" localSheetId="0">'[17]721'!#REF!</definedName>
    <definedName name="Thanhtoan141">'[17]721'!#REF!</definedName>
    <definedName name="Thanhtoan156" localSheetId="0">'[17]721'!#REF!</definedName>
    <definedName name="Thanhtoan156">'[17]721'!#REF!</definedName>
    <definedName name="Thanhtoan331" localSheetId="0">#REF!</definedName>
    <definedName name="Thanhtoan331">#REF!</definedName>
    <definedName name="ThanhtoanNKhau" localSheetId="0">#REF!</definedName>
    <definedName name="ThanhtoanNKhau">#REF!</definedName>
    <definedName name="THK" localSheetId="0">'[1]COAT&amp;WRAP-QIOT-#3'!#REF!</definedName>
    <definedName name="THK">'[1]COAT&amp;WRAP-QIOT-#3'!#REF!</definedName>
    <definedName name="thuan1">'[4]CUOC GOI'!$AU$5:$AV$1000</definedName>
    <definedName name="thuan1111">'[4]THOI GIAN'!$AU$5:$AV$1000</definedName>
    <definedName name="thuan16">'[4]CUOC GOI'!$B$5:$C$1000</definedName>
    <definedName name="thuan161">'[4]THOI GIAN'!$B$5:$C$1000</definedName>
    <definedName name="thuan17">'[4]CUOC GOI'!$E$5:$F$1000</definedName>
    <definedName name="thuan171">'[4]THOI GIAN'!$E$5:$F$1000</definedName>
    <definedName name="thuan18">'[4]CUOC GOI'!$H$5:$I$1000</definedName>
    <definedName name="thuan181">'[4]THOI GIAN'!$H$5:$I$1000</definedName>
    <definedName name="thuan19">'[4]CUOC GOI'!$K$5:$L$1000</definedName>
    <definedName name="thuan191">'[4]THOI GIAN'!$K$5:$L$1000</definedName>
    <definedName name="thuan2">'[4]CUOC GOI'!$AX$5:$AY$1000</definedName>
    <definedName name="thuan20">'[4]CUOC GOI'!$N$5:$O$1000</definedName>
    <definedName name="thuan201">'[4]THOI GIAN'!$N$5:$O$1000</definedName>
    <definedName name="thuan21">'[4]CUOC GOI'!$Q$5:$R$1000</definedName>
    <definedName name="thuan211">'[4]THOI GIAN'!$Q$5:$R$1000</definedName>
    <definedName name="thuan2111">'[4]THOI GIAN'!$AX$5:$AY$1000</definedName>
    <definedName name="thuan22">'[4]CUOC GOI'!$T$5:$U$1000</definedName>
    <definedName name="thuan221">'[4]THOI GIAN'!$T$5:$U$1000</definedName>
    <definedName name="thuan23">'[4]CUOC GOI'!$W$5:$X$1000</definedName>
    <definedName name="thuan231">'[4]THOI GIAN'!$W$5:$X$1000</definedName>
    <definedName name="thuan24">'[4]CUOC GOI'!$Z$5:$AA$1000</definedName>
    <definedName name="thuan241">'[4]THOI GIAN'!$Z$5:$AA$1000</definedName>
    <definedName name="thuan25">'[4]CUOC GOI'!$AC$5:$AD$1000</definedName>
    <definedName name="thuan251">'[4]THOI GIAN'!$AC$5:$AD$1000</definedName>
    <definedName name="thuan26">'[4]CUOC GOI'!$AF$5:$AG$1000</definedName>
    <definedName name="thuan261">'[4]THOI GIAN'!$AF$5:$AG$1000</definedName>
    <definedName name="thuan27">'[4]CUOC GOI'!$AI$5:$AJ$1000</definedName>
    <definedName name="thuan271">'[4]THOI GIAN'!$AI$5:$AJ$1000</definedName>
    <definedName name="thuan28">'[4]CUOC GOI'!$AL$5:$AM$1000</definedName>
    <definedName name="thuan281">'[4]THOI GIAN'!$AL$5:$AM$1000</definedName>
    <definedName name="thuan29">'[4]CUOC GOI'!$AO$5:$AP$1000</definedName>
    <definedName name="thuan291">'[4]THOI GIAN'!$AO$5:$AP$1000</definedName>
    <definedName name="thuan3">'[4]CUOC GOI'!$BA$5:$BB$1000</definedName>
    <definedName name="thuan30">'[4]CUOC GOI'!$AR$5:$AS$1000</definedName>
    <definedName name="thuan301">'[4]THOI GIAN'!$AR$5:$AS$1000</definedName>
    <definedName name="thuan4">'[4]CUOC GOI'!$BD$5:$BE$1000</definedName>
    <definedName name="thuan4111">'[4]THOI GIAN'!$BD$5:$BE$1000</definedName>
    <definedName name="thuan5">'[4]CUOC GOI'!$BG$5:$BH$1000</definedName>
    <definedName name="thuan5111">'[4]THOI GIAN'!$BG$5:$BH$1000</definedName>
    <definedName name="thuan6">'[4]CUOC GOI'!$BJ$5:$BK$1000</definedName>
    <definedName name="thuan6111">'[4]THOI GIAN'!$BJ$5:$BK$1000</definedName>
    <definedName name="thuan7">'[4]CUOC GOI'!$BM$5:$BN$1000</definedName>
    <definedName name="thuan7111">'[4]THOI GIAN'!$BM$5:$BN$1000</definedName>
    <definedName name="thuan8">'[4]CUOC GOI'!$BP$5:$BQ$1000</definedName>
    <definedName name="thuan8111">'[4]THOI GIAN'!$BP$5:$BQ$1000</definedName>
    <definedName name="thuan9">'[4]CUOC GOI'!$BS$5:$BT$1000</definedName>
    <definedName name="THUONG" localSheetId="0">#REF!</definedName>
    <definedName name="THUONG">#REF!</definedName>
    <definedName name="TinhThanh">[6]DM_TinhThanh!$C$6:$C$110</definedName>
    <definedName name="TONG" localSheetId="0">#REF!</definedName>
    <definedName name="TONG">#REF!</definedName>
    <definedName name="TONGCONG" localSheetId="0">#REF!</definedName>
    <definedName name="TONGCONG">#REF!</definedName>
    <definedName name="TONGDIEM" localSheetId="0">#REF!</definedName>
    <definedName name="TONGDIEM">#REF!</definedName>
    <definedName name="TrinhDo">[6]DM_TrinhDo!$C$6:$C$29</definedName>
    <definedName name="TRUNG" localSheetId="0">#REF!</definedName>
    <definedName name="TRUNG">#REF!</definedName>
    <definedName name="Truong">[6]DM_Truong!$C$6:$C$596</definedName>
    <definedName name="vh2.11" localSheetId="0">#REF!</definedName>
    <definedName name="vh2.11">#REF!</definedName>
    <definedName name="VungMien">[18]DM_VungMien!$C$6:$C$11</definedName>
    <definedName name="Xeploai">[6]DM_XepLoaiBang!$C$5:$C$14</definedName>
    <definedName name="xm">[7]gvl!$N$16</definedName>
    <definedName name="Xuat154" localSheetId="0">'[17]721'!#REF!</definedName>
    <definedName name="Xuat154">'[17]721'!#REF!</definedName>
    <definedName name="Xuat156" localSheetId="0">'[17]721'!#REF!</definedName>
    <definedName name="Xuat156">'[17]721'!#REF!</definedName>
    <definedName name="Xuat632" localSheetId="0">#REF!</definedName>
    <definedName name="Xuat632">#REF!</definedName>
    <definedName name="XULYTT" localSheetId="0">#REF!</definedName>
    <definedName name="XULYTT">#REF!</definedName>
    <definedName name="ZXFA">[16]DS!$B$2:$H$6000</definedName>
    <definedName name="ZYX" localSheetId="0">#REF!</definedName>
    <definedName name="ZYX">#REF!</definedName>
    <definedName name="ZZZ" localSheetId="0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150" i="73" l="1"/>
  <c r="D149" i="73"/>
  <c r="D148" i="73"/>
  <c r="D147" i="73"/>
  <c r="D146" i="73"/>
  <c r="D145" i="73"/>
  <c r="D144" i="73"/>
  <c r="D143" i="73"/>
  <c r="D142" i="73"/>
  <c r="D141" i="73"/>
  <c r="D140" i="73"/>
  <c r="D139" i="73"/>
  <c r="D138" i="73"/>
  <c r="D137" i="73"/>
  <c r="D136" i="73"/>
  <c r="D135" i="73"/>
  <c r="D134" i="73"/>
  <c r="D133" i="73"/>
  <c r="D132" i="73"/>
  <c r="D131" i="73"/>
  <c r="D130" i="73"/>
  <c r="D129" i="73"/>
  <c r="D128" i="73"/>
  <c r="D127" i="73"/>
  <c r="D126" i="73"/>
  <c r="D125" i="73"/>
  <c r="D124" i="73"/>
  <c r="D123" i="73"/>
  <c r="D122" i="73"/>
  <c r="D121" i="73"/>
  <c r="D120" i="73"/>
  <c r="D119" i="73"/>
  <c r="D118" i="73"/>
  <c r="D117" i="73"/>
  <c r="A117" i="73" l="1"/>
  <c r="H260" i="73" l="1"/>
  <c r="H262" i="73"/>
  <c r="H259" i="73"/>
  <c r="H246" i="73"/>
  <c r="H247" i="73"/>
  <c r="H248" i="73"/>
  <c r="H249" i="73"/>
  <c r="H250" i="73"/>
  <c r="H251" i="73"/>
  <c r="H252" i="73"/>
  <c r="H253" i="73"/>
  <c r="H254" i="73"/>
  <c r="H255" i="73"/>
  <c r="H256" i="73"/>
  <c r="H257" i="73"/>
  <c r="H258" i="73"/>
  <c r="H270" i="73"/>
  <c r="H271" i="73"/>
  <c r="H272" i="73"/>
  <c r="H274" i="73"/>
  <c r="H276" i="73"/>
  <c r="H277" i="73"/>
  <c r="H278" i="73"/>
  <c r="H279" i="73"/>
  <c r="H245" i="73"/>
  <c r="AV279" i="73"/>
  <c r="AV278" i="73"/>
  <c r="AV277" i="73"/>
  <c r="AV276" i="73"/>
  <c r="AV274" i="73"/>
  <c r="AV272" i="73"/>
  <c r="AV271" i="73"/>
  <c r="AV270" i="73"/>
  <c r="AV262" i="73"/>
  <c r="AV260" i="73"/>
  <c r="AV259" i="73"/>
  <c r="AV258" i="73"/>
  <c r="AV257" i="73"/>
  <c r="AV256" i="73"/>
  <c r="AV255" i="73"/>
  <c r="AV254" i="73"/>
  <c r="AV253" i="73"/>
  <c r="AV252" i="73"/>
  <c r="AV251" i="73"/>
  <c r="AV250" i="73"/>
  <c r="AV249" i="73"/>
  <c r="AV248" i="73"/>
  <c r="AV247" i="73"/>
  <c r="AV246" i="73"/>
  <c r="AV245" i="73"/>
  <c r="AV244" i="73"/>
  <c r="AV243" i="73"/>
  <c r="AV242" i="73"/>
  <c r="AV241" i="73"/>
  <c r="AV240" i="73"/>
  <c r="AV239" i="73"/>
  <c r="AV238" i="73"/>
  <c r="AV237" i="73"/>
  <c r="AV235" i="73"/>
  <c r="AV234" i="73"/>
  <c r="AV233" i="73"/>
  <c r="AV221" i="73"/>
  <c r="AV150" i="73"/>
  <c r="AV149" i="73"/>
  <c r="AV148" i="73"/>
  <c r="AV147" i="73"/>
  <c r="AV146" i="73"/>
  <c r="AV145" i="73"/>
  <c r="AV144" i="73"/>
  <c r="AV143" i="73"/>
  <c r="AV142" i="73"/>
  <c r="AV141" i="73"/>
  <c r="AV140" i="73"/>
  <c r="AV139" i="73"/>
  <c r="AV138" i="73"/>
  <c r="AV137" i="73"/>
  <c r="AV136" i="73"/>
  <c r="AV135" i="73"/>
  <c r="AV134" i="73"/>
  <c r="AV133" i="73"/>
  <c r="AV132" i="73"/>
  <c r="AV131" i="73"/>
  <c r="AV130" i="73"/>
  <c r="AV129" i="73"/>
  <c r="AV128" i="73"/>
  <c r="AV127" i="73"/>
  <c r="AV126" i="73"/>
  <c r="AV125" i="73"/>
  <c r="AV124" i="73"/>
  <c r="AV123" i="73"/>
  <c r="AV122" i="73"/>
  <c r="AV121" i="73"/>
  <c r="AV120" i="73"/>
  <c r="AV119" i="73"/>
  <c r="AV118" i="73"/>
  <c r="AV117" i="73"/>
  <c r="AV116" i="73"/>
  <c r="AV115" i="73"/>
  <c r="AV114" i="73"/>
  <c r="AV113" i="73"/>
  <c r="AV112" i="73"/>
  <c r="AV111" i="73"/>
  <c r="AV110" i="73"/>
  <c r="AV109" i="73"/>
  <c r="AV108" i="73"/>
  <c r="AV107" i="73"/>
  <c r="AV106" i="73"/>
  <c r="AV105" i="73"/>
  <c r="AV104" i="73"/>
  <c r="AV103" i="73"/>
  <c r="AV102" i="73"/>
  <c r="AV101" i="73"/>
  <c r="AV100" i="73"/>
  <c r="AV99" i="73"/>
  <c r="AV98" i="73"/>
  <c r="AV97" i="73"/>
  <c r="AV96" i="73"/>
  <c r="AV95" i="73"/>
  <c r="AV94" i="73"/>
  <c r="AV93" i="73"/>
  <c r="AV92" i="73"/>
  <c r="AV91" i="73"/>
  <c r="AV90" i="73"/>
  <c r="AV89" i="73"/>
  <c r="AV88" i="73"/>
  <c r="AV87" i="73"/>
  <c r="AV86" i="73"/>
  <c r="AV85" i="73"/>
  <c r="AV84" i="73"/>
  <c r="AV83" i="73"/>
  <c r="AV82" i="73"/>
  <c r="AV81" i="73"/>
  <c r="AV80" i="73"/>
  <c r="AV79" i="73"/>
  <c r="AV78" i="73"/>
  <c r="AV77" i="73"/>
  <c r="AV76" i="73"/>
  <c r="AV75" i="73"/>
  <c r="AV74" i="73"/>
  <c r="AV73" i="73"/>
  <c r="AV72" i="73"/>
  <c r="AV71" i="73"/>
  <c r="AV70" i="73"/>
  <c r="AV69" i="73"/>
  <c r="AV68" i="73"/>
  <c r="AV67" i="73"/>
  <c r="AV66" i="73"/>
  <c r="AV65" i="73"/>
  <c r="AV64" i="73"/>
  <c r="AV63" i="73"/>
  <c r="AV62" i="73"/>
  <c r="AV61" i="73"/>
  <c r="AV60" i="73"/>
  <c r="AV59" i="73"/>
  <c r="AV58" i="73"/>
  <c r="AV57" i="73"/>
  <c r="AV56" i="73"/>
  <c r="AV55" i="73"/>
  <c r="AV54" i="73"/>
  <c r="AV53" i="73"/>
  <c r="AV52" i="73"/>
  <c r="AV51" i="73"/>
  <c r="AV50" i="73"/>
  <c r="AV49" i="73"/>
  <c r="AV48" i="73"/>
  <c r="AV47" i="73"/>
  <c r="AV46" i="73"/>
  <c r="AV45" i="73"/>
  <c r="AV44" i="73"/>
  <c r="AV43" i="73"/>
  <c r="AV42" i="73"/>
  <c r="AV41" i="73"/>
  <c r="AV40" i="73"/>
  <c r="AV39" i="73"/>
  <c r="AV38" i="73"/>
  <c r="AV37" i="73"/>
  <c r="AV36" i="73"/>
  <c r="AV35" i="73"/>
  <c r="AV34" i="73"/>
  <c r="AV33" i="73"/>
  <c r="AV32" i="73"/>
  <c r="AV31" i="73"/>
  <c r="AV30" i="73"/>
  <c r="AV29" i="73"/>
  <c r="AV28" i="73"/>
  <c r="AV27" i="73"/>
  <c r="AV26" i="73"/>
  <c r="AV25" i="73"/>
  <c r="AV24" i="73"/>
  <c r="AV23" i="73"/>
  <c r="AV22" i="73"/>
  <c r="AV21" i="73"/>
  <c r="AV20" i="73"/>
  <c r="AV19" i="73"/>
  <c r="AV18" i="73"/>
  <c r="AV17" i="73"/>
  <c r="AV16" i="73"/>
  <c r="AV15" i="73"/>
  <c r="AV14" i="73"/>
  <c r="AV13" i="73"/>
  <c r="AV12" i="73"/>
  <c r="AV11" i="73"/>
  <c r="AV10" i="73"/>
  <c r="AV9" i="73"/>
  <c r="AV8" i="73"/>
  <c r="AV7" i="73"/>
  <c r="AV6" i="73"/>
  <c r="AV5" i="73"/>
  <c r="AR253" i="73"/>
  <c r="AS253" i="73"/>
  <c r="AT253" i="73"/>
  <c r="AU253" i="73"/>
  <c r="AY253" i="73"/>
  <c r="AZ253" i="73"/>
  <c r="BA253" i="73"/>
  <c r="AR254" i="73"/>
  <c r="AS254" i="73"/>
  <c r="AT254" i="73"/>
  <c r="AU254" i="73"/>
  <c r="AY254" i="73"/>
  <c r="AZ254" i="73"/>
  <c r="BA254" i="73"/>
  <c r="AR255" i="73"/>
  <c r="AS255" i="73"/>
  <c r="AT255" i="73"/>
  <c r="AU255" i="73"/>
  <c r="AY255" i="73"/>
  <c r="AZ255" i="73"/>
  <c r="BA255" i="73"/>
  <c r="AR256" i="73"/>
  <c r="AS256" i="73"/>
  <c r="AT256" i="73"/>
  <c r="AU256" i="73"/>
  <c r="AY256" i="73"/>
  <c r="AZ256" i="73"/>
  <c r="BA256" i="73"/>
  <c r="AR257" i="73"/>
  <c r="AS257" i="73"/>
  <c r="AT257" i="73"/>
  <c r="AU257" i="73"/>
  <c r="AY257" i="73"/>
  <c r="AZ257" i="73"/>
  <c r="BA257" i="73"/>
  <c r="AR258" i="73"/>
  <c r="AS258" i="73"/>
  <c r="AT258" i="73"/>
  <c r="AU258" i="73"/>
  <c r="AY258" i="73"/>
  <c r="AZ258" i="73"/>
  <c r="BA258" i="73"/>
  <c r="AR259" i="73"/>
  <c r="AS259" i="73"/>
  <c r="AT259" i="73"/>
  <c r="AU259" i="73"/>
  <c r="AY259" i="73"/>
  <c r="AZ259" i="73"/>
  <c r="BA259" i="73"/>
  <c r="AR260" i="73"/>
  <c r="AS260" i="73"/>
  <c r="AT260" i="73"/>
  <c r="AU260" i="73"/>
  <c r="AY260" i="73"/>
  <c r="AZ260" i="73"/>
  <c r="BA260" i="73"/>
  <c r="AR262" i="73"/>
  <c r="AS262" i="73"/>
  <c r="AT262" i="73"/>
  <c r="AU262" i="73"/>
  <c r="AY262" i="73"/>
  <c r="AZ262" i="73"/>
  <c r="BA262" i="73"/>
  <c r="AR270" i="73"/>
  <c r="AS270" i="73"/>
  <c r="AT270" i="73"/>
  <c r="AU270" i="73"/>
  <c r="AY270" i="73"/>
  <c r="AZ270" i="73"/>
  <c r="BA270" i="73"/>
  <c r="AR271" i="73"/>
  <c r="AS271" i="73"/>
  <c r="AT271" i="73"/>
  <c r="AU271" i="73"/>
  <c r="AY271" i="73"/>
  <c r="AZ271" i="73"/>
  <c r="BA271" i="73"/>
  <c r="AR272" i="73"/>
  <c r="AS272" i="73"/>
  <c r="AT272" i="73"/>
  <c r="AU272" i="73"/>
  <c r="AY272" i="73"/>
  <c r="AZ272" i="73"/>
  <c r="BA272" i="73"/>
  <c r="AR274" i="73"/>
  <c r="AS274" i="73"/>
  <c r="AT274" i="73"/>
  <c r="AU274" i="73"/>
  <c r="AY274" i="73"/>
  <c r="AZ274" i="73"/>
  <c r="BA274" i="73"/>
  <c r="AR276" i="73"/>
  <c r="AS276" i="73"/>
  <c r="AT276" i="73"/>
  <c r="AU276" i="73"/>
  <c r="AY276" i="73"/>
  <c r="AZ276" i="73"/>
  <c r="BA276" i="73"/>
  <c r="AR277" i="73"/>
  <c r="AS277" i="73"/>
  <c r="AT277" i="73"/>
  <c r="AU277" i="73"/>
  <c r="AY277" i="73"/>
  <c r="AZ277" i="73"/>
  <c r="BA277" i="73"/>
  <c r="AR278" i="73"/>
  <c r="AS278" i="73"/>
  <c r="AT278" i="73"/>
  <c r="AU278" i="73"/>
  <c r="AY278" i="73"/>
  <c r="AZ278" i="73"/>
  <c r="BA278" i="73"/>
  <c r="AR279" i="73"/>
  <c r="AS279" i="73"/>
  <c r="AT279" i="73"/>
  <c r="AU279" i="73"/>
  <c r="AY279" i="73"/>
  <c r="AZ279" i="73"/>
  <c r="BA279" i="73"/>
  <c r="AU6" i="73"/>
  <c r="AU7" i="73"/>
  <c r="AU8" i="73"/>
  <c r="AU9" i="73"/>
  <c r="AU10" i="73"/>
  <c r="AU11" i="73"/>
  <c r="AU12" i="73"/>
  <c r="AU13" i="73"/>
  <c r="AU14" i="73"/>
  <c r="AU15" i="73"/>
  <c r="AU16" i="73"/>
  <c r="AU17" i="73"/>
  <c r="AU18" i="73"/>
  <c r="AU19" i="73"/>
  <c r="AU20" i="73"/>
  <c r="AU21" i="73"/>
  <c r="AU22" i="73"/>
  <c r="AU23" i="73"/>
  <c r="AU24" i="73"/>
  <c r="AU25" i="73"/>
  <c r="AU26" i="73"/>
  <c r="AU27" i="73"/>
  <c r="AU28" i="73"/>
  <c r="AU29" i="73"/>
  <c r="AU30" i="73"/>
  <c r="AU31" i="73"/>
  <c r="AU32" i="73"/>
  <c r="AU33" i="73"/>
  <c r="AU34" i="73"/>
  <c r="AU35" i="73"/>
  <c r="AU36" i="73"/>
  <c r="AU37" i="73"/>
  <c r="AU38" i="73"/>
  <c r="AU39" i="73"/>
  <c r="AU40" i="73"/>
  <c r="AU41" i="73"/>
  <c r="AU42" i="73"/>
  <c r="AU43" i="73"/>
  <c r="AU44" i="73"/>
  <c r="AU45" i="73"/>
  <c r="AU46" i="73"/>
  <c r="AU47" i="73"/>
  <c r="AU48" i="73"/>
  <c r="AU49" i="73"/>
  <c r="AU50" i="73"/>
  <c r="AU51" i="73"/>
  <c r="AU52" i="73"/>
  <c r="AU53" i="73"/>
  <c r="AU54" i="73"/>
  <c r="AU55" i="73"/>
  <c r="AU56" i="73"/>
  <c r="AU57" i="73"/>
  <c r="AU58" i="73"/>
  <c r="AU59" i="73"/>
  <c r="AU60" i="73"/>
  <c r="AU61" i="73"/>
  <c r="AU62" i="73"/>
  <c r="AU63" i="73"/>
  <c r="AU64" i="73"/>
  <c r="AU65" i="73"/>
  <c r="AU66" i="73"/>
  <c r="AU67" i="73"/>
  <c r="AU68" i="73"/>
  <c r="AU69" i="73"/>
  <c r="AU70" i="73"/>
  <c r="AU71" i="73"/>
  <c r="AU72" i="73"/>
  <c r="AU73" i="73"/>
  <c r="AU74" i="73"/>
  <c r="AU75" i="73"/>
  <c r="AU76" i="73"/>
  <c r="AU77" i="73"/>
  <c r="AU78" i="73"/>
  <c r="AU79" i="73"/>
  <c r="AU80" i="73"/>
  <c r="AU81" i="73"/>
  <c r="AU82" i="73"/>
  <c r="AU83" i="73"/>
  <c r="AU84" i="73"/>
  <c r="AU85" i="73"/>
  <c r="AU86" i="73"/>
  <c r="AU87" i="73"/>
  <c r="AU88" i="73"/>
  <c r="AU89" i="73"/>
  <c r="AU90" i="73"/>
  <c r="AU91" i="73"/>
  <c r="AU92" i="73"/>
  <c r="AU93" i="73"/>
  <c r="AU94" i="73"/>
  <c r="AU95" i="73"/>
  <c r="AU96" i="73"/>
  <c r="AU97" i="73"/>
  <c r="AU98" i="73"/>
  <c r="AU99" i="73"/>
  <c r="AU100" i="73"/>
  <c r="AU101" i="73"/>
  <c r="AU102" i="73"/>
  <c r="AU103" i="73"/>
  <c r="AU104" i="73"/>
  <c r="AU105" i="73"/>
  <c r="AU106" i="73"/>
  <c r="AU107" i="73"/>
  <c r="AU108" i="73"/>
  <c r="AU109" i="73"/>
  <c r="AU110" i="73"/>
  <c r="AU111" i="73"/>
  <c r="AU112" i="73"/>
  <c r="AU113" i="73"/>
  <c r="AU114" i="73"/>
  <c r="AU115" i="73"/>
  <c r="AU116" i="73"/>
  <c r="AU117" i="73"/>
  <c r="AU118" i="73"/>
  <c r="AU119" i="73"/>
  <c r="AU120" i="73"/>
  <c r="AU121" i="73"/>
  <c r="AU122" i="73"/>
  <c r="AU123" i="73"/>
  <c r="AU124" i="73"/>
  <c r="AU125" i="73"/>
  <c r="AU126" i="73"/>
  <c r="AU127" i="73"/>
  <c r="AU128" i="73"/>
  <c r="AU129" i="73"/>
  <c r="AU130" i="73"/>
  <c r="AU131" i="73"/>
  <c r="AU132" i="73"/>
  <c r="AU133" i="73"/>
  <c r="AU134" i="73"/>
  <c r="AU135" i="73"/>
  <c r="AU136" i="73"/>
  <c r="AU137" i="73"/>
  <c r="AU138" i="73"/>
  <c r="AU139" i="73"/>
  <c r="AU140" i="73"/>
  <c r="AU141" i="73"/>
  <c r="AU142" i="73"/>
  <c r="AU143" i="73"/>
  <c r="AU144" i="73"/>
  <c r="AU145" i="73"/>
  <c r="AU146" i="73"/>
  <c r="AU147" i="73"/>
  <c r="AU148" i="73"/>
  <c r="AU149" i="73"/>
  <c r="AU150" i="73"/>
  <c r="AU221" i="73"/>
  <c r="AU233" i="73"/>
  <c r="AU234" i="73"/>
  <c r="AU235" i="73"/>
  <c r="AU237" i="73"/>
  <c r="AU238" i="73"/>
  <c r="AU239" i="73"/>
  <c r="AU240" i="73"/>
  <c r="AU241" i="73"/>
  <c r="AU242" i="73"/>
  <c r="AU243" i="73"/>
  <c r="AU244" i="73"/>
  <c r="AU245" i="73"/>
  <c r="AU246" i="73"/>
  <c r="AU247" i="73"/>
  <c r="AU248" i="73"/>
  <c r="AU249" i="73"/>
  <c r="AU250" i="73"/>
  <c r="AU251" i="73"/>
  <c r="AU252" i="73"/>
  <c r="AU5" i="73"/>
  <c r="AT5" i="73"/>
  <c r="AT6" i="73"/>
  <c r="AT7" i="73"/>
  <c r="AT8" i="73"/>
  <c r="AT9" i="73"/>
  <c r="AT10" i="73"/>
  <c r="AT11" i="73"/>
  <c r="AT12" i="73"/>
  <c r="AT13" i="73"/>
  <c r="AT14" i="73"/>
  <c r="AT15" i="73"/>
  <c r="AT16" i="73"/>
  <c r="AT17" i="73"/>
  <c r="AT18" i="73"/>
  <c r="AT19" i="73"/>
  <c r="AT20" i="73"/>
  <c r="AT21" i="73"/>
  <c r="AT22" i="73"/>
  <c r="AT23" i="73"/>
  <c r="AT24" i="73"/>
  <c r="AT25" i="73"/>
  <c r="AT26" i="73"/>
  <c r="AT27" i="73"/>
  <c r="AT28" i="73"/>
  <c r="AT29" i="73"/>
  <c r="AT30" i="73"/>
  <c r="AT31" i="73"/>
  <c r="AT32" i="73"/>
  <c r="AT33" i="73"/>
  <c r="AT34" i="73"/>
  <c r="AT35" i="73"/>
  <c r="AT36" i="73"/>
  <c r="AT37" i="73"/>
  <c r="AT38" i="73"/>
  <c r="AT39" i="73"/>
  <c r="AT40" i="73"/>
  <c r="AT41" i="73"/>
  <c r="AT42" i="73"/>
  <c r="AT43" i="73"/>
  <c r="AT44" i="73"/>
  <c r="AT45" i="73"/>
  <c r="AT46" i="73"/>
  <c r="AT47" i="73"/>
  <c r="AT48" i="73"/>
  <c r="AT49" i="73"/>
  <c r="AT50" i="73"/>
  <c r="AT51" i="73"/>
  <c r="AT52" i="73"/>
  <c r="AT53" i="73"/>
  <c r="AT54" i="73"/>
  <c r="AT55" i="73"/>
  <c r="AT56" i="73"/>
  <c r="AT57" i="73"/>
  <c r="AT58" i="73"/>
  <c r="AT59" i="73"/>
  <c r="AT60" i="73"/>
  <c r="AT61" i="73"/>
  <c r="AT62" i="73"/>
  <c r="AT63" i="73"/>
  <c r="AT64" i="73"/>
  <c r="AT65" i="73"/>
  <c r="AT66" i="73"/>
  <c r="AT67" i="73"/>
  <c r="AT68" i="73"/>
  <c r="AT69" i="73"/>
  <c r="AT70" i="73"/>
  <c r="AT71" i="73"/>
  <c r="AT72" i="73"/>
  <c r="AT73" i="73"/>
  <c r="AT74" i="73"/>
  <c r="AT75" i="73"/>
  <c r="AT76" i="73"/>
  <c r="AT77" i="73"/>
  <c r="AT78" i="73"/>
  <c r="AT79" i="73"/>
  <c r="AT80" i="73"/>
  <c r="AT81" i="73"/>
  <c r="AT82" i="73"/>
  <c r="AT83" i="73"/>
  <c r="AT84" i="73"/>
  <c r="AT85" i="73"/>
  <c r="AT86" i="73"/>
  <c r="AT87" i="73"/>
  <c r="AT88" i="73"/>
  <c r="AT89" i="73"/>
  <c r="AT90" i="73"/>
  <c r="AT91" i="73"/>
  <c r="AT92" i="73"/>
  <c r="AT93" i="73"/>
  <c r="AT94" i="73"/>
  <c r="AT95" i="73"/>
  <c r="AT96" i="73"/>
  <c r="AT97" i="73"/>
  <c r="AT98" i="73"/>
  <c r="AT99" i="73"/>
  <c r="AT100" i="73"/>
  <c r="AT101" i="73"/>
  <c r="AT102" i="73"/>
  <c r="AT103" i="73"/>
  <c r="AT104" i="73"/>
  <c r="AT105" i="73"/>
  <c r="AT106" i="73"/>
  <c r="AT107" i="73"/>
  <c r="AT108" i="73"/>
  <c r="AT109" i="73"/>
  <c r="AT110" i="73"/>
  <c r="AT111" i="73"/>
  <c r="AT112" i="73"/>
  <c r="AT113" i="73"/>
  <c r="AT114" i="73"/>
  <c r="AT115" i="73"/>
  <c r="AT116" i="73"/>
  <c r="AT117" i="73"/>
  <c r="AT118" i="73"/>
  <c r="AT119" i="73"/>
  <c r="AT120" i="73"/>
  <c r="AT121" i="73"/>
  <c r="AT122" i="73"/>
  <c r="AT123" i="73"/>
  <c r="AT124" i="73"/>
  <c r="AT125" i="73"/>
  <c r="AT126" i="73"/>
  <c r="AT127" i="73"/>
  <c r="AT128" i="73"/>
  <c r="AT129" i="73"/>
  <c r="AT130" i="73"/>
  <c r="AT131" i="73"/>
  <c r="AT132" i="73"/>
  <c r="AT133" i="73"/>
  <c r="AT134" i="73"/>
  <c r="AT135" i="73"/>
  <c r="AT136" i="73"/>
  <c r="AT137" i="73"/>
  <c r="AT138" i="73"/>
  <c r="AT139" i="73"/>
  <c r="AT140" i="73"/>
  <c r="AT141" i="73"/>
  <c r="AT142" i="73"/>
  <c r="AT143" i="73"/>
  <c r="AT144" i="73"/>
  <c r="AT145" i="73"/>
  <c r="AT146" i="73"/>
  <c r="AT147" i="73"/>
  <c r="AT148" i="73"/>
  <c r="AT149" i="73"/>
  <c r="AT150" i="73"/>
  <c r="AT221" i="73"/>
  <c r="H243" i="73"/>
  <c r="H235" i="73"/>
  <c r="H234" i="73"/>
  <c r="H233" i="73"/>
  <c r="H148" i="73"/>
  <c r="H144" i="73"/>
  <c r="H143" i="73"/>
  <c r="H137" i="73"/>
  <c r="H132" i="73"/>
  <c r="H126" i="73"/>
  <c r="H122" i="73"/>
  <c r="H121" i="73"/>
  <c r="H115" i="73"/>
  <c r="H114" i="73"/>
  <c r="H113" i="73"/>
  <c r="H112" i="73"/>
  <c r="H111" i="73"/>
  <c r="H109" i="73"/>
  <c r="H108" i="73"/>
  <c r="H107" i="73"/>
  <c r="H106" i="73"/>
  <c r="H105" i="73"/>
  <c r="H104" i="73"/>
  <c r="H103" i="73"/>
  <c r="H102" i="73"/>
  <c r="H101" i="73"/>
  <c r="H100" i="73"/>
  <c r="H99" i="73"/>
  <c r="H98" i="73"/>
  <c r="H97" i="73"/>
  <c r="H96" i="73"/>
  <c r="H94" i="73"/>
  <c r="H93" i="73"/>
  <c r="H92" i="73"/>
  <c r="H91" i="73"/>
  <c r="H90" i="73"/>
  <c r="H89" i="73"/>
  <c r="H82" i="73"/>
  <c r="H81" i="73"/>
  <c r="H69" i="73"/>
  <c r="H67" i="73"/>
  <c r="H66" i="73"/>
  <c r="H65" i="73"/>
  <c r="H61" i="73"/>
  <c r="H57" i="73"/>
  <c r="H56" i="73"/>
  <c r="H55" i="73"/>
  <c r="H54" i="73"/>
  <c r="H51" i="73"/>
  <c r="H50" i="73"/>
  <c r="H49" i="73"/>
  <c r="H43" i="73"/>
  <c r="H42" i="73"/>
  <c r="H41" i="73"/>
  <c r="H39" i="73"/>
  <c r="H32" i="73"/>
  <c r="H29" i="73"/>
  <c r="H28" i="73"/>
  <c r="H18" i="73"/>
  <c r="H17" i="73"/>
  <c r="H16" i="73"/>
  <c r="H15" i="73"/>
  <c r="H14" i="73"/>
  <c r="H6" i="73"/>
  <c r="H7" i="73"/>
  <c r="H8" i="73"/>
  <c r="H9" i="73"/>
  <c r="H10" i="73"/>
  <c r="H11" i="73"/>
  <c r="H12" i="73"/>
  <c r="H13" i="73"/>
  <c r="H19" i="73"/>
  <c r="H20" i="73"/>
  <c r="H21" i="73"/>
  <c r="H22" i="73"/>
  <c r="H23" i="73"/>
  <c r="H24" i="73"/>
  <c r="H25" i="73"/>
  <c r="H26" i="73"/>
  <c r="H27" i="73"/>
  <c r="H30" i="73"/>
  <c r="H31" i="73"/>
  <c r="H33" i="73"/>
  <c r="H34" i="73"/>
  <c r="H35" i="73"/>
  <c r="H36" i="73"/>
  <c r="H37" i="73"/>
  <c r="H38" i="73"/>
  <c r="H40" i="73"/>
  <c r="H44" i="73"/>
  <c r="H45" i="73"/>
  <c r="H46" i="73"/>
  <c r="H47" i="73"/>
  <c r="H48" i="73"/>
  <c r="H58" i="73"/>
  <c r="H59" i="73"/>
  <c r="H60" i="73"/>
  <c r="H62" i="73"/>
  <c r="H63" i="73"/>
  <c r="H64" i="73"/>
  <c r="H68" i="73"/>
  <c r="H70" i="73"/>
  <c r="H71" i="73"/>
  <c r="H72" i="73"/>
  <c r="H73" i="73"/>
  <c r="H74" i="73"/>
  <c r="H76" i="73"/>
  <c r="H77" i="73"/>
  <c r="H78" i="73"/>
  <c r="H79" i="73"/>
  <c r="H80" i="73"/>
  <c r="H83" i="73"/>
  <c r="H84" i="73"/>
  <c r="H85" i="73"/>
  <c r="H86" i="73"/>
  <c r="H87" i="73"/>
  <c r="H88" i="73"/>
  <c r="H95" i="73"/>
  <c r="H110" i="73"/>
  <c r="H116" i="73"/>
  <c r="H117" i="73"/>
  <c r="H118" i="73"/>
  <c r="H119" i="73"/>
  <c r="H120" i="73"/>
  <c r="H123" i="73"/>
  <c r="H124" i="73"/>
  <c r="H125" i="73"/>
  <c r="H127" i="73"/>
  <c r="H128" i="73"/>
  <c r="H129" i="73"/>
  <c r="H130" i="73"/>
  <c r="H133" i="73"/>
  <c r="H134" i="73"/>
  <c r="H135" i="73"/>
  <c r="H136" i="73"/>
  <c r="H138" i="73"/>
  <c r="H139" i="73"/>
  <c r="H140" i="73"/>
  <c r="H141" i="73"/>
  <c r="H142" i="73"/>
  <c r="H145" i="73"/>
  <c r="H146" i="73"/>
  <c r="H147" i="73"/>
  <c r="H149" i="73"/>
  <c r="H150" i="73"/>
  <c r="H221" i="73"/>
  <c r="H237" i="73"/>
  <c r="H238" i="73"/>
  <c r="H239" i="73"/>
  <c r="H240" i="73"/>
  <c r="H241" i="73"/>
  <c r="H242" i="73"/>
  <c r="H244" i="73"/>
  <c r="H5" i="73"/>
  <c r="L252" i="73"/>
  <c r="L251" i="73"/>
  <c r="L250" i="73"/>
  <c r="L249" i="73"/>
  <c r="L243" i="73"/>
  <c r="L235" i="73"/>
  <c r="L234" i="73"/>
  <c r="L233" i="73"/>
  <c r="L148" i="73"/>
  <c r="L144" i="73"/>
  <c r="L143" i="73"/>
  <c r="L137" i="73"/>
  <c r="L132" i="73"/>
  <c r="L126" i="73"/>
  <c r="L122" i="73"/>
  <c r="L121" i="73"/>
  <c r="L115" i="73"/>
  <c r="L114" i="73"/>
  <c r="L113" i="73"/>
  <c r="L112" i="73"/>
  <c r="L111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4" i="73"/>
  <c r="L93" i="73"/>
  <c r="L92" i="73"/>
  <c r="L91" i="73"/>
  <c r="L90" i="73"/>
  <c r="L89" i="73"/>
  <c r="L82" i="73"/>
  <c r="L81" i="73"/>
  <c r="L69" i="73"/>
  <c r="L67" i="73"/>
  <c r="L66" i="73"/>
  <c r="L65" i="73"/>
  <c r="L61" i="73"/>
  <c r="L57" i="73"/>
  <c r="L56" i="73"/>
  <c r="L55" i="73"/>
  <c r="L54" i="73"/>
  <c r="L51" i="73"/>
  <c r="L50" i="73"/>
  <c r="L49" i="73"/>
  <c r="L43" i="73"/>
  <c r="L42" i="73"/>
  <c r="L41" i="73"/>
  <c r="L39" i="73"/>
  <c r="L32" i="73"/>
  <c r="L29" i="73"/>
  <c r="L28" i="73"/>
  <c r="L18" i="73"/>
  <c r="L17" i="73"/>
  <c r="L16" i="73"/>
  <c r="L15" i="73"/>
  <c r="L14" i="73"/>
  <c r="L6" i="73"/>
  <c r="L7" i="73"/>
  <c r="L8" i="73"/>
  <c r="L9" i="73"/>
  <c r="L10" i="73"/>
  <c r="L11" i="73"/>
  <c r="AR5" i="73" s="1"/>
  <c r="L12" i="73"/>
  <c r="L13" i="73"/>
  <c r="L19" i="73"/>
  <c r="L20" i="73"/>
  <c r="L21" i="73"/>
  <c r="L22" i="73"/>
  <c r="L23" i="73"/>
  <c r="L24" i="73"/>
  <c r="L25" i="73"/>
  <c r="L26" i="73"/>
  <c r="L27" i="73"/>
  <c r="L30" i="73"/>
  <c r="L31" i="73"/>
  <c r="L33" i="73"/>
  <c r="L34" i="73"/>
  <c r="L35" i="73"/>
  <c r="L36" i="73"/>
  <c r="L37" i="73"/>
  <c r="L38" i="73"/>
  <c r="L40" i="73"/>
  <c r="L44" i="73"/>
  <c r="L45" i="73"/>
  <c r="L46" i="73"/>
  <c r="L47" i="73"/>
  <c r="L48" i="73"/>
  <c r="L58" i="73"/>
  <c r="L59" i="73"/>
  <c r="L60" i="73"/>
  <c r="L62" i="73"/>
  <c r="L63" i="73"/>
  <c r="L64" i="73"/>
  <c r="L68" i="73"/>
  <c r="L70" i="73"/>
  <c r="L71" i="73"/>
  <c r="L72" i="73"/>
  <c r="L73" i="73"/>
  <c r="L74" i="73"/>
  <c r="L76" i="73"/>
  <c r="L77" i="73"/>
  <c r="L78" i="73"/>
  <c r="L79" i="73"/>
  <c r="L80" i="73"/>
  <c r="L83" i="73"/>
  <c r="L84" i="73"/>
  <c r="L85" i="73"/>
  <c r="L86" i="73"/>
  <c r="L87" i="73"/>
  <c r="L88" i="73"/>
  <c r="L95" i="73"/>
  <c r="L110" i="73"/>
  <c r="L116" i="73"/>
  <c r="L117" i="73"/>
  <c r="L118" i="73"/>
  <c r="L119" i="73"/>
  <c r="L120" i="73"/>
  <c r="L123" i="73"/>
  <c r="L124" i="73"/>
  <c r="L125" i="73"/>
  <c r="L127" i="73"/>
  <c r="L128" i="73"/>
  <c r="L129" i="73"/>
  <c r="L130" i="73"/>
  <c r="L131" i="73"/>
  <c r="L133" i="73"/>
  <c r="L134" i="73"/>
  <c r="L135" i="73"/>
  <c r="L136" i="73"/>
  <c r="L138" i="73"/>
  <c r="L139" i="73"/>
  <c r="L140" i="73"/>
  <c r="L141" i="73"/>
  <c r="L142" i="73"/>
  <c r="L145" i="73"/>
  <c r="L146" i="73"/>
  <c r="L147" i="73"/>
  <c r="L149" i="73"/>
  <c r="L150" i="73"/>
  <c r="L221" i="73"/>
  <c r="L237" i="73"/>
  <c r="L238" i="73"/>
  <c r="L239" i="73"/>
  <c r="L240" i="73"/>
  <c r="L241" i="73"/>
  <c r="L242" i="73"/>
  <c r="L244" i="73"/>
  <c r="L245" i="73"/>
  <c r="L246" i="73"/>
  <c r="L247" i="73"/>
  <c r="L248" i="73"/>
  <c r="L5" i="73"/>
  <c r="AX253" i="73" l="1"/>
  <c r="AW257" i="73"/>
  <c r="AX256" i="73"/>
  <c r="AW272" i="73"/>
  <c r="AX272" i="73"/>
  <c r="AW256" i="73"/>
  <c r="AX258" i="73"/>
  <c r="AX257" i="73"/>
  <c r="AW260" i="73"/>
  <c r="AV4" i="73"/>
  <c r="AW277" i="73"/>
  <c r="AX276" i="73"/>
  <c r="AX255" i="73"/>
  <c r="AW270" i="73"/>
  <c r="AW262" i="73"/>
  <c r="AX274" i="73"/>
  <c r="AW276" i="73"/>
  <c r="AW271" i="73"/>
  <c r="AX270" i="73"/>
  <c r="AW259" i="73"/>
  <c r="AW258" i="73"/>
  <c r="AX271" i="73"/>
  <c r="AX259" i="73"/>
  <c r="AW253" i="73"/>
  <c r="AW278" i="73"/>
  <c r="AX277" i="73"/>
  <c r="AW279" i="73"/>
  <c r="AX278" i="73"/>
  <c r="AX260" i="73"/>
  <c r="AW255" i="73"/>
  <c r="AX254" i="73"/>
  <c r="AX279" i="73"/>
  <c r="AX262" i="73"/>
  <c r="AW274" i="73"/>
  <c r="AU4" i="73"/>
  <c r="AW254" i="73"/>
  <c r="AS6" i="73" l="1"/>
  <c r="BF6" i="73" s="1"/>
  <c r="AS7" i="73"/>
  <c r="BF7" i="73" s="1"/>
  <c r="AS8" i="73"/>
  <c r="AS9" i="73"/>
  <c r="BF9" i="73" s="1"/>
  <c r="AS10" i="73"/>
  <c r="BF10" i="73" s="1"/>
  <c r="AS11" i="73"/>
  <c r="BF11" i="73" s="1"/>
  <c r="AS12" i="73"/>
  <c r="BF12" i="73" s="1"/>
  <c r="AS13" i="73"/>
  <c r="BF13" i="73" s="1"/>
  <c r="AS14" i="73"/>
  <c r="AS15" i="73"/>
  <c r="BF15" i="73" s="1"/>
  <c r="AS16" i="73"/>
  <c r="AS17" i="73"/>
  <c r="BF17" i="73" s="1"/>
  <c r="AS18" i="73"/>
  <c r="BF18" i="73" s="1"/>
  <c r="AS19" i="73"/>
  <c r="BF19" i="73" s="1"/>
  <c r="AS20" i="73"/>
  <c r="BF20" i="73" s="1"/>
  <c r="AS21" i="73"/>
  <c r="BF21" i="73" s="1"/>
  <c r="AS22" i="73"/>
  <c r="AS23" i="73"/>
  <c r="BF23" i="73" s="1"/>
  <c r="AS24" i="73"/>
  <c r="AS25" i="73"/>
  <c r="BF25" i="73" s="1"/>
  <c r="AS26" i="73"/>
  <c r="BF26" i="73" s="1"/>
  <c r="AS27" i="73"/>
  <c r="BF27" i="73" s="1"/>
  <c r="AS28" i="73"/>
  <c r="BF28" i="73" s="1"/>
  <c r="AS29" i="73"/>
  <c r="BF29" i="73" s="1"/>
  <c r="AS30" i="73"/>
  <c r="AS31" i="73"/>
  <c r="BF31" i="73" s="1"/>
  <c r="AS32" i="73"/>
  <c r="AS33" i="73"/>
  <c r="BF33" i="73" s="1"/>
  <c r="AS34" i="73"/>
  <c r="BF34" i="73" s="1"/>
  <c r="AS35" i="73"/>
  <c r="BF35" i="73" s="1"/>
  <c r="AS36" i="73"/>
  <c r="BF36" i="73" s="1"/>
  <c r="AS37" i="73"/>
  <c r="BF37" i="73" s="1"/>
  <c r="AS38" i="73"/>
  <c r="AS39" i="73"/>
  <c r="BF39" i="73" s="1"/>
  <c r="AS40" i="73"/>
  <c r="BF40" i="73" s="1"/>
  <c r="AS41" i="73"/>
  <c r="BF41" i="73" s="1"/>
  <c r="AS42" i="73"/>
  <c r="BF42" i="73" s="1"/>
  <c r="AS43" i="73"/>
  <c r="BF43" i="73" s="1"/>
  <c r="AS44" i="73"/>
  <c r="BF44" i="73" s="1"/>
  <c r="AS45" i="73"/>
  <c r="BF45" i="73" s="1"/>
  <c r="AS46" i="73"/>
  <c r="BF46" i="73" s="1"/>
  <c r="AS47" i="73"/>
  <c r="BF47" i="73" s="1"/>
  <c r="AS48" i="73"/>
  <c r="BF48" i="73" s="1"/>
  <c r="AS49" i="73"/>
  <c r="BF49" i="73" s="1"/>
  <c r="AS50" i="73"/>
  <c r="BF50" i="73" s="1"/>
  <c r="AS51" i="73"/>
  <c r="BF51" i="73" s="1"/>
  <c r="AS52" i="73"/>
  <c r="BF52" i="73" s="1"/>
  <c r="AS53" i="73"/>
  <c r="BF53" i="73" s="1"/>
  <c r="AS54" i="73"/>
  <c r="BF54" i="73" s="1"/>
  <c r="AS55" i="73"/>
  <c r="AS56" i="73"/>
  <c r="BF56" i="73" s="1"/>
  <c r="AS57" i="73"/>
  <c r="BF57" i="73" s="1"/>
  <c r="AS58" i="73"/>
  <c r="BF58" i="73" s="1"/>
  <c r="AS59" i="73"/>
  <c r="BF59" i="73" s="1"/>
  <c r="AS60" i="73"/>
  <c r="BF60" i="73" s="1"/>
  <c r="AS61" i="73"/>
  <c r="BF61" i="73" s="1"/>
  <c r="AS62" i="73"/>
  <c r="BF62" i="73" s="1"/>
  <c r="AS63" i="73"/>
  <c r="BF63" i="73" s="1"/>
  <c r="AS64" i="73"/>
  <c r="BF64" i="73" s="1"/>
  <c r="AS65" i="73"/>
  <c r="BF65" i="73" s="1"/>
  <c r="AS66" i="73"/>
  <c r="BF66" i="73" s="1"/>
  <c r="AS67" i="73"/>
  <c r="BF67" i="73" s="1"/>
  <c r="AS68" i="73"/>
  <c r="BF68" i="73" s="1"/>
  <c r="AS69" i="73"/>
  <c r="BF69" i="73" s="1"/>
  <c r="AS70" i="73"/>
  <c r="BF70" i="73" s="1"/>
  <c r="AS71" i="73"/>
  <c r="BF71" i="73" s="1"/>
  <c r="AS72" i="73"/>
  <c r="BF72" i="73" s="1"/>
  <c r="AS73" i="73"/>
  <c r="BF73" i="73" s="1"/>
  <c r="AS74" i="73"/>
  <c r="BF74" i="73" s="1"/>
  <c r="AS75" i="73"/>
  <c r="BF75" i="73" s="1"/>
  <c r="AS76" i="73"/>
  <c r="BF76" i="73" s="1"/>
  <c r="AS77" i="73"/>
  <c r="BF77" i="73" s="1"/>
  <c r="AS78" i="73"/>
  <c r="BF78" i="73" s="1"/>
  <c r="AS79" i="73"/>
  <c r="AS80" i="73"/>
  <c r="BF80" i="73" s="1"/>
  <c r="AS81" i="73"/>
  <c r="BF81" i="73" s="1"/>
  <c r="AS82" i="73"/>
  <c r="BF82" i="73" s="1"/>
  <c r="AS83" i="73"/>
  <c r="BF83" i="73" s="1"/>
  <c r="AS84" i="73"/>
  <c r="AS85" i="73"/>
  <c r="BF85" i="73" s="1"/>
  <c r="AS86" i="73"/>
  <c r="BF86" i="73" s="1"/>
  <c r="AS87" i="73"/>
  <c r="BF87" i="73" s="1"/>
  <c r="AS88" i="73"/>
  <c r="BF88" i="73" s="1"/>
  <c r="AS89" i="73"/>
  <c r="BF89" i="73" s="1"/>
  <c r="AS90" i="73"/>
  <c r="BF90" i="73" s="1"/>
  <c r="AS91" i="73"/>
  <c r="BF91" i="73" s="1"/>
  <c r="AS92" i="73"/>
  <c r="BF92" i="73" s="1"/>
  <c r="AS93" i="73"/>
  <c r="BF93" i="73" s="1"/>
  <c r="AS94" i="73"/>
  <c r="BF94" i="73" s="1"/>
  <c r="AS95" i="73"/>
  <c r="BF95" i="73" s="1"/>
  <c r="AS96" i="73"/>
  <c r="BF96" i="73" s="1"/>
  <c r="AS97" i="73"/>
  <c r="BF97" i="73" s="1"/>
  <c r="AS98" i="73"/>
  <c r="BF98" i="73" s="1"/>
  <c r="AS99" i="73"/>
  <c r="BF99" i="73" s="1"/>
  <c r="AS100" i="73"/>
  <c r="BF100" i="73" s="1"/>
  <c r="AS101" i="73"/>
  <c r="BF101" i="73" s="1"/>
  <c r="AS102" i="73"/>
  <c r="BF102" i="73" s="1"/>
  <c r="AS103" i="73"/>
  <c r="BF103" i="73" s="1"/>
  <c r="AS104" i="73"/>
  <c r="BF104" i="73" s="1"/>
  <c r="AS105" i="73"/>
  <c r="BF105" i="73" s="1"/>
  <c r="AS106" i="73"/>
  <c r="BF106" i="73" s="1"/>
  <c r="AS107" i="73"/>
  <c r="BF107" i="73" s="1"/>
  <c r="AS108" i="73"/>
  <c r="BF108" i="73" s="1"/>
  <c r="AS109" i="73"/>
  <c r="BF109" i="73" s="1"/>
  <c r="AS110" i="73"/>
  <c r="BF110" i="73" s="1"/>
  <c r="AS111" i="73"/>
  <c r="BF111" i="73" s="1"/>
  <c r="AS112" i="73"/>
  <c r="BF112" i="73" s="1"/>
  <c r="AS113" i="73"/>
  <c r="BF113" i="73" s="1"/>
  <c r="AS114" i="73"/>
  <c r="BF114" i="73" s="1"/>
  <c r="AS115" i="73"/>
  <c r="BF115" i="73" s="1"/>
  <c r="AS116" i="73"/>
  <c r="BF116" i="73" s="1"/>
  <c r="AS117" i="73"/>
  <c r="BF117" i="73" s="1"/>
  <c r="AS118" i="73"/>
  <c r="BF118" i="73" s="1"/>
  <c r="AS119" i="73"/>
  <c r="BF119" i="73" s="1"/>
  <c r="AS120" i="73"/>
  <c r="BF120" i="73" s="1"/>
  <c r="AS121" i="73"/>
  <c r="BF121" i="73" s="1"/>
  <c r="AS122" i="73"/>
  <c r="BF122" i="73" s="1"/>
  <c r="AS123" i="73"/>
  <c r="BF123" i="73" s="1"/>
  <c r="AS124" i="73"/>
  <c r="BF124" i="73" s="1"/>
  <c r="AS125" i="73"/>
  <c r="BF125" i="73" s="1"/>
  <c r="AS126" i="73"/>
  <c r="BF126" i="73" s="1"/>
  <c r="AS127" i="73"/>
  <c r="AS128" i="73"/>
  <c r="BF128" i="73" s="1"/>
  <c r="AS129" i="73"/>
  <c r="BF129" i="73" s="1"/>
  <c r="AS130" i="73"/>
  <c r="BF130" i="73" s="1"/>
  <c r="AS131" i="73"/>
  <c r="BF131" i="73" s="1"/>
  <c r="AS132" i="73"/>
  <c r="BF132" i="73" s="1"/>
  <c r="AS133" i="73"/>
  <c r="BF133" i="73" s="1"/>
  <c r="AS134" i="73"/>
  <c r="BF134" i="73" s="1"/>
  <c r="AS135" i="73"/>
  <c r="BF135" i="73" s="1"/>
  <c r="AS136" i="73"/>
  <c r="BF136" i="73" s="1"/>
  <c r="AS137" i="73"/>
  <c r="BF137" i="73" s="1"/>
  <c r="AS138" i="73"/>
  <c r="BF138" i="73" s="1"/>
  <c r="AS139" i="73"/>
  <c r="BF139" i="73" s="1"/>
  <c r="AS140" i="73"/>
  <c r="BF140" i="73" s="1"/>
  <c r="AS141" i="73"/>
  <c r="BF141" i="73" s="1"/>
  <c r="AS142" i="73"/>
  <c r="BF142" i="73" s="1"/>
  <c r="AS143" i="73"/>
  <c r="BF143" i="73" s="1"/>
  <c r="AS144" i="73"/>
  <c r="BF144" i="73" s="1"/>
  <c r="AS145" i="73"/>
  <c r="BF145" i="73" s="1"/>
  <c r="AS146" i="73"/>
  <c r="BF146" i="73" s="1"/>
  <c r="AS147" i="73"/>
  <c r="BF147" i="73" s="1"/>
  <c r="AS148" i="73"/>
  <c r="BF148" i="73" s="1"/>
  <c r="AS149" i="73"/>
  <c r="BF149" i="73" s="1"/>
  <c r="AS150" i="73"/>
  <c r="BF150" i="73" s="1"/>
  <c r="AS221" i="73"/>
  <c r="BF221" i="73" s="1"/>
  <c r="AS233" i="73"/>
  <c r="BF233" i="73" s="1"/>
  <c r="AS234" i="73"/>
  <c r="BF234" i="73" s="1"/>
  <c r="AS235" i="73"/>
  <c r="BF235" i="73" s="1"/>
  <c r="AS237" i="73"/>
  <c r="BF237" i="73" s="1"/>
  <c r="AS238" i="73"/>
  <c r="BF238" i="73" s="1"/>
  <c r="AS239" i="73"/>
  <c r="BF239" i="73" s="1"/>
  <c r="AS240" i="73"/>
  <c r="BF240" i="73" s="1"/>
  <c r="AS241" i="73"/>
  <c r="BF241" i="73" s="1"/>
  <c r="AS242" i="73"/>
  <c r="BF242" i="73" s="1"/>
  <c r="AS243" i="73"/>
  <c r="BF243" i="73" s="1"/>
  <c r="AS244" i="73"/>
  <c r="BF244" i="73" s="1"/>
  <c r="AS245" i="73"/>
  <c r="BF245" i="73" s="1"/>
  <c r="AS246" i="73"/>
  <c r="BF246" i="73" s="1"/>
  <c r="AS247" i="73"/>
  <c r="BF247" i="73" s="1"/>
  <c r="AS248" i="73"/>
  <c r="BF248" i="73" s="1"/>
  <c r="AS249" i="73"/>
  <c r="BF249" i="73" s="1"/>
  <c r="AS250" i="73"/>
  <c r="BF250" i="73" s="1"/>
  <c r="AS251" i="73"/>
  <c r="BF251" i="73" s="1"/>
  <c r="AS252" i="73"/>
  <c r="BF252" i="73" s="1"/>
  <c r="AS5" i="73"/>
  <c r="BF5" i="73" s="1"/>
  <c r="BF55" i="73"/>
  <c r="AR6" i="73"/>
  <c r="AR7" i="73"/>
  <c r="AR8" i="73"/>
  <c r="AR9" i="73"/>
  <c r="AR10" i="73"/>
  <c r="AR11" i="73"/>
  <c r="AR12" i="73"/>
  <c r="AR13" i="73"/>
  <c r="AR14" i="73"/>
  <c r="AR15" i="73"/>
  <c r="AR16" i="73"/>
  <c r="AR17" i="73"/>
  <c r="AR18" i="73"/>
  <c r="AR19" i="73"/>
  <c r="AR20" i="73"/>
  <c r="AR21" i="73"/>
  <c r="AR22" i="73"/>
  <c r="AR23" i="73"/>
  <c r="AR24" i="73"/>
  <c r="AR25" i="73"/>
  <c r="AR26" i="73"/>
  <c r="AR27" i="73"/>
  <c r="AR28" i="73"/>
  <c r="AR29" i="73"/>
  <c r="AR30" i="73"/>
  <c r="AR31" i="73"/>
  <c r="AR32" i="73"/>
  <c r="AR33" i="73"/>
  <c r="AR34" i="73"/>
  <c r="AR35" i="73"/>
  <c r="AR36" i="73"/>
  <c r="AR37" i="73"/>
  <c r="AR38" i="73"/>
  <c r="AR39" i="73"/>
  <c r="AR40" i="73"/>
  <c r="AR41" i="73"/>
  <c r="AR42" i="73"/>
  <c r="AR43" i="73"/>
  <c r="AR44" i="73"/>
  <c r="AR45" i="73"/>
  <c r="AR46" i="73"/>
  <c r="AR47" i="73"/>
  <c r="AR48" i="73"/>
  <c r="AR49" i="73"/>
  <c r="AR50" i="73"/>
  <c r="AR51" i="73"/>
  <c r="AR52" i="73"/>
  <c r="AR53" i="73"/>
  <c r="AR54" i="73"/>
  <c r="AR55" i="73"/>
  <c r="AR56" i="73"/>
  <c r="AR57" i="73"/>
  <c r="AR58" i="73"/>
  <c r="AR59" i="73"/>
  <c r="AR60" i="73"/>
  <c r="AR61" i="73"/>
  <c r="AR62" i="73"/>
  <c r="AR63" i="73"/>
  <c r="AR64" i="73"/>
  <c r="AR65" i="73"/>
  <c r="AR66" i="73"/>
  <c r="AR67" i="73"/>
  <c r="AR68" i="73"/>
  <c r="AR69" i="73"/>
  <c r="AR70" i="73"/>
  <c r="AR71" i="73"/>
  <c r="AR72" i="73"/>
  <c r="AR73" i="73"/>
  <c r="AR74" i="73"/>
  <c r="AR75" i="73"/>
  <c r="AR76" i="73"/>
  <c r="AR77" i="73"/>
  <c r="AR78" i="73"/>
  <c r="AR79" i="73"/>
  <c r="AR80" i="73"/>
  <c r="AR81" i="73"/>
  <c r="AR82" i="73"/>
  <c r="AR83" i="73"/>
  <c r="AR84" i="73"/>
  <c r="AR85" i="73"/>
  <c r="AR86" i="73"/>
  <c r="AR87" i="73"/>
  <c r="AR88" i="73"/>
  <c r="AR89" i="73"/>
  <c r="AR90" i="73"/>
  <c r="AR91" i="73"/>
  <c r="AR92" i="73"/>
  <c r="AR93" i="73"/>
  <c r="AR94" i="73"/>
  <c r="AR95" i="73"/>
  <c r="AR96" i="73"/>
  <c r="AR97" i="73"/>
  <c r="AR98" i="73"/>
  <c r="AR99" i="73"/>
  <c r="AR100" i="73"/>
  <c r="AR101" i="73"/>
  <c r="AR102" i="73"/>
  <c r="AR103" i="73"/>
  <c r="AR104" i="73"/>
  <c r="AR105" i="73"/>
  <c r="AR106" i="73"/>
  <c r="AR107" i="73"/>
  <c r="AR108" i="73"/>
  <c r="AR109" i="73"/>
  <c r="AR110" i="73"/>
  <c r="AR111" i="73"/>
  <c r="AR112" i="73"/>
  <c r="AR113" i="73"/>
  <c r="AR114" i="73"/>
  <c r="AR115" i="73"/>
  <c r="AR116" i="73"/>
  <c r="AR117" i="73"/>
  <c r="AR118" i="73"/>
  <c r="AR119" i="73"/>
  <c r="AR120" i="73"/>
  <c r="AR121" i="73"/>
  <c r="AR122" i="73"/>
  <c r="AR123" i="73"/>
  <c r="AR124" i="73"/>
  <c r="AR125" i="73"/>
  <c r="AR126" i="73"/>
  <c r="AR127" i="73"/>
  <c r="AR128" i="73"/>
  <c r="AR129" i="73"/>
  <c r="AR130" i="73"/>
  <c r="AR131" i="73"/>
  <c r="AR132" i="73"/>
  <c r="AR133" i="73"/>
  <c r="AR134" i="73"/>
  <c r="AR135" i="73"/>
  <c r="AR136" i="73"/>
  <c r="AR137" i="73"/>
  <c r="AR138" i="73"/>
  <c r="AR139" i="73"/>
  <c r="AR140" i="73"/>
  <c r="AR141" i="73"/>
  <c r="AR142" i="73"/>
  <c r="AR143" i="73"/>
  <c r="AR144" i="73"/>
  <c r="AR145" i="73"/>
  <c r="AR146" i="73"/>
  <c r="AR147" i="73"/>
  <c r="AR148" i="73"/>
  <c r="AR149" i="73"/>
  <c r="AR150" i="73"/>
  <c r="AR221" i="73"/>
  <c r="AR233" i="73"/>
  <c r="AR234" i="73"/>
  <c r="AR235" i="73"/>
  <c r="AR237" i="73"/>
  <c r="AR238" i="73"/>
  <c r="AR239" i="73"/>
  <c r="AR240" i="73"/>
  <c r="AR241" i="73"/>
  <c r="AR242" i="73"/>
  <c r="AR243" i="73"/>
  <c r="AR244" i="73"/>
  <c r="AR245" i="73"/>
  <c r="AR246" i="73"/>
  <c r="AR247" i="73"/>
  <c r="AR248" i="73"/>
  <c r="AR249" i="73"/>
  <c r="AR250" i="73"/>
  <c r="AR251" i="73"/>
  <c r="AR252" i="73"/>
  <c r="AT233" i="73"/>
  <c r="AT234" i="73"/>
  <c r="AT235" i="73"/>
  <c r="AT237" i="73"/>
  <c r="AT238" i="73"/>
  <c r="AT239" i="73"/>
  <c r="AT240" i="73"/>
  <c r="AT241" i="73"/>
  <c r="AT242" i="73"/>
  <c r="AT243" i="73"/>
  <c r="AT244" i="73"/>
  <c r="AT245" i="73"/>
  <c r="AT246" i="73"/>
  <c r="AT247" i="73"/>
  <c r="AT248" i="73"/>
  <c r="AT249" i="73"/>
  <c r="AT250" i="73"/>
  <c r="AT251" i="73"/>
  <c r="AT252" i="73"/>
  <c r="BA5" i="73"/>
  <c r="AZ5" i="73"/>
  <c r="AZ6" i="73"/>
  <c r="BA6" i="73"/>
  <c r="AZ7" i="73"/>
  <c r="BA7" i="73"/>
  <c r="AZ8" i="73"/>
  <c r="BA8" i="73"/>
  <c r="AZ9" i="73"/>
  <c r="BA9" i="73"/>
  <c r="AZ10" i="73"/>
  <c r="BA10" i="73"/>
  <c r="AZ11" i="73"/>
  <c r="BA11" i="73"/>
  <c r="AZ12" i="73"/>
  <c r="BA12" i="73"/>
  <c r="AZ13" i="73"/>
  <c r="BA13" i="73"/>
  <c r="AZ14" i="73"/>
  <c r="BA14" i="73"/>
  <c r="AZ15" i="73"/>
  <c r="BA15" i="73"/>
  <c r="AZ16" i="73"/>
  <c r="BA16" i="73"/>
  <c r="AZ17" i="73"/>
  <c r="BA17" i="73"/>
  <c r="AZ18" i="73"/>
  <c r="BA18" i="73"/>
  <c r="AZ19" i="73"/>
  <c r="BA19" i="73"/>
  <c r="AZ20" i="73"/>
  <c r="BA20" i="73"/>
  <c r="AZ21" i="73"/>
  <c r="BA21" i="73"/>
  <c r="AZ22" i="73"/>
  <c r="BA22" i="73"/>
  <c r="AZ23" i="73"/>
  <c r="BA23" i="73"/>
  <c r="AZ24" i="73"/>
  <c r="BA24" i="73"/>
  <c r="AZ25" i="73"/>
  <c r="BA25" i="73"/>
  <c r="AZ26" i="73"/>
  <c r="BA26" i="73"/>
  <c r="AZ27" i="73"/>
  <c r="BA27" i="73"/>
  <c r="AZ28" i="73"/>
  <c r="BA28" i="73"/>
  <c r="AZ29" i="73"/>
  <c r="BA29" i="73"/>
  <c r="AZ30" i="73"/>
  <c r="BA30" i="73"/>
  <c r="AZ31" i="73"/>
  <c r="BA31" i="73"/>
  <c r="AZ32" i="73"/>
  <c r="BA32" i="73"/>
  <c r="AZ33" i="73"/>
  <c r="BA33" i="73"/>
  <c r="AZ34" i="73"/>
  <c r="BA34" i="73"/>
  <c r="AZ35" i="73"/>
  <c r="BA35" i="73"/>
  <c r="AZ36" i="73"/>
  <c r="BA36" i="73"/>
  <c r="AZ37" i="73"/>
  <c r="BA37" i="73"/>
  <c r="AZ38" i="73"/>
  <c r="BA38" i="73"/>
  <c r="AZ39" i="73"/>
  <c r="BA39" i="73"/>
  <c r="AZ40" i="73"/>
  <c r="BA40" i="73"/>
  <c r="AZ41" i="73"/>
  <c r="BA41" i="73"/>
  <c r="AZ42" i="73"/>
  <c r="BA42" i="73"/>
  <c r="AZ43" i="73"/>
  <c r="BA43" i="73"/>
  <c r="AZ44" i="73"/>
  <c r="BA44" i="73"/>
  <c r="AZ45" i="73"/>
  <c r="BA45" i="73"/>
  <c r="AZ46" i="73"/>
  <c r="BA46" i="73"/>
  <c r="AZ47" i="73"/>
  <c r="BA47" i="73"/>
  <c r="AZ48" i="73"/>
  <c r="BA48" i="73"/>
  <c r="AZ49" i="73"/>
  <c r="BA49" i="73"/>
  <c r="AZ50" i="73"/>
  <c r="BA50" i="73"/>
  <c r="AZ51" i="73"/>
  <c r="BA51" i="73"/>
  <c r="AZ52" i="73"/>
  <c r="BA52" i="73"/>
  <c r="AZ53" i="73"/>
  <c r="BA53" i="73"/>
  <c r="AZ54" i="73"/>
  <c r="BA54" i="73"/>
  <c r="AZ55" i="73"/>
  <c r="BA55" i="73"/>
  <c r="AZ56" i="73"/>
  <c r="BA56" i="73"/>
  <c r="AZ57" i="73"/>
  <c r="BA57" i="73"/>
  <c r="AZ58" i="73"/>
  <c r="BA58" i="73"/>
  <c r="AZ59" i="73"/>
  <c r="BA59" i="73"/>
  <c r="AZ60" i="73"/>
  <c r="BA60" i="73"/>
  <c r="AZ61" i="73"/>
  <c r="BA61" i="73"/>
  <c r="AZ62" i="73"/>
  <c r="BA62" i="73"/>
  <c r="AZ63" i="73"/>
  <c r="BA63" i="73"/>
  <c r="AZ64" i="73"/>
  <c r="BA64" i="73"/>
  <c r="AZ65" i="73"/>
  <c r="BA65" i="73"/>
  <c r="AZ66" i="73"/>
  <c r="BA66" i="73"/>
  <c r="AZ67" i="73"/>
  <c r="BA67" i="73"/>
  <c r="AZ68" i="73"/>
  <c r="BA68" i="73"/>
  <c r="AZ69" i="73"/>
  <c r="BA69" i="73"/>
  <c r="AZ70" i="73"/>
  <c r="BA70" i="73"/>
  <c r="AZ71" i="73"/>
  <c r="BA71" i="73"/>
  <c r="AZ72" i="73"/>
  <c r="BA72" i="73"/>
  <c r="AZ73" i="73"/>
  <c r="BA73" i="73"/>
  <c r="AZ74" i="73"/>
  <c r="BA74" i="73"/>
  <c r="AZ75" i="73"/>
  <c r="BA75" i="73"/>
  <c r="AZ76" i="73"/>
  <c r="BA76" i="73"/>
  <c r="AZ77" i="73"/>
  <c r="BA77" i="73"/>
  <c r="AZ78" i="73"/>
  <c r="BA78" i="73"/>
  <c r="AZ79" i="73"/>
  <c r="BA79" i="73"/>
  <c r="AZ80" i="73"/>
  <c r="BA80" i="73"/>
  <c r="AZ81" i="73"/>
  <c r="BA81" i="73"/>
  <c r="AZ82" i="73"/>
  <c r="BA82" i="73"/>
  <c r="AZ83" i="73"/>
  <c r="BA83" i="73"/>
  <c r="AZ84" i="73"/>
  <c r="BA84" i="73"/>
  <c r="AZ85" i="73"/>
  <c r="BA85" i="73"/>
  <c r="AZ86" i="73"/>
  <c r="BA86" i="73"/>
  <c r="AZ87" i="73"/>
  <c r="BA87" i="73"/>
  <c r="AZ88" i="73"/>
  <c r="BA88" i="73"/>
  <c r="AZ89" i="73"/>
  <c r="BA89" i="73"/>
  <c r="AZ90" i="73"/>
  <c r="BA90" i="73"/>
  <c r="AZ91" i="73"/>
  <c r="BA91" i="73"/>
  <c r="AZ92" i="73"/>
  <c r="BA92" i="73"/>
  <c r="AZ93" i="73"/>
  <c r="BA93" i="73"/>
  <c r="AZ94" i="73"/>
  <c r="BA94" i="73"/>
  <c r="AZ95" i="73"/>
  <c r="BA95" i="73"/>
  <c r="AZ96" i="73"/>
  <c r="BA96" i="73"/>
  <c r="AZ97" i="73"/>
  <c r="BA97" i="73"/>
  <c r="AZ98" i="73"/>
  <c r="BA98" i="73"/>
  <c r="AZ99" i="73"/>
  <c r="BA99" i="73"/>
  <c r="AZ100" i="73"/>
  <c r="BA100" i="73"/>
  <c r="AZ101" i="73"/>
  <c r="BA101" i="73"/>
  <c r="AZ102" i="73"/>
  <c r="BA102" i="73"/>
  <c r="AZ103" i="73"/>
  <c r="BA103" i="73"/>
  <c r="AZ104" i="73"/>
  <c r="BA104" i="73"/>
  <c r="AZ105" i="73"/>
  <c r="BA105" i="73"/>
  <c r="AZ106" i="73"/>
  <c r="BA106" i="73"/>
  <c r="AZ107" i="73"/>
  <c r="BA107" i="73"/>
  <c r="AZ108" i="73"/>
  <c r="BA108" i="73"/>
  <c r="AZ109" i="73"/>
  <c r="BA109" i="73"/>
  <c r="AZ110" i="73"/>
  <c r="BA110" i="73"/>
  <c r="AZ111" i="73"/>
  <c r="BA111" i="73"/>
  <c r="AZ112" i="73"/>
  <c r="BA112" i="73"/>
  <c r="AZ113" i="73"/>
  <c r="BA113" i="73"/>
  <c r="AZ114" i="73"/>
  <c r="BA114" i="73"/>
  <c r="AZ115" i="73"/>
  <c r="BA115" i="73"/>
  <c r="AZ116" i="73"/>
  <c r="BA116" i="73"/>
  <c r="AZ117" i="73"/>
  <c r="BA117" i="73"/>
  <c r="AZ118" i="73"/>
  <c r="BA118" i="73"/>
  <c r="AZ119" i="73"/>
  <c r="BA119" i="73"/>
  <c r="AZ120" i="73"/>
  <c r="BA120" i="73"/>
  <c r="AZ121" i="73"/>
  <c r="BA121" i="73"/>
  <c r="AZ122" i="73"/>
  <c r="BA122" i="73"/>
  <c r="AZ123" i="73"/>
  <c r="BA123" i="73"/>
  <c r="AZ124" i="73"/>
  <c r="BA124" i="73"/>
  <c r="AZ125" i="73"/>
  <c r="BA125" i="73"/>
  <c r="AZ126" i="73"/>
  <c r="BA126" i="73"/>
  <c r="AZ127" i="73"/>
  <c r="BA127" i="73"/>
  <c r="AZ128" i="73"/>
  <c r="BA128" i="73"/>
  <c r="AZ129" i="73"/>
  <c r="BA129" i="73"/>
  <c r="AZ130" i="73"/>
  <c r="BA130" i="73"/>
  <c r="AZ131" i="73"/>
  <c r="BA131" i="73"/>
  <c r="AZ132" i="73"/>
  <c r="BA132" i="73"/>
  <c r="AZ133" i="73"/>
  <c r="BA133" i="73"/>
  <c r="AZ134" i="73"/>
  <c r="BA134" i="73"/>
  <c r="AZ135" i="73"/>
  <c r="BA135" i="73"/>
  <c r="AZ136" i="73"/>
  <c r="BA136" i="73"/>
  <c r="AZ137" i="73"/>
  <c r="BA137" i="73"/>
  <c r="AZ138" i="73"/>
  <c r="BA138" i="73"/>
  <c r="AZ139" i="73"/>
  <c r="BA139" i="73"/>
  <c r="AZ140" i="73"/>
  <c r="BA140" i="73"/>
  <c r="AZ141" i="73"/>
  <c r="BA141" i="73"/>
  <c r="AZ142" i="73"/>
  <c r="BA142" i="73"/>
  <c r="AZ143" i="73"/>
  <c r="BA143" i="73"/>
  <c r="AZ144" i="73"/>
  <c r="BA144" i="73"/>
  <c r="AZ145" i="73"/>
  <c r="BA145" i="73"/>
  <c r="AZ146" i="73"/>
  <c r="BA146" i="73"/>
  <c r="AZ147" i="73"/>
  <c r="BA147" i="73"/>
  <c r="AZ148" i="73"/>
  <c r="BA148" i="73"/>
  <c r="AZ149" i="73"/>
  <c r="BA149" i="73"/>
  <c r="AZ150" i="73"/>
  <c r="BA150" i="73"/>
  <c r="AZ221" i="73"/>
  <c r="BA221" i="73"/>
  <c r="AZ233" i="73"/>
  <c r="BA233" i="73"/>
  <c r="AZ234" i="73"/>
  <c r="BA234" i="73"/>
  <c r="AZ235" i="73"/>
  <c r="BA235" i="73"/>
  <c r="AZ237" i="73"/>
  <c r="BA237" i="73"/>
  <c r="AZ238" i="73"/>
  <c r="BA238" i="73"/>
  <c r="AZ239" i="73"/>
  <c r="BA239" i="73"/>
  <c r="AZ240" i="73"/>
  <c r="BA240" i="73"/>
  <c r="AZ241" i="73"/>
  <c r="BA241" i="73"/>
  <c r="AZ242" i="73"/>
  <c r="BA242" i="73"/>
  <c r="AZ243" i="73"/>
  <c r="BA243" i="73"/>
  <c r="AZ244" i="73"/>
  <c r="BA244" i="73"/>
  <c r="AZ245" i="73"/>
  <c r="BA245" i="73"/>
  <c r="AZ246" i="73"/>
  <c r="BA246" i="73"/>
  <c r="AZ247" i="73"/>
  <c r="BA247" i="73"/>
  <c r="AZ248" i="73"/>
  <c r="BA248" i="73"/>
  <c r="AZ249" i="73"/>
  <c r="BA249" i="73"/>
  <c r="AZ250" i="73"/>
  <c r="BA250" i="73"/>
  <c r="AZ251" i="73"/>
  <c r="BA251" i="73"/>
  <c r="AZ252" i="73"/>
  <c r="BA252" i="73"/>
  <c r="BF8" i="73"/>
  <c r="BF14" i="73"/>
  <c r="BF16" i="73"/>
  <c r="BF22" i="73"/>
  <c r="BF24" i="73"/>
  <c r="BF30" i="73"/>
  <c r="BF32" i="73"/>
  <c r="BF38" i="73"/>
  <c r="BF79" i="73"/>
  <c r="BF84" i="73"/>
  <c r="BF127" i="73"/>
  <c r="AY6" i="73"/>
  <c r="AY7" i="73"/>
  <c r="AY8" i="73"/>
  <c r="AY9" i="73"/>
  <c r="AY10" i="73"/>
  <c r="AY11" i="73"/>
  <c r="AY12" i="73"/>
  <c r="AY13" i="73"/>
  <c r="AY14" i="73"/>
  <c r="AY15" i="73"/>
  <c r="AY16" i="73"/>
  <c r="AY17" i="73"/>
  <c r="AY18" i="73"/>
  <c r="AY19" i="73"/>
  <c r="AY20" i="73"/>
  <c r="AY21" i="73"/>
  <c r="AY22" i="73"/>
  <c r="AY23" i="73"/>
  <c r="AY24" i="73"/>
  <c r="AY25" i="73"/>
  <c r="AY26" i="73"/>
  <c r="AY27" i="73"/>
  <c r="AY28" i="73"/>
  <c r="AY29" i="73"/>
  <c r="AY30" i="73"/>
  <c r="AY31" i="73"/>
  <c r="AY32" i="73"/>
  <c r="AY33" i="73"/>
  <c r="AY34" i="73"/>
  <c r="AY35" i="73"/>
  <c r="AY36" i="73"/>
  <c r="AY37" i="73"/>
  <c r="AY38" i="73"/>
  <c r="AY39" i="73"/>
  <c r="AY40" i="73"/>
  <c r="AY41" i="73"/>
  <c r="AY42" i="73"/>
  <c r="AY43" i="73"/>
  <c r="AY44" i="73"/>
  <c r="AY45" i="73"/>
  <c r="AY46" i="73"/>
  <c r="AY47" i="73"/>
  <c r="AY48" i="73"/>
  <c r="AY49" i="73"/>
  <c r="AY50" i="73"/>
  <c r="AY51" i="73"/>
  <c r="AY52" i="73"/>
  <c r="AY53" i="73"/>
  <c r="AY54" i="73"/>
  <c r="AY55" i="73"/>
  <c r="AY56" i="73"/>
  <c r="AY57" i="73"/>
  <c r="AY58" i="73"/>
  <c r="AY59" i="73"/>
  <c r="AY60" i="73"/>
  <c r="AY61" i="73"/>
  <c r="AY62" i="73"/>
  <c r="AY63" i="73"/>
  <c r="AY64" i="73"/>
  <c r="AY65" i="73"/>
  <c r="AY66" i="73"/>
  <c r="AY67" i="73"/>
  <c r="AY68" i="73"/>
  <c r="AY69" i="73"/>
  <c r="AY70" i="73"/>
  <c r="AY71" i="73"/>
  <c r="AY72" i="73"/>
  <c r="AY73" i="73"/>
  <c r="AY74" i="73"/>
  <c r="AY75" i="73"/>
  <c r="AY76" i="73"/>
  <c r="AY77" i="73"/>
  <c r="AY78" i="73"/>
  <c r="AY79" i="73"/>
  <c r="AY80" i="73"/>
  <c r="AY81" i="73"/>
  <c r="AY82" i="73"/>
  <c r="AY83" i="73"/>
  <c r="AY84" i="73"/>
  <c r="AY85" i="73"/>
  <c r="AY86" i="73"/>
  <c r="AY87" i="73"/>
  <c r="AY88" i="73"/>
  <c r="AY89" i="73"/>
  <c r="AY90" i="73"/>
  <c r="AY91" i="73"/>
  <c r="AY92" i="73"/>
  <c r="AY93" i="73"/>
  <c r="AY94" i="73"/>
  <c r="AY95" i="73"/>
  <c r="AY96" i="73"/>
  <c r="AY97" i="73"/>
  <c r="AY98" i="73"/>
  <c r="AY99" i="73"/>
  <c r="AY100" i="73"/>
  <c r="AY101" i="73"/>
  <c r="AY102" i="73"/>
  <c r="AY103" i="73"/>
  <c r="AY104" i="73"/>
  <c r="AY105" i="73"/>
  <c r="AY106" i="73"/>
  <c r="AY107" i="73"/>
  <c r="AY108" i="73"/>
  <c r="AY109" i="73"/>
  <c r="AY110" i="73"/>
  <c r="AY111" i="73"/>
  <c r="AY112" i="73"/>
  <c r="AY113" i="73"/>
  <c r="AY114" i="73"/>
  <c r="AY115" i="73"/>
  <c r="AY116" i="73"/>
  <c r="AY117" i="73"/>
  <c r="AY118" i="73"/>
  <c r="AY119" i="73"/>
  <c r="AY120" i="73"/>
  <c r="AY121" i="73"/>
  <c r="AY122" i="73"/>
  <c r="AY123" i="73"/>
  <c r="AY124" i="73"/>
  <c r="AY125" i="73"/>
  <c r="AY126" i="73"/>
  <c r="AY127" i="73"/>
  <c r="AY128" i="73"/>
  <c r="AY129" i="73"/>
  <c r="AY130" i="73"/>
  <c r="AY131" i="73"/>
  <c r="AY132" i="73"/>
  <c r="AY133" i="73"/>
  <c r="AY134" i="73"/>
  <c r="AY135" i="73"/>
  <c r="AY136" i="73"/>
  <c r="AY137" i="73"/>
  <c r="AY138" i="73"/>
  <c r="AY139" i="73"/>
  <c r="AY140" i="73"/>
  <c r="AY141" i="73"/>
  <c r="AY142" i="73"/>
  <c r="AY143" i="73"/>
  <c r="AY144" i="73"/>
  <c r="AY145" i="73"/>
  <c r="AY146" i="73"/>
  <c r="AY147" i="73"/>
  <c r="AY148" i="73"/>
  <c r="AY149" i="73"/>
  <c r="AY150" i="73"/>
  <c r="AY221" i="73"/>
  <c r="AY233" i="73"/>
  <c r="AY234" i="73"/>
  <c r="AY235" i="73"/>
  <c r="AY237" i="73"/>
  <c r="AY238" i="73"/>
  <c r="AY239" i="73"/>
  <c r="AY240" i="73"/>
  <c r="AY241" i="73"/>
  <c r="AY242" i="73"/>
  <c r="AY243" i="73"/>
  <c r="AY244" i="73"/>
  <c r="AY245" i="73"/>
  <c r="AY246" i="73"/>
  <c r="AY247" i="73"/>
  <c r="AY248" i="73"/>
  <c r="AY249" i="73"/>
  <c r="AY250" i="73"/>
  <c r="AY251" i="73"/>
  <c r="AY252" i="73"/>
  <c r="AY5" i="73"/>
  <c r="AX134" i="73" l="1"/>
  <c r="AR4" i="73"/>
  <c r="A60" i="73" l="1"/>
  <c r="BD5" i="73" l="1"/>
  <c r="AW8" i="73" l="1"/>
  <c r="AX8" i="73"/>
  <c r="AW5" i="73"/>
  <c r="AX5" i="73"/>
  <c r="AW9" i="73"/>
  <c r="AX9" i="73"/>
  <c r="AW6" i="73"/>
  <c r="AX6" i="73"/>
  <c r="AW7" i="73"/>
  <c r="AX7" i="73"/>
  <c r="AW10" i="73"/>
  <c r="AX10" i="73"/>
  <c r="AW11" i="73"/>
  <c r="AX11" i="73"/>
  <c r="BD252" i="73"/>
  <c r="BD251" i="73"/>
  <c r="BD250" i="73"/>
  <c r="BD249" i="73"/>
  <c r="BD248" i="73"/>
  <c r="BD247" i="73"/>
  <c r="BD246" i="73"/>
  <c r="BD245" i="73"/>
  <c r="BD244" i="73"/>
  <c r="BD243" i="73"/>
  <c r="BD242" i="73"/>
  <c r="BD241" i="73"/>
  <c r="BD240" i="73"/>
  <c r="BD239" i="73"/>
  <c r="BD238" i="73"/>
  <c r="BD237" i="73"/>
  <c r="BD235" i="73"/>
  <c r="BD234" i="73"/>
  <c r="BD233" i="73"/>
  <c r="BD221" i="73"/>
  <c r="BD149" i="73"/>
  <c r="BD142" i="73"/>
  <c r="BD141" i="73"/>
  <c r="BD140" i="73"/>
  <c r="BD134" i="73"/>
  <c r="BD133" i="73"/>
  <c r="BD131" i="73"/>
  <c r="BD125" i="73"/>
  <c r="BD117" i="73"/>
  <c r="BD116" i="73"/>
  <c r="BD115" i="73"/>
  <c r="BD114" i="73"/>
  <c r="BD113" i="73"/>
  <c r="BD112" i="73"/>
  <c r="BD111" i="73"/>
  <c r="BD110" i="73"/>
  <c r="BD109" i="73"/>
  <c r="BD108" i="73"/>
  <c r="BD107" i="73"/>
  <c r="BD106" i="73"/>
  <c r="BD105" i="73"/>
  <c r="BD104" i="73"/>
  <c r="BD103" i="73"/>
  <c r="BD102" i="73"/>
  <c r="BD101" i="73"/>
  <c r="BD100" i="73"/>
  <c r="BD99" i="73"/>
  <c r="BD98" i="73"/>
  <c r="BD97" i="73"/>
  <c r="BD96" i="73"/>
  <c r="BD95" i="73"/>
  <c r="BD94" i="73"/>
  <c r="BD93" i="73"/>
  <c r="BD92" i="73"/>
  <c r="BD91" i="73"/>
  <c r="BD90" i="73"/>
  <c r="BD89" i="73"/>
  <c r="BD88" i="73"/>
  <c r="BD87" i="73"/>
  <c r="BD86" i="73"/>
  <c r="BD85" i="73"/>
  <c r="BD84" i="73"/>
  <c r="BD83" i="73"/>
  <c r="BD82" i="73"/>
  <c r="BD81" i="73"/>
  <c r="BD80" i="73"/>
  <c r="BD79" i="73"/>
  <c r="BD78" i="73"/>
  <c r="BD77" i="73"/>
  <c r="BD76" i="73"/>
  <c r="BD75" i="73"/>
  <c r="BD74" i="73"/>
  <c r="BD73" i="73"/>
  <c r="BD72" i="73"/>
  <c r="BD71" i="73"/>
  <c r="BD70" i="73"/>
  <c r="BD69" i="73"/>
  <c r="BD68" i="73"/>
  <c r="BD67" i="73"/>
  <c r="BD66" i="73"/>
  <c r="BD65" i="73"/>
  <c r="BD64" i="73"/>
  <c r="BD63" i="73"/>
  <c r="BD62" i="73"/>
  <c r="BD61" i="73"/>
  <c r="BD60" i="73"/>
  <c r="BD59" i="73"/>
  <c r="BD58" i="73"/>
  <c r="BD57" i="73"/>
  <c r="BD56" i="73"/>
  <c r="BD55" i="73"/>
  <c r="BD54" i="73"/>
  <c r="BD53" i="73"/>
  <c r="BD52" i="73"/>
  <c r="BD51" i="73"/>
  <c r="BD50" i="73"/>
  <c r="BD49" i="73"/>
  <c r="BD48" i="73"/>
  <c r="BD47" i="73"/>
  <c r="BD46" i="73"/>
  <c r="BD45" i="73"/>
  <c r="BD44" i="73"/>
  <c r="BD43" i="73"/>
  <c r="BD42" i="73"/>
  <c r="BD41" i="73"/>
  <c r="BD40" i="73"/>
  <c r="BD39" i="73"/>
  <c r="BD38" i="73"/>
  <c r="BD37" i="73"/>
  <c r="BD36" i="73"/>
  <c r="BD35" i="73"/>
  <c r="BD34" i="73"/>
  <c r="BD33" i="73"/>
  <c r="BD32" i="73"/>
  <c r="BD31" i="73"/>
  <c r="BD30" i="73"/>
  <c r="BD29" i="73"/>
  <c r="BD28" i="73"/>
  <c r="BD27" i="73"/>
  <c r="BD26" i="73"/>
  <c r="BD25" i="73"/>
  <c r="BD24" i="73"/>
  <c r="BD23" i="73"/>
  <c r="BD22" i="73"/>
  <c r="BD21" i="73"/>
  <c r="BD20" i="73"/>
  <c r="BD19" i="73"/>
  <c r="BD18" i="73"/>
  <c r="BD17" i="73"/>
  <c r="BD16" i="73"/>
  <c r="BD15" i="73"/>
  <c r="BD14" i="73"/>
  <c r="BD13" i="73"/>
  <c r="BD12" i="73"/>
  <c r="BD11" i="73"/>
  <c r="BD10" i="73"/>
  <c r="BD9" i="73"/>
  <c r="BD8" i="73"/>
  <c r="BD7" i="73"/>
  <c r="BD6" i="73"/>
  <c r="BD118" i="73"/>
  <c r="BD119" i="73"/>
  <c r="BD121" i="73"/>
  <c r="BD122" i="73"/>
  <c r="BD123" i="73"/>
  <c r="BD124" i="73"/>
  <c r="BD126" i="73"/>
  <c r="BD127" i="73"/>
  <c r="BD128" i="73"/>
  <c r="BD129" i="73"/>
  <c r="BD130" i="73"/>
  <c r="BD132" i="73"/>
  <c r="BD135" i="73"/>
  <c r="BD136" i="73"/>
  <c r="BD137" i="73"/>
  <c r="BD138" i="73"/>
  <c r="BD139" i="73"/>
  <c r="BD143" i="73"/>
  <c r="BD144" i="73"/>
  <c r="BD145" i="73"/>
  <c r="BD146" i="73"/>
  <c r="BD147" i="73"/>
  <c r="BD148" i="73"/>
  <c r="BD150" i="73"/>
  <c r="AW57" i="73"/>
  <c r="AW56" i="73"/>
  <c r="AW55" i="73"/>
  <c r="AW54" i="73"/>
  <c r="AW53" i="73"/>
  <c r="AW52" i="73"/>
  <c r="AW51" i="73"/>
  <c r="AW50" i="73"/>
  <c r="AW49" i="73"/>
  <c r="AW48" i="73"/>
  <c r="AW47" i="73"/>
  <c r="AW46" i="73"/>
  <c r="AW45" i="73"/>
  <c r="AW44" i="73"/>
  <c r="AX47" i="73" l="1"/>
  <c r="AX51" i="73"/>
  <c r="AX55" i="73"/>
  <c r="AX44" i="73"/>
  <c r="AX48" i="73"/>
  <c r="AX56" i="73"/>
  <c r="AX45" i="73"/>
  <c r="AX49" i="73"/>
  <c r="AX53" i="73"/>
  <c r="AX57" i="73"/>
  <c r="AX46" i="73"/>
  <c r="AX50" i="73"/>
  <c r="AX54" i="73"/>
  <c r="AX52" i="73"/>
  <c r="AW29" i="73"/>
  <c r="AW28" i="73"/>
  <c r="AW27" i="73"/>
  <c r="AW26" i="73"/>
  <c r="AW25" i="73"/>
  <c r="AW24" i="73"/>
  <c r="AW23" i="73"/>
  <c r="AW22" i="73"/>
  <c r="AW21" i="73"/>
  <c r="AW20" i="73"/>
  <c r="AW19" i="73"/>
  <c r="AX19" i="73" l="1"/>
  <c r="AX23" i="73"/>
  <c r="AX27" i="73"/>
  <c r="AX20" i="73"/>
  <c r="AX24" i="73"/>
  <c r="AX21" i="73"/>
  <c r="AX25" i="73"/>
  <c r="AX22" i="73"/>
  <c r="AX26" i="73"/>
  <c r="AX28" i="73"/>
  <c r="AX29" i="73"/>
  <c r="AW30" i="73" l="1"/>
  <c r="A30" i="73"/>
  <c r="AW18" i="73"/>
  <c r="A18" i="73"/>
  <c r="AW17" i="73"/>
  <c r="A17" i="73"/>
  <c r="AW16" i="73"/>
  <c r="A16" i="73"/>
  <c r="AW15" i="73"/>
  <c r="A15" i="73"/>
  <c r="AW14" i="73"/>
  <c r="A14" i="73"/>
  <c r="AW13" i="73"/>
  <c r="A13" i="73"/>
  <c r="AW12" i="73"/>
  <c r="A12" i="73"/>
  <c r="AX18" i="73" l="1"/>
  <c r="AX12" i="73"/>
  <c r="AX30" i="73"/>
  <c r="AX14" i="73"/>
  <c r="AX15" i="73"/>
  <c r="AX16" i="73"/>
  <c r="AX13" i="73"/>
  <c r="AX17" i="73"/>
  <c r="AW252" i="73" l="1"/>
  <c r="A252" i="73"/>
  <c r="AW251" i="73"/>
  <c r="A251" i="73"/>
  <c r="AW250" i="73"/>
  <c r="A250" i="73"/>
  <c r="A249" i="73"/>
  <c r="AW248" i="73"/>
  <c r="A248" i="73"/>
  <c r="AW247" i="73"/>
  <c r="A247" i="73"/>
  <c r="AW246" i="73"/>
  <c r="A246" i="73"/>
  <c r="AW245" i="73"/>
  <c r="A245" i="73"/>
  <c r="AW244" i="73"/>
  <c r="A244" i="73"/>
  <c r="AW243" i="73"/>
  <c r="A243" i="73"/>
  <c r="AW242" i="73"/>
  <c r="A242" i="73"/>
  <c r="AW241" i="73"/>
  <c r="A241" i="73"/>
  <c r="AW240" i="73"/>
  <c r="A240" i="73"/>
  <c r="A239" i="73"/>
  <c r="AW238" i="73"/>
  <c r="A238" i="73"/>
  <c r="AW237" i="73"/>
  <c r="A237" i="73"/>
  <c r="AX243" i="73" l="1"/>
  <c r="AX245" i="73"/>
  <c r="AX247" i="73"/>
  <c r="AX246" i="73"/>
  <c r="AX251" i="73"/>
  <c r="AX238" i="73"/>
  <c r="AX240" i="73"/>
  <c r="AX242" i="73"/>
  <c r="AX250" i="73"/>
  <c r="AX252" i="73"/>
  <c r="AX237" i="73"/>
  <c r="AX239" i="73"/>
  <c r="AX249" i="73"/>
  <c r="AW239" i="73"/>
  <c r="AX241" i="73"/>
  <c r="AX244" i="73"/>
  <c r="AX248" i="73"/>
  <c r="AW249" i="73"/>
  <c r="A31" i="73" l="1"/>
  <c r="A32" i="73"/>
  <c r="A33" i="73"/>
  <c r="A34" i="73"/>
  <c r="A35" i="73"/>
  <c r="A36" i="73"/>
  <c r="A37" i="73"/>
  <c r="A38" i="73"/>
  <c r="A39" i="73"/>
  <c r="A40" i="73"/>
  <c r="A41" i="73"/>
  <c r="A58" i="73"/>
  <c r="A59" i="73"/>
  <c r="A61" i="73"/>
  <c r="A62" i="73"/>
  <c r="A63" i="73"/>
  <c r="A64" i="73"/>
  <c r="A65" i="73"/>
  <c r="A66" i="73"/>
  <c r="A67" i="73"/>
  <c r="A68" i="73"/>
  <c r="A69" i="73"/>
  <c r="A70" i="73"/>
  <c r="A71" i="73"/>
  <c r="A72" i="73"/>
  <c r="A73" i="73"/>
  <c r="A74" i="73"/>
  <c r="A75" i="73"/>
  <c r="A76" i="73"/>
  <c r="A77" i="73"/>
  <c r="A78" i="73"/>
  <c r="A79" i="73"/>
  <c r="A80" i="73"/>
  <c r="A81" i="73"/>
  <c r="A82" i="73"/>
  <c r="A83" i="73"/>
  <c r="A84" i="73"/>
  <c r="A85" i="73"/>
  <c r="A86" i="73"/>
  <c r="A87" i="73"/>
  <c r="A88" i="73"/>
  <c r="A89" i="73"/>
  <c r="A90" i="73"/>
  <c r="A91" i="73"/>
  <c r="A92" i="73"/>
  <c r="A93" i="73"/>
  <c r="A94" i="73"/>
  <c r="A95" i="73"/>
  <c r="A96" i="73"/>
  <c r="A97" i="73"/>
  <c r="A98" i="73"/>
  <c r="A99" i="73"/>
  <c r="A100" i="73"/>
  <c r="A101" i="73"/>
  <c r="A102" i="73"/>
  <c r="A103" i="73"/>
  <c r="A104" i="73"/>
  <c r="A105" i="73"/>
  <c r="A106" i="73"/>
  <c r="A107" i="73"/>
  <c r="A108" i="73"/>
  <c r="A109" i="73"/>
  <c r="A110" i="73"/>
  <c r="A111" i="73"/>
  <c r="A112" i="73"/>
  <c r="A113" i="73"/>
  <c r="A114" i="73"/>
  <c r="A115" i="73"/>
  <c r="A116" i="73"/>
  <c r="A118" i="73"/>
  <c r="A119" i="73"/>
  <c r="A120" i="73"/>
  <c r="A121" i="73"/>
  <c r="A122" i="73"/>
  <c r="A123" i="73"/>
  <c r="A124" i="73"/>
  <c r="A125" i="73"/>
  <c r="A126" i="73"/>
  <c r="A127" i="73"/>
  <c r="A128" i="73"/>
  <c r="A129" i="73"/>
  <c r="A130" i="73"/>
  <c r="A131" i="73"/>
  <c r="A132" i="73"/>
  <c r="A133" i="73"/>
  <c r="A134" i="73"/>
  <c r="A135" i="73"/>
  <c r="A136" i="73"/>
  <c r="A137" i="73"/>
  <c r="A138" i="73"/>
  <c r="A139" i="73"/>
  <c r="A140" i="73"/>
  <c r="A141" i="73"/>
  <c r="A142" i="73"/>
  <c r="A143" i="73"/>
  <c r="A144" i="73"/>
  <c r="A145" i="73"/>
  <c r="A146" i="73"/>
  <c r="A147" i="73"/>
  <c r="A148" i="73"/>
  <c r="A149" i="73"/>
  <c r="A150" i="73"/>
  <c r="A221" i="73"/>
  <c r="A42" i="73"/>
  <c r="A43" i="73"/>
  <c r="A233" i="73"/>
  <c r="A234" i="73"/>
  <c r="A235" i="73"/>
  <c r="AW221" i="73" l="1"/>
  <c r="AW42" i="73"/>
  <c r="AW43" i="73"/>
  <c r="AW233" i="73"/>
  <c r="AW234" i="73"/>
  <c r="AW235" i="73"/>
  <c r="AX221" i="73" l="1"/>
  <c r="AX43" i="73"/>
  <c r="AX233" i="73"/>
  <c r="AX234" i="73"/>
  <c r="AX42" i="73"/>
  <c r="AX235" i="73"/>
  <c r="AW150" i="73" l="1"/>
  <c r="AW149" i="73"/>
  <c r="AW147" i="73"/>
  <c r="AW145" i="73"/>
  <c r="AW143" i="73"/>
  <c r="AW141" i="73"/>
  <c r="AW139" i="73"/>
  <c r="AW138" i="73"/>
  <c r="AW137" i="73"/>
  <c r="AW135" i="73"/>
  <c r="AW134" i="73"/>
  <c r="AW133" i="73"/>
  <c r="AW132" i="73"/>
  <c r="AW130" i="73"/>
  <c r="AW128" i="73"/>
  <c r="AW127" i="73"/>
  <c r="AW126" i="73"/>
  <c r="AW125" i="73"/>
  <c r="AW124" i="73"/>
  <c r="AW123" i="73"/>
  <c r="AW121" i="73"/>
  <c r="AW120" i="73"/>
  <c r="AW119" i="73"/>
  <c r="AW117" i="73"/>
  <c r="AX117" i="73" l="1"/>
  <c r="AX119" i="73"/>
  <c r="AX121" i="73"/>
  <c r="AX123" i="73"/>
  <c r="AX125" i="73"/>
  <c r="AX130" i="73"/>
  <c r="AX132" i="73"/>
  <c r="AX133" i="73"/>
  <c r="AX135" i="73"/>
  <c r="AX122" i="73"/>
  <c r="AX140" i="73"/>
  <c r="AX142" i="73"/>
  <c r="AX141" i="73"/>
  <c r="AX143" i="73"/>
  <c r="AX145" i="73"/>
  <c r="AX147" i="73"/>
  <c r="AX128" i="73"/>
  <c r="AX144" i="73"/>
  <c r="AX146" i="73"/>
  <c r="AX118" i="73"/>
  <c r="AX137" i="73"/>
  <c r="AX148" i="73"/>
  <c r="AX139" i="73"/>
  <c r="AX129" i="73"/>
  <c r="AX131" i="73"/>
  <c r="AX149" i="73"/>
  <c r="AX126" i="73"/>
  <c r="AX136" i="73"/>
  <c r="AW131" i="73"/>
  <c r="AW146" i="73"/>
  <c r="AX127" i="73"/>
  <c r="AX138" i="73"/>
  <c r="AX150" i="73"/>
  <c r="AW142" i="73"/>
  <c r="AX120" i="73"/>
  <c r="AX124" i="73"/>
  <c r="AW118" i="73"/>
  <c r="AW122" i="73"/>
  <c r="AW129" i="73"/>
  <c r="AW136" i="73"/>
  <c r="AW140" i="73"/>
  <c r="AW144" i="73"/>
  <c r="AW148" i="73"/>
  <c r="AY4" i="73" l="1"/>
  <c r="AW31" i="73"/>
  <c r="AW32" i="73"/>
  <c r="AW33" i="73"/>
  <c r="AW34" i="73"/>
  <c r="AW35" i="73"/>
  <c r="AW36" i="73"/>
  <c r="AW59" i="73"/>
  <c r="AW60" i="73"/>
  <c r="AW61" i="73"/>
  <c r="AW62" i="73"/>
  <c r="AW63" i="73"/>
  <c r="AW64" i="73"/>
  <c r="AW65" i="73"/>
  <c r="AW66" i="73"/>
  <c r="AW67" i="73"/>
  <c r="AW68" i="73"/>
  <c r="AW69" i="73"/>
  <c r="AW70" i="73"/>
  <c r="AW71" i="73"/>
  <c r="AW72" i="73"/>
  <c r="AW73" i="73"/>
  <c r="AW74" i="73"/>
  <c r="AW75" i="73"/>
  <c r="AW76" i="73"/>
  <c r="AW77" i="73"/>
  <c r="AW78" i="73"/>
  <c r="AW79" i="73"/>
  <c r="AW80" i="73"/>
  <c r="AW81" i="73"/>
  <c r="AW82" i="73"/>
  <c r="AW83" i="73"/>
  <c r="AW84" i="73"/>
  <c r="AW85" i="73"/>
  <c r="AW86" i="73"/>
  <c r="AW87" i="73"/>
  <c r="AW88" i="73"/>
  <c r="AW89" i="73"/>
  <c r="AW37" i="73"/>
  <c r="AW38" i="73"/>
  <c r="AW90" i="73"/>
  <c r="AW91" i="73"/>
  <c r="AW92" i="73"/>
  <c r="AW93" i="73"/>
  <c r="AW94" i="73"/>
  <c r="AW95" i="73"/>
  <c r="AW96" i="73"/>
  <c r="AW97" i="73"/>
  <c r="AW98" i="73"/>
  <c r="AW99" i="73"/>
  <c r="AW100" i="73"/>
  <c r="AW101" i="73"/>
  <c r="AW102" i="73"/>
  <c r="AW103" i="73"/>
  <c r="AW104" i="73"/>
  <c r="AW105" i="73"/>
  <c r="AW106" i="73"/>
  <c r="AW107" i="73"/>
  <c r="AW108" i="73"/>
  <c r="AW110" i="73"/>
  <c r="AW112" i="73"/>
  <c r="AW114" i="73"/>
  <c r="AW39" i="73"/>
  <c r="AW40" i="73"/>
  <c r="AW115" i="73"/>
  <c r="AW41" i="73"/>
  <c r="AW116" i="73"/>
  <c r="AX88" i="73" l="1"/>
  <c r="AX32" i="73"/>
  <c r="AX111" i="73"/>
  <c r="AX114" i="73"/>
  <c r="AX99" i="73"/>
  <c r="AX102" i="73"/>
  <c r="AX61" i="73"/>
  <c r="AX89" i="73"/>
  <c r="AX71" i="73"/>
  <c r="AX69" i="73"/>
  <c r="AX67" i="73"/>
  <c r="AX107" i="73"/>
  <c r="AX85" i="73"/>
  <c r="AW111" i="73"/>
  <c r="AX105" i="73"/>
  <c r="AX78" i="73"/>
  <c r="AX74" i="73"/>
  <c r="AX97" i="73"/>
  <c r="AX93" i="73"/>
  <c r="AX38" i="73"/>
  <c r="AX106" i="73"/>
  <c r="AX90" i="73"/>
  <c r="AX70" i="73"/>
  <c r="AX60" i="73"/>
  <c r="AX80" i="73"/>
  <c r="AX41" i="73"/>
  <c r="AX96" i="73"/>
  <c r="AX98" i="73"/>
  <c r="AX75" i="73"/>
  <c r="AX58" i="73"/>
  <c r="AX92" i="73"/>
  <c r="AX81" i="73"/>
  <c r="AX64" i="73"/>
  <c r="AX36" i="73"/>
  <c r="AX82" i="73"/>
  <c r="AX101" i="73"/>
  <c r="AX84" i="73"/>
  <c r="AX62" i="73"/>
  <c r="AX112" i="73"/>
  <c r="AX73" i="73"/>
  <c r="AX59" i="73"/>
  <c r="AX79" i="73"/>
  <c r="AX37" i="73"/>
  <c r="AX63" i="73"/>
  <c r="AX33" i="73"/>
  <c r="AX103" i="73"/>
  <c r="AX86" i="73"/>
  <c r="AX39" i="73"/>
  <c r="AX110" i="73"/>
  <c r="AX95" i="73"/>
  <c r="AX77" i="73"/>
  <c r="AX66" i="73"/>
  <c r="AW58" i="73"/>
  <c r="AX34" i="73"/>
  <c r="AX116" i="73"/>
  <c r="AW113" i="73"/>
  <c r="AX113" i="73"/>
  <c r="AT4" i="73"/>
  <c r="AX115" i="73"/>
  <c r="AX40" i="73"/>
  <c r="AW109" i="73"/>
  <c r="AX109" i="73"/>
  <c r="AX104" i="73"/>
  <c r="AX91" i="73"/>
  <c r="AX87" i="73"/>
  <c r="AX83" i="73"/>
  <c r="AX76" i="73"/>
  <c r="AX72" i="73"/>
  <c r="AX68" i="73"/>
  <c r="AX65" i="73"/>
  <c r="AX35" i="73"/>
  <c r="AX31" i="73"/>
  <c r="AX108" i="73"/>
  <c r="AX100" i="73"/>
  <c r="AX94" i="73"/>
  <c r="AW4" i="73" l="1"/>
  <c r="AX4" i="73"/>
</calcChain>
</file>

<file path=xl/comments1.xml><?xml version="1.0" encoding="utf-8"?>
<comments xmlns="http://schemas.openxmlformats.org/spreadsheetml/2006/main">
  <authors>
    <author>A</author>
    <author>dungnk</author>
    <author>Nguyen Bich Ngoc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63"/>
          </rPr>
          <t>hết phép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I109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Hết hạn HĐ Tập nghề T4/2022</t>
        </r>
      </text>
    </comment>
    <comment ref="I110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Hết hạn HĐ Tập nghề T4/2022</t>
        </r>
      </text>
    </comment>
    <comment ref="BC120" authorId="1" shapeId="0">
      <text>
        <r>
          <rPr>
            <b/>
            <sz val="9"/>
            <color indexed="81"/>
            <rFont val="Tahoma"/>
            <family val="2"/>
          </rPr>
          <t xml:space="preserve">dungnk:
sang Vilado 1/3/2022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21" authorId="1" shapeId="0">
      <text>
        <r>
          <rPr>
            <b/>
            <sz val="9"/>
            <color indexed="81"/>
            <rFont val="Tahoma"/>
            <family val="2"/>
          </rPr>
          <t xml:space="preserve">dungnk:
sang Vilado 1/3/2022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22" authorId="1" shapeId="0">
      <text>
        <r>
          <rPr>
            <b/>
            <sz val="9"/>
            <color indexed="81"/>
            <rFont val="Tahoma"/>
            <family val="2"/>
          </rPr>
          <t xml:space="preserve">dungnk:
sang Vilado 1/3/2022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23" authorId="1" shapeId="0">
      <text>
        <r>
          <rPr>
            <b/>
            <sz val="9"/>
            <color indexed="81"/>
            <rFont val="Tahoma"/>
            <family val="2"/>
          </rPr>
          <t xml:space="preserve">dungnk:
sang Vilado 1/3/2022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24" authorId="1" shapeId="0">
      <text>
        <r>
          <rPr>
            <b/>
            <sz val="9"/>
            <color indexed="81"/>
            <rFont val="Tahoma"/>
            <family val="2"/>
          </rPr>
          <t xml:space="preserve">dungnk:
sang Vilado 1/3/2022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25" authorId="1" shapeId="0">
      <text>
        <r>
          <rPr>
            <b/>
            <sz val="9"/>
            <color indexed="81"/>
            <rFont val="Tahoma"/>
            <family val="2"/>
          </rPr>
          <t xml:space="preserve">dungnk:
sang Vilado 1/3/2022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2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15/3</t>
        </r>
      </text>
    </comment>
    <comment ref="I133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HĐLĐ TỪ 01/4/2022</t>
        </r>
      </text>
    </comment>
    <comment ref="I144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HĐLĐ TỪ 23/3/2022</t>
        </r>
      </text>
    </comment>
    <comment ref="I154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HĐLĐ TỪ 01/4/2022</t>
        </r>
      </text>
    </comment>
    <comment ref="E157" authorId="2" shapeId="0">
      <text>
        <r>
          <rPr>
            <b/>
            <sz val="9"/>
            <color indexed="81"/>
            <rFont val="Tahoma"/>
            <family val="2"/>
          </rPr>
          <t>Nguyen Bich Ngoc:</t>
        </r>
        <r>
          <rPr>
            <sz val="9"/>
            <color indexed="81"/>
            <rFont val="Tahoma"/>
            <family val="2"/>
          </rPr>
          <t xml:space="preserve">
Chuyển Phòng Chiến lược sản phẩm - TTSP</t>
        </r>
      </text>
    </comment>
    <comment ref="I173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Hết hạn HĐ Tập nghề T4/2022</t>
        </r>
      </text>
    </comment>
    <comment ref="I187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HĐLĐ từ 23/3/2022
</t>
        </r>
      </text>
    </comment>
    <comment ref="I194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HĐLĐ từ 23/3/2022
</t>
        </r>
      </text>
    </comment>
    <comment ref="E202" authorId="2" shapeId="0">
      <text>
        <r>
          <rPr>
            <b/>
            <sz val="9"/>
            <color indexed="81"/>
            <rFont val="Tahoma"/>
            <family val="2"/>
          </rPr>
          <t>Nguyen Bich Ngoc:</t>
        </r>
        <r>
          <rPr>
            <sz val="9"/>
            <color indexed="81"/>
            <rFont val="Tahoma"/>
            <family val="2"/>
          </rPr>
          <t xml:space="preserve">
Chuyển Phòng Sản phẩm tích hợp</t>
        </r>
      </text>
    </comment>
    <comment ref="E203" authorId="2" shapeId="0">
      <text>
        <r>
          <rPr>
            <b/>
            <sz val="9"/>
            <color indexed="81"/>
            <rFont val="Tahoma"/>
            <family val="2"/>
          </rPr>
          <t>Nguyen Bich Ngoc:</t>
        </r>
        <r>
          <rPr>
            <sz val="9"/>
            <color indexed="81"/>
            <rFont val="Tahoma"/>
            <family val="2"/>
          </rPr>
          <t xml:space="preserve">
Chuyển Phòng Sản phẩm tích hợp</t>
        </r>
      </text>
    </comment>
    <comment ref="I205" authorId="1" shapeId="0">
      <text>
        <r>
          <rPr>
            <b/>
            <sz val="9"/>
            <color indexed="81"/>
            <rFont val="Tahoma"/>
            <family val="2"/>
          </rPr>
          <t>dungnk:</t>
        </r>
        <r>
          <rPr>
            <sz val="9"/>
            <color indexed="81"/>
            <rFont val="Tahoma"/>
            <family val="2"/>
          </rPr>
          <t xml:space="preserve">
HĐLĐ từ 23/3/2022
</t>
        </r>
      </text>
    </comment>
    <comment ref="E211" authorId="2" shapeId="0">
      <text>
        <r>
          <rPr>
            <b/>
            <sz val="9"/>
            <color indexed="81"/>
            <rFont val="Tahoma"/>
            <family val="2"/>
          </rPr>
          <t>Nguyen Bich Ngoc:</t>
        </r>
        <r>
          <rPr>
            <sz val="9"/>
            <color indexed="81"/>
            <rFont val="Tahoma"/>
            <family val="2"/>
          </rPr>
          <t xml:space="preserve">
Bắt đầu nhận việc ngày 24/2</t>
        </r>
      </text>
    </comment>
    <comment ref="K253" authorId="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os XNK sang IS VDS 01/5/2022
</t>
        </r>
      </text>
    </comment>
    <comment ref="K254" authorId="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os XNK sang IS VDS 01/5/2022
</t>
        </r>
      </text>
    </comment>
    <comment ref="K255" authorId="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os XNK sang IS VDS 01/5/2022
</t>
        </r>
      </text>
    </comment>
    <comment ref="K256" authorId="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os XNK sang IS VDS 01/5/2022
</t>
        </r>
      </text>
    </comment>
    <comment ref="K257" authorId="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os XNK sang IS VDS 01/5/2022
</t>
        </r>
      </text>
    </comment>
    <comment ref="K258" authorId="3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os XNK sang IS VDS 01/5/2022
</t>
        </r>
      </text>
    </comment>
  </commentList>
</comments>
</file>

<file path=xl/sharedStrings.xml><?xml version="1.0" encoding="utf-8"?>
<sst xmlns="http://schemas.openxmlformats.org/spreadsheetml/2006/main" count="5423" uniqueCount="558">
  <si>
    <t>STT</t>
  </si>
  <si>
    <t>HỌ VÀ TÊN</t>
  </si>
  <si>
    <t>CHỨC VỤ</t>
  </si>
  <si>
    <t>CÔNG THỰC TẾ</t>
  </si>
  <si>
    <t>NGHỈ PHÉP NĂM</t>
  </si>
  <si>
    <t>NGHỈ LỄ</t>
  </si>
  <si>
    <t>TỔNG CÔNG</t>
  </si>
  <si>
    <t>CÔNG CHUẨN</t>
  </si>
  <si>
    <t>CN</t>
  </si>
  <si>
    <t>Phép+ lễ</t>
  </si>
  <si>
    <t>Kiều Tuấn Nam</t>
  </si>
  <si>
    <t>Nguyễn Trung Kiên</t>
  </si>
  <si>
    <t>Chu Kim Vang</t>
  </si>
  <si>
    <t>Nguyễn Anh Trung</t>
  </si>
  <si>
    <t>Đặng Trung Kiên</t>
  </si>
  <si>
    <t>Đào Thị Hà</t>
  </si>
  <si>
    <t>Nguyễn Thị Thảo</t>
  </si>
  <si>
    <t>ĐỐI TÁC</t>
  </si>
  <si>
    <t>Nguyễn Trung Đức</t>
  </si>
  <si>
    <t>Ngô Tiến Thành</t>
  </si>
  <si>
    <t>Bùi Văn Quảng</t>
  </si>
  <si>
    <t>Trần Văn Long</t>
  </si>
  <si>
    <t>Đỗ Bá Duy</t>
  </si>
  <si>
    <t>NƠI LÀM VIỆC</t>
  </si>
  <si>
    <t>Lê Hoàng Hiệp</t>
  </si>
  <si>
    <t>Nguyễn Thị Phương Minh</t>
  </si>
  <si>
    <t>PHÒNG</t>
  </si>
  <si>
    <t>Phòng Tổ chức lao động</t>
  </si>
  <si>
    <t>Vũ Đức Hùng</t>
  </si>
  <si>
    <t>Ngày vào Viettel</t>
  </si>
  <si>
    <t>Bùi Đào Anh Văn</t>
  </si>
  <si>
    <t>Phạm Công Phúc</t>
  </si>
  <si>
    <t>Nguyễn Ngọc Định</t>
  </si>
  <si>
    <t>26/07/2019</t>
  </si>
  <si>
    <t>03/09/2019</t>
  </si>
  <si>
    <t>12/02/2019</t>
  </si>
  <si>
    <t>18/03/2019</t>
  </si>
  <si>
    <t>16/04/2019</t>
  </si>
  <si>
    <t>01/03/2019</t>
  </si>
  <si>
    <t>04/03/2019</t>
  </si>
  <si>
    <t>03/06/2019</t>
  </si>
  <si>
    <t>20/05/2019</t>
  </si>
  <si>
    <t>01/07/2019</t>
  </si>
  <si>
    <t>Trần Văn Vũ</t>
  </si>
  <si>
    <t>Phòng Khai thác dịch vụ</t>
  </si>
  <si>
    <t>3/9/2019</t>
  </si>
  <si>
    <t>Đỗ Phương Tỉnh</t>
  </si>
  <si>
    <t>25/09/2019</t>
  </si>
  <si>
    <t>09/09/2019</t>
  </si>
  <si>
    <t>Mai Văn Đạt</t>
  </si>
  <si>
    <t>Đới Quốc Doanh</t>
  </si>
  <si>
    <t>01/10/2019</t>
  </si>
  <si>
    <t>14/10/2019</t>
  </si>
  <si>
    <t>03/9/2019</t>
  </si>
  <si>
    <t>Văn phòng</t>
  </si>
  <si>
    <t>Bùi An Sơn</t>
  </si>
  <si>
    <t>Đặng Như Quỳnh</t>
  </si>
  <si>
    <t>18/11/2019</t>
  </si>
  <si>
    <t>Lê Huy Khiêm</t>
  </si>
  <si>
    <t>Trương Thị Hương Lan</t>
  </si>
  <si>
    <t>Đoàn Thị Thu</t>
  </si>
  <si>
    <t>Lê Thị Thu</t>
  </si>
  <si>
    <t>Lưu Hoài Hồng Ngọc</t>
  </si>
  <si>
    <t>Trương Thị Như Trang</t>
  </si>
  <si>
    <t>Nguyễn Minh Hoàng</t>
  </si>
  <si>
    <t>Trần Quốc Việt</t>
  </si>
  <si>
    <t xml:space="preserve">Trần Tuấn Anh </t>
  </si>
  <si>
    <t>Phòng Phân tích dữ liệu</t>
  </si>
  <si>
    <t>Ngô Quốc Dũng</t>
  </si>
  <si>
    <t>Trần Thị Kim Tuyến</t>
  </si>
  <si>
    <t>18/05/2020</t>
  </si>
  <si>
    <t>Từ Văn Lâm</t>
  </si>
  <si>
    <t>06/05/2020</t>
  </si>
  <si>
    <t>Đỗ Quốc Thắng</t>
  </si>
  <si>
    <t>Nguyễn Thúy Quỳnh</t>
  </si>
  <si>
    <t>02/06/2020</t>
  </si>
  <si>
    <t>15/06/2020</t>
  </si>
  <si>
    <t>Phan Duy Khánh</t>
  </si>
  <si>
    <t>Nguyễn Tuấn Ngọc</t>
  </si>
  <si>
    <t>Nguyễn Thị Minh Hân</t>
  </si>
  <si>
    <t>01/07/2020</t>
  </si>
  <si>
    <t>13/07/2020</t>
  </si>
  <si>
    <t>20/07/2020</t>
  </si>
  <si>
    <t>Trần Thị Nhung_HS</t>
  </si>
  <si>
    <t>Lê Hương Ly</t>
  </si>
  <si>
    <t xml:space="preserve">Trịnh Thị Giang </t>
  </si>
  <si>
    <t>199112</t>
  </si>
  <si>
    <t>252026</t>
  </si>
  <si>
    <t>252038</t>
  </si>
  <si>
    <t>252039</t>
  </si>
  <si>
    <t>252043</t>
  </si>
  <si>
    <t>252058</t>
  </si>
  <si>
    <t>252071</t>
  </si>
  <si>
    <t>252072</t>
  </si>
  <si>
    <t>252076</t>
  </si>
  <si>
    <t>252065</t>
  </si>
  <si>
    <t>252047</t>
  </si>
  <si>
    <t>266554</t>
  </si>
  <si>
    <t>252075</t>
  </si>
  <si>
    <t>266552</t>
  </si>
  <si>
    <t>266560</t>
  </si>
  <si>
    <t>251974</t>
  </si>
  <si>
    <t>251977</t>
  </si>
  <si>
    <t>251980</t>
  </si>
  <si>
    <t>251982</t>
  </si>
  <si>
    <t>251995</t>
  </si>
  <si>
    <t>251985</t>
  </si>
  <si>
    <t>251992</t>
  </si>
  <si>
    <t>266584</t>
  </si>
  <si>
    <t>266623</t>
  </si>
  <si>
    <t>266625</t>
  </si>
  <si>
    <t>266628</t>
  </si>
  <si>
    <t>266630</t>
  </si>
  <si>
    <t>267364</t>
  </si>
  <si>
    <t>267694</t>
  </si>
  <si>
    <t>267367</t>
  </si>
  <si>
    <t>268200</t>
  </si>
  <si>
    <t>268930</t>
  </si>
  <si>
    <t>270275</t>
  </si>
  <si>
    <t>270277</t>
  </si>
  <si>
    <t>271587</t>
  </si>
  <si>
    <t>271588</t>
  </si>
  <si>
    <t>Mã Nhân viên</t>
  </si>
  <si>
    <t>275222</t>
  </si>
  <si>
    <t>Đào Đức Anh</t>
  </si>
  <si>
    <t>07/11/2020</t>
  </si>
  <si>
    <t>Nguyễn Thị Mỹ Hằng</t>
  </si>
  <si>
    <t>Vương Văn Đạt</t>
  </si>
  <si>
    <t>Trần Lê Hoàng</t>
  </si>
  <si>
    <t>Nguyễn Hữu Khỏe</t>
  </si>
  <si>
    <t>276477</t>
  </si>
  <si>
    <t>276479</t>
  </si>
  <si>
    <t>276789</t>
  </si>
  <si>
    <t>276790</t>
  </si>
  <si>
    <t>14-12-2020</t>
  </si>
  <si>
    <t>14/12/2020</t>
  </si>
  <si>
    <t>08/12/2020</t>
  </si>
  <si>
    <t>21/12/2020</t>
  </si>
  <si>
    <t>Lê Ngọc Sơn</t>
  </si>
  <si>
    <t>04/01/2021</t>
  </si>
  <si>
    <t>277941</t>
  </si>
  <si>
    <t>Nguyễn Hoàng Long</t>
  </si>
  <si>
    <t>251318</t>
  </si>
  <si>
    <t>01/02/2021</t>
  </si>
  <si>
    <t>Vũ Ngọc Trọng</t>
  </si>
  <si>
    <t>Phạm Nhật Huy</t>
  </si>
  <si>
    <t>Lương Thanh Tùng</t>
  </si>
  <si>
    <t>Ngụy Thị Lan</t>
  </si>
  <si>
    <t>278702</t>
  </si>
  <si>
    <t>278701</t>
  </si>
  <si>
    <t>278703</t>
  </si>
  <si>
    <t>278705</t>
  </si>
  <si>
    <t>09/03/2021</t>
  </si>
  <si>
    <t>08/03/2021</t>
  </si>
  <si>
    <t>11/03/2021</t>
  </si>
  <si>
    <t>22/03/2021</t>
  </si>
  <si>
    <t>Nguyễn Thị Thúy Quỳnh</t>
  </si>
  <si>
    <t>Vũ Minh Dương</t>
  </si>
  <si>
    <t>278637</t>
  </si>
  <si>
    <t>264494</t>
  </si>
  <si>
    <t>Nguyễn Huyền Chinh</t>
  </si>
  <si>
    <t>23/03/2021</t>
  </si>
  <si>
    <t>251998</t>
  </si>
  <si>
    <t>280345</t>
  </si>
  <si>
    <t>Lê Huy Ngọc</t>
  </si>
  <si>
    <t>280866</t>
  </si>
  <si>
    <t>Lê Quốc Huy</t>
  </si>
  <si>
    <t>280871</t>
  </si>
  <si>
    <t>Hoàng Vĩnh Toàn</t>
  </si>
  <si>
    <t>280873</t>
  </si>
  <si>
    <t xml:space="preserve"> Vũ Minh Đức</t>
  </si>
  <si>
    <t>Nguyễn Bá Đức</t>
  </si>
  <si>
    <t>19/4/2021</t>
  </si>
  <si>
    <t>Phòng Kinh doanh quốc tế</t>
  </si>
  <si>
    <t>251969</t>
  </si>
  <si>
    <t>Đỗ Thanh Hằng</t>
  </si>
  <si>
    <t>Vũ Thu Nga</t>
  </si>
  <si>
    <t>Nguyễn Phương Linh</t>
  </si>
  <si>
    <t>24/4/2021</t>
  </si>
  <si>
    <t>04/05/2021</t>
  </si>
  <si>
    <t>19/05/2021</t>
  </si>
  <si>
    <t>Trung tâm Công nghệ - VDS</t>
  </si>
  <si>
    <t>Khối Cơ quan - VDS</t>
  </si>
  <si>
    <t>Phòng Công nghệ thanh toán</t>
  </si>
  <si>
    <t>Phòng Quảng Cáo Truyền thông</t>
  </si>
  <si>
    <t>Trung tâm Bán hàng - VDS</t>
  </si>
  <si>
    <t>Phòng Bán hàng Số</t>
  </si>
  <si>
    <t>Trung tâm Trải nghiệm khách hàng - VDS</t>
  </si>
  <si>
    <t>Phòng Chăm sóc khách hàng</t>
  </si>
  <si>
    <t>Phòng Kiến trúc giải pháp</t>
  </si>
  <si>
    <t>Phòng Quản lý trải nghiệm</t>
  </si>
  <si>
    <t>Phòng Công nghệ thông tin</t>
  </si>
  <si>
    <t>Phòng Tài chính và Đối soát</t>
  </si>
  <si>
    <t>Phòng Kênh đối tác</t>
  </si>
  <si>
    <t>Phòng Quản trị rủi ro</t>
  </si>
  <si>
    <t>X:8</t>
  </si>
  <si>
    <t>283716</t>
  </si>
  <si>
    <t>Phan Thị Ngọc</t>
  </si>
  <si>
    <t>283705</t>
  </si>
  <si>
    <t>Nguyễn Thị Hồng Nhung</t>
  </si>
  <si>
    <t>XNK</t>
  </si>
  <si>
    <t>14/06/2021</t>
  </si>
  <si>
    <t>07/06/2021</t>
  </si>
  <si>
    <t>Lại Thị Quỳnh Trang</t>
  </si>
  <si>
    <t>21/06/2021</t>
  </si>
  <si>
    <t>Phòng trải nghiệm khách hàng</t>
  </si>
  <si>
    <t>Ngày nghỉ việc khỏi OS</t>
  </si>
  <si>
    <t>VILADO</t>
  </si>
  <si>
    <t>Loại HĐ</t>
  </si>
  <si>
    <t>HĐLĐ</t>
  </si>
  <si>
    <t>Nguyễn Huy Toàn</t>
  </si>
  <si>
    <t>285127</t>
  </si>
  <si>
    <t>Phan Minh Ngọc</t>
  </si>
  <si>
    <t>285967</t>
  </si>
  <si>
    <t>Vũ Thị Huyền Trang</t>
  </si>
  <si>
    <t>05/07/2021</t>
  </si>
  <si>
    <t>26/07/2021</t>
  </si>
  <si>
    <t>Phạm Lê Việt Anh</t>
  </si>
  <si>
    <t>Vũ Đình Lộc</t>
  </si>
  <si>
    <t>Nguyễn Vũ Thu Phương</t>
  </si>
  <si>
    <t>284995</t>
  </si>
  <si>
    <t>Vũ Chiến Thắng</t>
  </si>
  <si>
    <t>Phòng Nền tảng ví</t>
  </si>
  <si>
    <t>285458</t>
  </si>
  <si>
    <t>Đỗ Đức An</t>
  </si>
  <si>
    <t>12/07/2021</t>
  </si>
  <si>
    <t>Tạ Thị Thu Hương</t>
  </si>
  <si>
    <t>Phạm Ánh Tuyết</t>
  </si>
  <si>
    <t>Nguyễn Đình Hưng</t>
  </si>
  <si>
    <t>Vũ Đình Lê</t>
  </si>
  <si>
    <t>Trần Ngọc Hòa</t>
  </si>
  <si>
    <t>Đỗ Đồng Chiến</t>
  </si>
  <si>
    <t>289717</t>
  </si>
  <si>
    <t>Đỗ Thị Lan</t>
  </si>
  <si>
    <t>289718</t>
  </si>
  <si>
    <t>Lê Hoàng Thái</t>
  </si>
  <si>
    <t>Phùng Thị Tuyền</t>
  </si>
  <si>
    <t>02/08/2021</t>
  </si>
  <si>
    <t>09/08/2021</t>
  </si>
  <si>
    <t>18/08/2021</t>
  </si>
  <si>
    <t>16/08/2021</t>
  </si>
  <si>
    <t>25/08/2021</t>
  </si>
  <si>
    <t>23/08/2021</t>
  </si>
  <si>
    <t>Phòng Kiểm soát Chất lượng</t>
  </si>
  <si>
    <t>289955</t>
  </si>
  <si>
    <t>Đỗ Thị Phương Thảo</t>
  </si>
  <si>
    <t>289999</t>
  </si>
  <si>
    <t>Nguyễn Văn Thanh</t>
  </si>
  <si>
    <t>290002</t>
  </si>
  <si>
    <t>Nguyễn Công Dũng</t>
  </si>
  <si>
    <t>290005</t>
  </si>
  <si>
    <t>Trần Thế Vinh</t>
  </si>
  <si>
    <t>290009</t>
  </si>
  <si>
    <t>290012</t>
  </si>
  <si>
    <t>290015</t>
  </si>
  <si>
    <t>Ngô Đức Nam</t>
  </si>
  <si>
    <t>290019</t>
  </si>
  <si>
    <t>Nguyễn Kim Huy</t>
  </si>
  <si>
    <t>290028</t>
  </si>
  <si>
    <t>Lê Quang Minh</t>
  </si>
  <si>
    <t>290032</t>
  </si>
  <si>
    <t>Nguyễn Minh Anh</t>
  </si>
  <si>
    <t>290033</t>
  </si>
  <si>
    <t>Dương Kiều Nga</t>
  </si>
  <si>
    <t>290034</t>
  </si>
  <si>
    <t>Đào Tiến Đạt</t>
  </si>
  <si>
    <t>290036</t>
  </si>
  <si>
    <t>Trần Đức Lương</t>
  </si>
  <si>
    <t>290142</t>
  </si>
  <si>
    <t>Nguyễn Lan Anh</t>
  </si>
  <si>
    <t>290143</t>
  </si>
  <si>
    <t>Ngô Huyền Anh</t>
  </si>
  <si>
    <t>290303</t>
  </si>
  <si>
    <t>Võ Văn Trình</t>
  </si>
  <si>
    <t>290305</t>
  </si>
  <si>
    <t>Vũ Thị Duyên</t>
  </si>
  <si>
    <t>290300</t>
  </si>
  <si>
    <t>Lê Thị Ngọc Mai</t>
  </si>
  <si>
    <t>290130</t>
  </si>
  <si>
    <t xml:space="preserve">Nguyễn Ánh Vũ </t>
  </si>
  <si>
    <t>290131</t>
  </si>
  <si>
    <t>Tiêu Trung Hòa</t>
  </si>
  <si>
    <t>290316</t>
  </si>
  <si>
    <t>Nguyễn Thị Thanh Vân</t>
  </si>
  <si>
    <t>290317</t>
  </si>
  <si>
    <t>Hoàng Thị Hương Dịu</t>
  </si>
  <si>
    <t>01/09/2021</t>
  </si>
  <si>
    <t>13/09/2021</t>
  </si>
  <si>
    <t>08/09/2021</t>
  </si>
  <si>
    <t>20/09/2021</t>
  </si>
  <si>
    <t>22/09/2021</t>
  </si>
  <si>
    <t xml:space="preserve"> Phòng Phân tích dữ liệu </t>
  </si>
  <si>
    <t>Kỹ sư Kiểm thử phần mềm</t>
  </si>
  <si>
    <t>290465</t>
  </si>
  <si>
    <t>Trần Minh Phương</t>
  </si>
  <si>
    <t>290648</t>
  </si>
  <si>
    <t>Nguyễn Quỳnh Quyên</t>
  </si>
  <si>
    <t>Phùng Thị Lan</t>
  </si>
  <si>
    <t>Cao Hồng Hà</t>
  </si>
  <si>
    <t>Nhân viên Quản trị thương hiệu</t>
  </si>
  <si>
    <t>20/10/2021</t>
  </si>
  <si>
    <t>01/10/2021</t>
  </si>
  <si>
    <t>25/10/2021</t>
  </si>
  <si>
    <t>18/10/2021</t>
  </si>
  <si>
    <t>Nguyễn Văn Tân</t>
  </si>
  <si>
    <t>Nguyễn Hữu Danh</t>
  </si>
  <si>
    <t>Dương Đức Anh</t>
  </si>
  <si>
    <t>Đỗ Việt Anh</t>
  </si>
  <si>
    <t>Khổng Thị Thảo Vân</t>
  </si>
  <si>
    <t>Lê Quang Duy</t>
  </si>
  <si>
    <t>Đỗ Ngọc Hưng</t>
  </si>
  <si>
    <t>Đỗ Thị Thu Hoài</t>
  </si>
  <si>
    <t>Trịnh Thị Huyền</t>
  </si>
  <si>
    <t>Lê Thị Kim Cúc</t>
  </si>
  <si>
    <t>Phan Ngọc Chính</t>
  </si>
  <si>
    <t>Vũ Thị Nhan</t>
  </si>
  <si>
    <t>Nguyễn Thu Trang</t>
  </si>
  <si>
    <t>Nguyễn Quang Linh</t>
  </si>
  <si>
    <t>Đỗ Thị Minh Huệ</t>
  </si>
  <si>
    <t>Nguyễn Thị Minh</t>
  </si>
  <si>
    <t>Đào Thị Mai</t>
  </si>
  <si>
    <t>01/11/2021</t>
  </si>
  <si>
    <t>08/11/2021</t>
  </si>
  <si>
    <t>10/11/2022</t>
  </si>
  <si>
    <t>22/11/2021</t>
  </si>
  <si>
    <t>15/11/2021</t>
  </si>
  <si>
    <t>Bán hàng số</t>
  </si>
  <si>
    <t>Phòng Chiến lược bán hàng</t>
  </si>
  <si>
    <t xml:space="preserve"> Phòng Phân tích dữ liệu</t>
  </si>
  <si>
    <t>Thực tập sinh Phân tích dữ liệu</t>
  </si>
  <si>
    <t>Bùi Thị Hoa Mai</t>
  </si>
  <si>
    <t xml:space="preserve">Đỗ Minh Đức </t>
  </si>
  <si>
    <t>Hoàng Quang Anh</t>
  </si>
  <si>
    <t>Nguyễn Duy Mạnh</t>
  </si>
  <si>
    <t>Đoàn Minh Ngọc</t>
  </si>
  <si>
    <t xml:space="preserve">Hoàng Tuấn Anh Văn </t>
  </si>
  <si>
    <t>Hồ Thị Quỳnh Vân</t>
  </si>
  <si>
    <t>Trần Thị Ngọc Anh</t>
  </si>
  <si>
    <t>Hoàng Nguyên Minh</t>
  </si>
  <si>
    <t>Nguyễn Minh Hằng</t>
  </si>
  <si>
    <t>Trương Thị Hồng Ngọc</t>
  </si>
  <si>
    <t>06/12/2021</t>
  </si>
  <si>
    <t>27/12/2021</t>
  </si>
  <si>
    <t>15/12/2021</t>
  </si>
  <si>
    <t>23/12/2021</t>
  </si>
  <si>
    <t>293815</t>
  </si>
  <si>
    <t>Cao Minh Quang</t>
  </si>
  <si>
    <t>293812</t>
  </si>
  <si>
    <t>Trần Thu Trang</t>
  </si>
  <si>
    <t>294074</t>
  </si>
  <si>
    <t>Lê Minh Hằng</t>
  </si>
  <si>
    <t>293816</t>
  </si>
  <si>
    <t>Nguyễn Thị Mỹ Linh</t>
  </si>
  <si>
    <t>293817</t>
  </si>
  <si>
    <t>Phạm Thị Tú Uyên</t>
  </si>
  <si>
    <t>Đoàn Ngọc An</t>
  </si>
  <si>
    <t>Nguyễn Trần Duy Vũ</t>
  </si>
  <si>
    <t>05/01/2021</t>
  </si>
  <si>
    <t>05/01/2022</t>
  </si>
  <si>
    <t>12/01/2021</t>
  </si>
  <si>
    <t>19/01/2022</t>
  </si>
  <si>
    <t>HĐDV 11 tháng</t>
  </si>
  <si>
    <t>Đỗ Thị Vân Anh</t>
  </si>
  <si>
    <t>Triệu Trung Hiếu</t>
  </si>
  <si>
    <t>Đinh Ngọc Hà</t>
  </si>
  <si>
    <t>Nguyễn Bích Hường</t>
  </si>
  <si>
    <t>Nguyễn Thị Thủy</t>
  </si>
  <si>
    <t>Lê Tuấn Anh</t>
  </si>
  <si>
    <t>28/02/2022</t>
  </si>
  <si>
    <t>21/02/2022</t>
  </si>
  <si>
    <t>14/02/2022</t>
  </si>
  <si>
    <t>278415</t>
  </si>
  <si>
    <t>284382</t>
  </si>
  <si>
    <t>Nguyễn Thị Thư</t>
  </si>
  <si>
    <t>Dương Công Phúc</t>
  </si>
  <si>
    <t>428857</t>
  </si>
  <si>
    <t>Vũ Thanh Tùng</t>
  </si>
  <si>
    <t>14/03/2022</t>
  </si>
  <si>
    <t>07/03/2022</t>
  </si>
  <si>
    <t>Phạm Văn Phong</t>
  </si>
  <si>
    <t>Lê Thị Minh Tuyến</t>
  </si>
  <si>
    <t>Phạm Thị Hường</t>
  </si>
  <si>
    <t>02/03/2022</t>
  </si>
  <si>
    <t xml:space="preserve">  Phòng Phân tích dữ liệu </t>
  </si>
  <si>
    <t>Lê Tô Linh</t>
  </si>
  <si>
    <t>270024</t>
  </si>
  <si>
    <t>HĐ DV</t>
  </si>
  <si>
    <t>Kỹ sư Phát triển phần mềm</t>
  </si>
  <si>
    <t>Công ty XNK Viettel</t>
  </si>
  <si>
    <t>06/09/2021</t>
  </si>
  <si>
    <t>Trần Trung Hiếu</t>
  </si>
  <si>
    <t>Phòng Công nghệ tiền số</t>
  </si>
  <si>
    <t>Phòng khách hàng doanh nghiệp</t>
  </si>
  <si>
    <t>HĐ Tập nghề</t>
  </si>
  <si>
    <t>294196</t>
  </si>
  <si>
    <t>Trung tâm Công nghệ</t>
  </si>
  <si>
    <t>Phùng Thị Thảo</t>
  </si>
  <si>
    <t>Nguyễn Vương Anh</t>
  </si>
  <si>
    <t>Phòng bán hàng số</t>
  </si>
  <si>
    <t>05/04/2022</t>
  </si>
  <si>
    <t>Phạm Bảo Hân</t>
  </si>
  <si>
    <t>Trần Thị Hiền</t>
  </si>
  <si>
    <t>TTS</t>
  </si>
  <si>
    <t>Bùi Hoài Thu</t>
  </si>
  <si>
    <t>HĐLĐ 12 tháng</t>
  </si>
  <si>
    <t>Phạm Việt Anh</t>
  </si>
  <si>
    <t>Nhân viên hỗ trợ dự án</t>
  </si>
  <si>
    <t>Lê Thùy Linh</t>
  </si>
  <si>
    <t xml:space="preserve">Phòng Phân tích dữ liệu </t>
  </si>
  <si>
    <t>Phan Anh Toại</t>
  </si>
  <si>
    <t xml:space="preserve">Phỏng Kiến trúc giải pháp </t>
  </si>
  <si>
    <t>Nguyễn Bảo Nguyên</t>
  </si>
  <si>
    <t>Phòng Quảng cáo truyền thông</t>
  </si>
  <si>
    <t>Nhân viên quảng cáo truyền thông</t>
  </si>
  <si>
    <t>4/5/2022</t>
  </si>
  <si>
    <t>Thực tập sinh Pháp chế</t>
  </si>
  <si>
    <t>HĐ 3 tháng</t>
  </si>
  <si>
    <t>Nguyễn Thu Hiền</t>
  </si>
  <si>
    <t>Nhân viên Hỗ trợ dự án</t>
  </si>
  <si>
    <t>23/05/2022</t>
  </si>
  <si>
    <t>Công ty Hoa sao</t>
  </si>
  <si>
    <t>NB:8</t>
  </si>
  <si>
    <t>201318</t>
  </si>
  <si>
    <t>260718</t>
  </si>
  <si>
    <t>277069</t>
  </si>
  <si>
    <t>284743</t>
  </si>
  <si>
    <t>285041</t>
  </si>
  <si>
    <t>289456</t>
  </si>
  <si>
    <t>291305</t>
  </si>
  <si>
    <t>291779</t>
  </si>
  <si>
    <t>291782</t>
  </si>
  <si>
    <t>292787</t>
  </si>
  <si>
    <t>292788</t>
  </si>
  <si>
    <t>292789</t>
  </si>
  <si>
    <t>292792</t>
  </si>
  <si>
    <t>427347</t>
  </si>
  <si>
    <t>427349</t>
  </si>
  <si>
    <t>427350</t>
  </si>
  <si>
    <t>427352</t>
  </si>
  <si>
    <t>428097</t>
  </si>
  <si>
    <t>429669</t>
  </si>
  <si>
    <t>Phòng khai thác dịch vụ</t>
  </si>
  <si>
    <t>Khối cơ quan - VDS</t>
  </si>
  <si>
    <t xml:space="preserve">TTCN </t>
  </si>
  <si>
    <t>Trịnh Thị Giang</t>
  </si>
  <si>
    <t>Số Công đi làm trong tháng</t>
  </si>
  <si>
    <t>P nghỉ trong tháng</t>
  </si>
  <si>
    <t>SS với số P còn lại</t>
  </si>
  <si>
    <t xml:space="preserve">P Nghỉ trong tháng </t>
  </si>
  <si>
    <t>Nhân viên quản lý chất lượng</t>
  </si>
  <si>
    <t>01/03/2022</t>
  </si>
  <si>
    <t>282554</t>
  </si>
  <si>
    <t>282555</t>
  </si>
  <si>
    <t>282556</t>
  </si>
  <si>
    <t>291036</t>
  </si>
  <si>
    <t>292185</t>
  </si>
  <si>
    <t>260594</t>
  </si>
  <si>
    <t>430882</t>
  </si>
  <si>
    <t/>
  </si>
  <si>
    <t>428582</t>
  </si>
  <si>
    <t>430548</t>
  </si>
  <si>
    <t>289455</t>
  </si>
  <si>
    <t>291870</t>
  </si>
  <si>
    <t>289457</t>
  </si>
  <si>
    <t>430181</t>
  </si>
  <si>
    <t>276022</t>
  </si>
  <si>
    <t>284745</t>
  </si>
  <si>
    <t>285952</t>
  </si>
  <si>
    <t>289451</t>
  </si>
  <si>
    <t>288975</t>
  </si>
  <si>
    <t>291748</t>
  </si>
  <si>
    <t>284994</t>
  </si>
  <si>
    <t>291780</t>
  </si>
  <si>
    <t>291871</t>
  </si>
  <si>
    <t>292159</t>
  </si>
  <si>
    <t>292160</t>
  </si>
  <si>
    <t>292161</t>
  </si>
  <si>
    <t>292786</t>
  </si>
  <si>
    <t>292790</t>
  </si>
  <si>
    <t>293044</t>
  </si>
  <si>
    <t>293045</t>
  </si>
  <si>
    <t>293046</t>
  </si>
  <si>
    <t>294195</t>
  </si>
  <si>
    <t>428096</t>
  </si>
  <si>
    <t>190426</t>
  </si>
  <si>
    <t>429287</t>
  </si>
  <si>
    <t>289275</t>
  </si>
  <si>
    <t>289715</t>
  </si>
  <si>
    <t>292090</t>
  </si>
  <si>
    <t>293047</t>
  </si>
  <si>
    <t>291873</t>
  </si>
  <si>
    <t>293328</t>
  </si>
  <si>
    <t>431102</t>
  </si>
  <si>
    <t>431103</t>
  </si>
  <si>
    <t>431104</t>
  </si>
  <si>
    <t>291551</t>
  </si>
  <si>
    <t>291552</t>
  </si>
  <si>
    <t>292055</t>
  </si>
  <si>
    <t>430337</t>
  </si>
  <si>
    <t>Công trực ngày lễ</t>
  </si>
  <si>
    <t>Công trực ngày nghỉ bù</t>
  </si>
  <si>
    <t>Công phép</t>
  </si>
  <si>
    <t>Check công phép</t>
  </si>
  <si>
    <t>Nghỉ việc 13/5/2022</t>
  </si>
  <si>
    <t>280271</t>
  </si>
  <si>
    <t>Bùi Thị Hường</t>
  </si>
  <si>
    <t>Kỹ sư giải pháp</t>
  </si>
  <si>
    <t>05/04/2021</t>
  </si>
  <si>
    <t>289431</t>
  </si>
  <si>
    <t>Nguyễn Thị Hồng Ngoan</t>
  </si>
  <si>
    <t>289871</t>
  </si>
  <si>
    <t>Đoàn Chí Tùng</t>
  </si>
  <si>
    <t>293720</t>
  </si>
  <si>
    <t>Nguyễn Văn Đức</t>
  </si>
  <si>
    <t>04/01/2022</t>
  </si>
  <si>
    <t>427336</t>
  </si>
  <si>
    <t>Phạm Thị Sắc</t>
  </si>
  <si>
    <t>428045</t>
  </si>
  <si>
    <t>Trần Diệu Ngân</t>
  </si>
  <si>
    <t>Trần Thùy Linh</t>
  </si>
  <si>
    <t>Hợp đồng Tập nghề</t>
  </si>
  <si>
    <t>Bùi Đình Hòa</t>
  </si>
  <si>
    <t>Phòng Khai thác Dịch vụ</t>
  </si>
  <si>
    <t>Nhân viên vận hành hệ thống</t>
  </si>
  <si>
    <t>Nguyễn Lê Châu Anh</t>
  </si>
  <si>
    <t>Nhân viên Truyền thông nội bộ</t>
  </si>
  <si>
    <t>Trần Thị Mỹ Hạnh</t>
  </si>
  <si>
    <t>Công nghệ tiền số</t>
  </si>
  <si>
    <t>Trần Thị Minh Hải</t>
  </si>
  <si>
    <t>Phân tích dữ liệu</t>
  </si>
  <si>
    <t>Thực tập sinh Khai thác dữ liệu</t>
  </si>
  <si>
    <t>Lê Hoàng Lân</t>
  </si>
  <si>
    <t>Mai Thị Như Phương</t>
  </si>
  <si>
    <t>Lê Thu Hà</t>
  </si>
  <si>
    <t>Công ty Hoa Sao</t>
  </si>
  <si>
    <t>Hoa Sao</t>
  </si>
  <si>
    <t>Công nghỉ việc riêng có hưởng lương</t>
  </si>
  <si>
    <t>L:8</t>
  </si>
  <si>
    <t>Nghỉ việc 13/5</t>
  </si>
  <si>
    <t>Đơn Nghỉ việc 1/6/2022 ( LV thực tế hết 27/5</t>
  </si>
  <si>
    <t>Nghỉ việc 9/5/2022</t>
  </si>
  <si>
    <t>Nghỉ dưỡng</t>
  </si>
  <si>
    <t>Vào 30/5</t>
  </si>
  <si>
    <t>Vào 4/5</t>
  </si>
  <si>
    <t>Vào 9/5</t>
  </si>
  <si>
    <t>Vào 16/5</t>
  </si>
  <si>
    <t>Vào23/5</t>
  </si>
  <si>
    <t>NV</t>
  </si>
  <si>
    <t>Xon:8</t>
  </si>
  <si>
    <t>Ro:8</t>
  </si>
  <si>
    <t>P:4;X4</t>
  </si>
  <si>
    <t>Ro:8 (F0 covid)</t>
  </si>
  <si>
    <t>P:8</t>
  </si>
  <si>
    <t xml:space="preserve">LƯU Ý: Đối tượng Học việc,  Thực tập sinh, HĐ Dịch vụ không có Phép nếu nghỉ chấm Ro:8
Ký hiệu công đối với HĐLĐ: 
Đi làm cả ngày =&gt; X:8; Đi là 1/2 ngày =&gt; X:4, P:4 (nếu có phép) hoặc X:4, Ro:4 (Nếu ko có Phép); Nghỉ Du Lịch =&gt; ND:8 (tối đa 3 ngày)
</t>
  </si>
  <si>
    <t>X:4,Ro:4</t>
  </si>
  <si>
    <t>Ro:4,X:4</t>
  </si>
  <si>
    <t>P:4,X:4</t>
  </si>
  <si>
    <t>X:4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</si>
</sst>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.00_);[Red]\(&quot;$&quot;#,##0.00\)"/>
    <numFmt numFmtId="165" formatCode="_(* #,##0.00_);_(* \(#,##0.00\);_(* &quot;-&quot;??_);_(@_)"/>
    <numFmt numFmtId="166" formatCode="_-* #,##0.00\ _₫_-;\-* #,##0.00\ _₫_-;_-* &quot;-&quot;??\ _₫_-;_-@_-"/>
    <numFmt numFmtId="167" formatCode="0.0"/>
    <numFmt numFmtId="168" formatCode="_(* #,##0.0_);_(* \(#,##0.0\);_(* &quot;-&quot;??_);_(@_)"/>
    <numFmt numFmtId="169" formatCode="mm/dd/yy;@"/>
    <numFmt numFmtId="170" formatCode="_-* #,##0_-;\-* #,##0_-;_-* &quot;-&quot;??_-;_-@_-"/>
    <numFmt numFmtId="171" formatCode="[$-1010000]d/m/yy;@"/>
    <numFmt numFmtId="172" formatCode="[&lt;=9999999]###\-####;\(###\)\ ###\-####"/>
    <numFmt numFmtId="173" formatCode="[$-1000000]h:mm:ss;@"/>
    <numFmt numFmtId="174" formatCode="####\-##\-##\-###"/>
    <numFmt numFmtId="175" formatCode="_(* #,##0_);_(* \(#,##0\);_(* &quot;-&quot;??_);_(@_)"/>
    <numFmt numFmtId="176" formatCode="[$-1010000]d/m/yyyy;@"/>
    <numFmt numFmtId="177" formatCode="0.0000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3"/>
    </font>
    <font>
      <sz val="10"/>
      <name val="Arial"/>
      <family val="2"/>
      <charset val="163"/>
    </font>
    <font>
      <sz val="12"/>
      <name val=".VnTime"/>
      <family val="2"/>
    </font>
    <font>
      <sz val="10"/>
      <color indexed="72"/>
      <name val="Arial"/>
      <family val="2"/>
      <charset val="163"/>
    </font>
    <font>
      <sz val="10"/>
      <color indexed="72"/>
      <name val="Arial"/>
      <family val="2"/>
    </font>
    <font>
      <sz val="12"/>
      <name val=".VnTime"/>
      <family val="2"/>
    </font>
    <font>
      <sz val="10"/>
      <color indexed="72"/>
      <name val="Arial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2"/>
      <name val=".VnTime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9"/>
      <color indexed="8"/>
      <name val="ËÎÌå"/>
    </font>
    <font>
      <sz val="7"/>
      <color indexed="8"/>
      <name val="ËÎÌå"/>
    </font>
    <font>
      <sz val="8"/>
      <color indexed="8"/>
      <name val="ËÎÌå"/>
    </font>
    <font>
      <b/>
      <sz val="12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sz val="10"/>
      <color indexed="8"/>
      <name val="MS Sans Serif"/>
      <family val="2"/>
    </font>
    <font>
      <sz val="11"/>
      <color indexed="8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sz val="12"/>
      <color rgb="FF000000"/>
      <name val="Calibri"/>
      <family val="2"/>
    </font>
    <font>
      <sz val="14"/>
      <name val=".VnTime"/>
      <family val="2"/>
    </font>
    <font>
      <sz val="12"/>
      <name val="新細明體"/>
      <family val="1"/>
      <charset val="136"/>
    </font>
    <font>
      <sz val="10"/>
      <name val="Helv"/>
      <family val="2"/>
    </font>
    <font>
      <sz val="11"/>
      <color indexed="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34"/>
    </font>
    <font>
      <b/>
      <sz val="18"/>
      <color indexed="62"/>
      <name val="Cambria"/>
      <family val="1"/>
    </font>
    <font>
      <b/>
      <sz val="11"/>
      <color indexed="62"/>
      <name val="Calibri"/>
      <family val="2"/>
    </font>
    <font>
      <sz val="11"/>
      <color indexed="14"/>
      <name val="Calibri"/>
      <family val="2"/>
    </font>
    <font>
      <b/>
      <sz val="13"/>
      <color indexed="62"/>
      <name val="Calibri"/>
      <family val="2"/>
    </font>
    <font>
      <b/>
      <sz val="15"/>
      <color indexed="62"/>
      <name val="Calibri"/>
      <family val="2"/>
    </font>
    <font>
      <sz val="10"/>
      <color theme="1"/>
      <name val="Calibri"/>
      <family val="2"/>
      <scheme val="minor"/>
    </font>
    <font>
      <b/>
      <sz val="8"/>
      <color theme="1" tint="0.14996795556505021"/>
      <name val="Calibri"/>
      <family val="2"/>
      <scheme val="minor"/>
    </font>
    <font>
      <sz val="8"/>
      <name val="Calibri"/>
      <family val="1"/>
      <scheme val="minor"/>
    </font>
    <font>
      <b/>
      <sz val="8"/>
      <color theme="1" tint="0.14996795556505021"/>
      <name val="Calibri"/>
      <family val="1"/>
      <scheme val="minor"/>
    </font>
    <font>
      <b/>
      <sz val="22"/>
      <color theme="0"/>
      <name val="Calibri Light"/>
      <family val="2"/>
      <scheme val="major"/>
    </font>
    <font>
      <u/>
      <sz val="11"/>
      <color theme="10"/>
      <name val="Calibri"/>
      <family val="2"/>
      <charset val="163"/>
    </font>
    <font>
      <sz val="12"/>
      <color indexed="8"/>
      <name val="Calibri"/>
      <family val="2"/>
    </font>
    <font>
      <sz val="11"/>
      <color theme="1"/>
      <name val="Calibri"/>
      <family val="2"/>
    </font>
    <font>
      <sz val="12"/>
      <name val=".VnTime"/>
      <family val="2"/>
      <charset val="134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</font>
    <font>
      <b/>
      <sz val="9"/>
      <name val="Times New Roman"/>
      <family val="1"/>
      <charset val="163"/>
    </font>
    <font>
      <b/>
      <sz val="9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indexed="8"/>
      <name val="Arial"/>
      <family val="2"/>
      <charset val="163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Times New Roman"/>
      <family val="1"/>
      <charset val="163"/>
    </font>
    <font>
      <b/>
      <sz val="11"/>
      <color rgb="FFFF0000"/>
      <name val="Times New Roman"/>
      <family val="1"/>
      <charset val="163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u/>
      <sz val="11"/>
      <color theme="10"/>
      <name val="Calibri"/>
      <family val="2"/>
    </font>
    <font>
      <sz val="12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Times New Roman"/>
      <charset val="134"/>
    </font>
    <font>
      <b/>
      <sz val="13"/>
      <color theme="1"/>
      <name val="Times New Roman"/>
      <family val="1"/>
      <charset val="163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lightUp">
        <fgColor theme="0" tint="-0.34998626667073579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65">
    <xf numFmtId="0" fontId="0" fillId="0" borderId="0"/>
    <xf numFmtId="165" fontId="6" fillId="0" borderId="0" applyFont="0" applyFill="0" applyBorder="0" applyAlignment="0" applyProtection="0"/>
    <xf numFmtId="0" fontId="8" fillId="0" borderId="0">
      <alignment vertical="top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2" fillId="0" borderId="0"/>
    <xf numFmtId="0" fontId="13" fillId="0" borderId="0">
      <alignment vertical="top"/>
    </xf>
    <xf numFmtId="0" fontId="7" fillId="0" borderId="0">
      <alignment vertical="top"/>
    </xf>
    <xf numFmtId="0" fontId="9" fillId="0" borderId="0">
      <alignment vertical="top"/>
    </xf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>
      <alignment vertical="top"/>
    </xf>
    <xf numFmtId="165" fontId="14" fillId="0" borderId="0" applyFont="0" applyFill="0" applyBorder="0" applyAlignment="0" applyProtection="0"/>
    <xf numFmtId="0" fontId="15" fillId="0" borderId="0">
      <alignment vertical="top"/>
    </xf>
    <xf numFmtId="0" fontId="10" fillId="0" borderId="0"/>
    <xf numFmtId="165" fontId="10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>
      <alignment vertical="top"/>
    </xf>
    <xf numFmtId="0" fontId="6" fillId="0" borderId="0"/>
    <xf numFmtId="0" fontId="8" fillId="0" borderId="0">
      <alignment vertical="top"/>
    </xf>
    <xf numFmtId="0" fontId="14" fillId="0" borderId="0"/>
    <xf numFmtId="0" fontId="7" fillId="0" borderId="0">
      <alignment vertical="top"/>
    </xf>
    <xf numFmtId="0" fontId="7" fillId="0" borderId="0">
      <alignment vertical="top"/>
    </xf>
    <xf numFmtId="165" fontId="1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0" fontId="5" fillId="0" borderId="0"/>
    <xf numFmtId="165" fontId="6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4" fillId="0" borderId="0"/>
    <xf numFmtId="0" fontId="14" fillId="0" borderId="0"/>
    <xf numFmtId="0" fontId="15" fillId="0" borderId="0"/>
    <xf numFmtId="0" fontId="15" fillId="0" borderId="0">
      <alignment vertical="top"/>
    </xf>
    <xf numFmtId="0" fontId="10" fillId="0" borderId="0">
      <alignment vertical="top"/>
    </xf>
    <xf numFmtId="165" fontId="18" fillId="0" borderId="0" applyFont="0" applyFill="0" applyBorder="0" applyAlignment="0" applyProtection="0"/>
    <xf numFmtId="0" fontId="10" fillId="0" borderId="0">
      <alignment vertical="top"/>
    </xf>
    <xf numFmtId="0" fontId="19" fillId="0" borderId="0">
      <alignment vertical="top"/>
    </xf>
    <xf numFmtId="166" fontId="7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0" fillId="0" borderId="0"/>
    <xf numFmtId="166" fontId="6" fillId="0" borderId="0" applyFont="0" applyFill="0" applyBorder="0" applyAlignment="0" applyProtection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>
      <alignment vertical="top"/>
    </xf>
    <xf numFmtId="0" fontId="7" fillId="0" borderId="0"/>
    <xf numFmtId="0" fontId="11" fillId="0" borderId="0"/>
    <xf numFmtId="0" fontId="20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8" fillId="0" borderId="0">
      <alignment vertical="top"/>
    </xf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" fillId="0" borderId="0">
      <alignment vertical="top"/>
    </xf>
    <xf numFmtId="0" fontId="6" fillId="0" borderId="0"/>
    <xf numFmtId="0" fontId="7" fillId="0" borderId="0"/>
    <xf numFmtId="0" fontId="3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11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4" fillId="14" borderId="0" applyNumberFormat="0" applyBorder="0" applyAlignment="0" applyProtection="0"/>
    <xf numFmtId="0" fontId="25" fillId="31" borderId="1" applyNumberFormat="0" applyAlignment="0" applyProtection="0"/>
    <xf numFmtId="0" fontId="26" fillId="32" borderId="2" applyNumberFormat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15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18" borderId="1" applyNumberFormat="0" applyAlignment="0" applyProtection="0"/>
    <xf numFmtId="0" fontId="33" fillId="0" borderId="6" applyNumberFormat="0" applyFill="0" applyAlignment="0" applyProtection="0"/>
    <xf numFmtId="0" fontId="34" fillId="33" borderId="0" applyNumberFormat="0" applyBorder="0" applyAlignment="0" applyProtection="0"/>
    <xf numFmtId="0" fontId="11" fillId="34" borderId="7" applyNumberFormat="0" applyFont="0" applyAlignment="0" applyProtection="0"/>
    <xf numFmtId="0" fontId="35" fillId="31" borderId="8" applyNumberFormat="0" applyAlignment="0" applyProtection="0"/>
    <xf numFmtId="0" fontId="8" fillId="35" borderId="0">
      <alignment horizontal="left" vertical="top"/>
    </xf>
    <xf numFmtId="0" fontId="36" fillId="35" borderId="0">
      <alignment horizontal="left" vertical="top"/>
    </xf>
    <xf numFmtId="0" fontId="37" fillId="35" borderId="0">
      <alignment horizontal="center" vertical="top"/>
    </xf>
    <xf numFmtId="0" fontId="38" fillId="35" borderId="0">
      <alignment horizontal="center" vertical="center"/>
    </xf>
    <xf numFmtId="0" fontId="36" fillId="35" borderId="0">
      <alignment horizontal="right" vertical="top"/>
    </xf>
    <xf numFmtId="0" fontId="39" fillId="35" borderId="0">
      <alignment horizontal="left" vertical="top"/>
    </xf>
    <xf numFmtId="0" fontId="36" fillId="35" borderId="0">
      <alignment horizontal="left" vertical="center"/>
    </xf>
    <xf numFmtId="0" fontId="36" fillId="35" borderId="0">
      <alignment horizontal="left"/>
    </xf>
    <xf numFmtId="0" fontId="36" fillId="35" borderId="0">
      <alignment horizontal="left" vertical="center"/>
    </xf>
    <xf numFmtId="0" fontId="38" fillId="35" borderId="0">
      <alignment horizontal="left" vertical="center"/>
    </xf>
    <xf numFmtId="0" fontId="37" fillId="35" borderId="0">
      <alignment horizontal="left" vertical="center"/>
    </xf>
    <xf numFmtId="0" fontId="37" fillId="35" borderId="0">
      <alignment horizontal="center" vertical="center"/>
    </xf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6" fillId="0" borderId="0" applyFont="0" applyFill="0" applyBorder="0" applyAlignment="0" applyProtection="0"/>
    <xf numFmtId="0" fontId="7" fillId="0" borderId="0"/>
    <xf numFmtId="0" fontId="7" fillId="0" borderId="0">
      <alignment vertical="top"/>
    </xf>
    <xf numFmtId="0" fontId="44" fillId="0" borderId="0"/>
    <xf numFmtId="0" fontId="43" fillId="0" borderId="0"/>
    <xf numFmtId="165" fontId="45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/>
    <xf numFmtId="0" fontId="1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" fillId="35" borderId="0">
      <alignment horizontal="left"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49" fontId="46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43" fillId="0" borderId="0"/>
    <xf numFmtId="0" fontId="43" fillId="0" borderId="0"/>
    <xf numFmtId="0" fontId="13" fillId="0" borderId="0">
      <alignment vertical="top"/>
    </xf>
    <xf numFmtId="0" fontId="6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13" fillId="0" borderId="0">
      <alignment vertical="top"/>
    </xf>
    <xf numFmtId="0" fontId="25" fillId="31" borderId="1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2" fillId="18" borderId="1" applyNumberFormat="0" applyAlignment="0" applyProtection="0"/>
    <xf numFmtId="0" fontId="6" fillId="0" borderId="0"/>
    <xf numFmtId="0" fontId="47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6" fillId="0" borderId="0"/>
    <xf numFmtId="0" fontId="11" fillId="34" borderId="7" applyNumberFormat="0" applyFont="0" applyAlignment="0" applyProtection="0"/>
    <xf numFmtId="0" fontId="35" fillId="31" borderId="8" applyNumberFormat="0" applyAlignment="0" applyProtection="0"/>
    <xf numFmtId="0" fontId="41" fillId="0" borderId="9" applyNumberFormat="0" applyFill="0" applyAlignment="0" applyProtection="0"/>
    <xf numFmtId="0" fontId="7" fillId="0" borderId="0">
      <alignment vertical="top"/>
    </xf>
    <xf numFmtId="0" fontId="7" fillId="0" borderId="0"/>
    <xf numFmtId="0" fontId="43" fillId="0" borderId="0"/>
    <xf numFmtId="0" fontId="7" fillId="0" borderId="0"/>
    <xf numFmtId="0" fontId="7" fillId="0" borderId="0">
      <alignment vertical="top"/>
    </xf>
    <xf numFmtId="0" fontId="13" fillId="0" borderId="0"/>
    <xf numFmtId="0" fontId="7" fillId="0" borderId="0">
      <alignment vertical="top"/>
    </xf>
    <xf numFmtId="0" fontId="7" fillId="0" borderId="0">
      <alignment vertical="top"/>
    </xf>
    <xf numFmtId="0" fontId="13" fillId="0" borderId="0">
      <alignment vertical="top"/>
    </xf>
    <xf numFmtId="0" fontId="7" fillId="0" borderId="0"/>
    <xf numFmtId="0" fontId="1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6" fillId="0" borderId="0"/>
    <xf numFmtId="0" fontId="7" fillId="0" borderId="0"/>
    <xf numFmtId="0" fontId="7" fillId="0" borderId="0"/>
    <xf numFmtId="0" fontId="7" fillId="0" borderId="0">
      <alignment vertical="top"/>
    </xf>
    <xf numFmtId="0" fontId="6" fillId="0" borderId="0"/>
    <xf numFmtId="0" fontId="7" fillId="0" borderId="0"/>
    <xf numFmtId="165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top"/>
    </xf>
    <xf numFmtId="0" fontId="1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5" fillId="31" borderId="1" applyNumberFormat="0" applyAlignment="0" applyProtection="0"/>
    <xf numFmtId="0" fontId="32" fillId="18" borderId="1" applyNumberFormat="0" applyAlignment="0" applyProtection="0"/>
    <xf numFmtId="0" fontId="11" fillId="34" borderId="7" applyNumberFormat="0" applyFont="0" applyAlignment="0" applyProtection="0"/>
    <xf numFmtId="0" fontId="35" fillId="31" borderId="8" applyNumberFormat="0" applyAlignment="0" applyProtection="0"/>
    <xf numFmtId="0" fontId="41" fillId="0" borderId="9" applyNumberFormat="0" applyFill="0" applyAlignment="0" applyProtection="0"/>
    <xf numFmtId="0" fontId="7" fillId="0" borderId="0"/>
    <xf numFmtId="0" fontId="32" fillId="18" borderId="1" applyNumberFormat="0" applyAlignment="0" applyProtection="0"/>
    <xf numFmtId="0" fontId="25" fillId="31" borderId="1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34" borderId="7" applyNumberFormat="0" applyFont="0" applyAlignment="0" applyProtection="0"/>
    <xf numFmtId="0" fontId="35" fillId="31" borderId="8" applyNumberFormat="0" applyAlignment="0" applyProtection="0"/>
    <xf numFmtId="0" fontId="41" fillId="0" borderId="9" applyNumberFormat="0" applyFill="0" applyAlignment="0" applyProtection="0"/>
    <xf numFmtId="0" fontId="7" fillId="0" borderId="0"/>
    <xf numFmtId="0" fontId="7" fillId="0" borderId="0">
      <alignment vertical="top"/>
    </xf>
    <xf numFmtId="0" fontId="11" fillId="0" borderId="0"/>
    <xf numFmtId="0" fontId="11" fillId="0" borderId="0"/>
    <xf numFmtId="0" fontId="25" fillId="31" borderId="10" applyNumberFormat="0" applyAlignment="0" applyProtection="0"/>
    <xf numFmtId="0" fontId="32" fillId="18" borderId="10" applyNumberFormat="0" applyAlignment="0" applyProtection="0"/>
    <xf numFmtId="0" fontId="11" fillId="0" borderId="0"/>
    <xf numFmtId="0" fontId="11" fillId="34" borderId="11" applyNumberFormat="0" applyFont="0" applyAlignment="0" applyProtection="0"/>
    <xf numFmtId="0" fontId="35" fillId="31" borderId="12" applyNumberFormat="0" applyAlignment="0" applyProtection="0"/>
    <xf numFmtId="0" fontId="41" fillId="0" borderId="13" applyNumberFormat="0" applyFill="0" applyAlignment="0" applyProtection="0"/>
    <xf numFmtId="165" fontId="7" fillId="0" borderId="0" applyFont="0" applyFill="0" applyBorder="0" applyAlignment="0" applyProtection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165" fontId="18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0" fillId="0" borderId="0"/>
    <xf numFmtId="0" fontId="47" fillId="0" borderId="0"/>
    <xf numFmtId="0" fontId="6" fillId="0" borderId="0"/>
    <xf numFmtId="0" fontId="6" fillId="0" borderId="0"/>
    <xf numFmtId="6" fontId="51" fillId="0" borderId="0"/>
    <xf numFmtId="0" fontId="6" fillId="0" borderId="0"/>
    <xf numFmtId="165" fontId="7" fillId="0" borderId="0" applyFont="0" applyFill="0" applyBorder="0" applyAlignment="0" applyProtection="0"/>
    <xf numFmtId="0" fontId="7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8" fillId="0" borderId="0" applyFont="0" applyFill="0" applyBorder="0" applyAlignment="0" applyProtection="0"/>
    <xf numFmtId="0" fontId="52" fillId="0" borderId="0"/>
    <xf numFmtId="0" fontId="53" fillId="0" borderId="0">
      <alignment vertical="center"/>
    </xf>
    <xf numFmtId="0" fontId="55" fillId="0" borderId="0"/>
    <xf numFmtId="0" fontId="54" fillId="0" borderId="0"/>
    <xf numFmtId="0" fontId="54" fillId="0" borderId="0"/>
    <xf numFmtId="0" fontId="6" fillId="0" borderId="0"/>
    <xf numFmtId="0" fontId="7" fillId="0" borderId="0"/>
    <xf numFmtId="0" fontId="5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2" fillId="0" borderId="0"/>
    <xf numFmtId="0" fontId="6" fillId="0" borderId="0"/>
    <xf numFmtId="0" fontId="53" fillId="0" borderId="0">
      <alignment vertical="center"/>
    </xf>
    <xf numFmtId="0" fontId="5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7" fillId="0" borderId="0"/>
    <xf numFmtId="0" fontId="6" fillId="0" borderId="0"/>
    <xf numFmtId="0" fontId="5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55" fillId="0" borderId="0"/>
    <xf numFmtId="0" fontId="6" fillId="0" borderId="0"/>
    <xf numFmtId="0" fontId="6" fillId="0" borderId="0"/>
    <xf numFmtId="0" fontId="6" fillId="0" borderId="0"/>
    <xf numFmtId="0" fontId="53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56" fillId="39" borderId="14">
      <alignment horizontal="center" vertical="center"/>
    </xf>
    <xf numFmtId="167" fontId="57" fillId="0" borderId="0">
      <alignment vertical="center"/>
    </xf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7" fillId="0" borderId="0">
      <alignment vertical="top"/>
    </xf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0" fontId="7" fillId="0" borderId="0"/>
    <xf numFmtId="0" fontId="18" fillId="42" borderId="0" applyNumberFormat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2" fillId="0" borderId="0">
      <alignment vertical="top"/>
    </xf>
    <xf numFmtId="0" fontId="7" fillId="0" borderId="0"/>
    <xf numFmtId="0" fontId="18" fillId="0" borderId="0"/>
    <xf numFmtId="0" fontId="18" fillId="12" borderId="0" applyNumberFormat="0" applyBorder="0" applyAlignment="0" applyProtection="0"/>
    <xf numFmtId="0" fontId="18" fillId="4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25" fillId="2" borderId="10" applyNumberFormat="0" applyAlignment="0" applyProtection="0"/>
    <xf numFmtId="0" fontId="25" fillId="2" borderId="10" applyNumberFormat="0" applyAlignment="0" applyProtection="0"/>
    <xf numFmtId="0" fontId="26" fillId="5" borderId="2" applyNumberFormat="0" applyAlignment="0" applyProtection="0"/>
    <xf numFmtId="0" fontId="26" fillId="5" borderId="2" applyNumberFormat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49" fillId="0" borderId="0"/>
    <xf numFmtId="0" fontId="49" fillId="0" borderId="0"/>
    <xf numFmtId="0" fontId="27" fillId="0" borderId="0" applyNumberFormat="0" applyFill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1" fillId="0" borderId="4" applyNumberFormat="0" applyFill="0" applyAlignment="0" applyProtection="0"/>
    <xf numFmtId="0" fontId="61" fillId="0" borderId="4" applyNumberFormat="0" applyFill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2" fillId="41" borderId="10" applyNumberFormat="0" applyAlignment="0" applyProtection="0"/>
    <xf numFmtId="0" fontId="32" fillId="41" borderId="10" applyNumberFormat="0" applyAlignment="0" applyProtection="0"/>
    <xf numFmtId="0" fontId="33" fillId="0" borderId="6" applyNumberFormat="0" applyFill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49" fillId="0" borderId="0"/>
    <xf numFmtId="0" fontId="49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38" borderId="11" applyNumberFormat="0" applyFont="0" applyAlignment="0" applyProtection="0"/>
    <xf numFmtId="0" fontId="18" fillId="38" borderId="11" applyNumberFormat="0" applyFont="0" applyAlignment="0" applyProtection="0"/>
    <xf numFmtId="0" fontId="35" fillId="2" borderId="12" applyNumberFormat="0" applyAlignment="0" applyProtection="0"/>
    <xf numFmtId="0" fontId="35" fillId="2" borderId="12" applyNumberFormat="0" applyAlignment="0" applyProtection="0"/>
    <xf numFmtId="9" fontId="1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2" fillId="0" borderId="0" applyNumberFormat="0" applyFill="0" applyBorder="0" applyAlignment="0" applyProtection="0"/>
    <xf numFmtId="169" fontId="65" fillId="0" borderId="14">
      <alignment horizontal="left" vertical="center" wrapText="1"/>
      <protection locked="0"/>
    </xf>
    <xf numFmtId="0" fontId="63" fillId="0" borderId="0"/>
    <xf numFmtId="43" fontId="63" fillId="0" borderId="0" applyFont="0" applyFill="0" applyBorder="0" applyAlignment="0" applyProtection="0"/>
    <xf numFmtId="1" fontId="64" fillId="9" borderId="14">
      <alignment horizontal="center" vertical="center"/>
    </xf>
    <xf numFmtId="173" fontId="6" fillId="0" borderId="0"/>
    <xf numFmtId="0" fontId="64" fillId="9" borderId="18" applyBorder="0">
      <alignment horizontal="center" vertical="center"/>
    </xf>
    <xf numFmtId="0" fontId="66" fillId="8" borderId="14">
      <alignment vertical="center"/>
    </xf>
    <xf numFmtId="0" fontId="56" fillId="49" borderId="14">
      <alignment horizontal="center" vertical="center"/>
      <protection locked="0"/>
    </xf>
    <xf numFmtId="0" fontId="67" fillId="0" borderId="0" applyNumberFormat="0" applyFill="0" applyBorder="0" applyAlignment="0" applyProtection="0"/>
    <xf numFmtId="0" fontId="63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172" fontId="65" fillId="0" borderId="14">
      <alignment horizontal="left" vertical="center" wrapText="1"/>
      <protection locked="0"/>
    </xf>
    <xf numFmtId="0" fontId="65" fillId="0" borderId="14">
      <alignment horizontal="left" vertical="center" wrapText="1"/>
      <protection locked="0"/>
    </xf>
    <xf numFmtId="0" fontId="6" fillId="0" borderId="0"/>
    <xf numFmtId="43" fontId="6" fillId="0" borderId="0" applyFont="0" applyFill="0" applyBorder="0" applyAlignment="0" applyProtection="0"/>
    <xf numFmtId="168" fontId="51" fillId="0" borderId="0"/>
    <xf numFmtId="9" fontId="63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6" fontId="69" fillId="0" borderId="0"/>
    <xf numFmtId="0" fontId="18" fillId="0" borderId="0"/>
    <xf numFmtId="0" fontId="52" fillId="0" borderId="0"/>
    <xf numFmtId="0" fontId="8" fillId="0" borderId="0"/>
    <xf numFmtId="0" fontId="2" fillId="0" borderId="0"/>
    <xf numFmtId="0" fontId="70" fillId="0" borderId="0"/>
    <xf numFmtId="0" fontId="7" fillId="0" borderId="0"/>
    <xf numFmtId="174" fontId="7" fillId="0" borderId="0"/>
    <xf numFmtId="171" fontId="7" fillId="0" borderId="0"/>
    <xf numFmtId="171" fontId="57" fillId="0" borderId="0">
      <alignment vertical="center"/>
    </xf>
    <xf numFmtId="0" fontId="71" fillId="0" borderId="0">
      <alignment vertical="center"/>
    </xf>
    <xf numFmtId="0" fontId="7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7" fillId="0" borderId="0">
      <alignment vertical="top"/>
    </xf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173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4" fillId="14" borderId="0" applyNumberFormat="0" applyBorder="0" applyAlignment="0" applyProtection="0"/>
    <xf numFmtId="0" fontId="25" fillId="31" borderId="10" applyNumberFormat="0" applyAlignment="0" applyProtection="0"/>
    <xf numFmtId="0" fontId="26" fillId="32" borderId="2" applyNumberFormat="0" applyAlignment="0" applyProtection="0"/>
    <xf numFmtId="0" fontId="28" fillId="15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18" borderId="10" applyNumberFormat="0" applyAlignment="0" applyProtection="0"/>
    <xf numFmtId="0" fontId="34" fillId="33" borderId="0" applyNumberFormat="0" applyBorder="0" applyAlignment="0" applyProtection="0"/>
    <xf numFmtId="0" fontId="18" fillId="34" borderId="11" applyNumberFormat="0" applyFont="0" applyAlignment="0" applyProtection="0"/>
    <xf numFmtId="0" fontId="35" fillId="31" borderId="12" applyNumberFormat="0" applyAlignment="0" applyProtection="0"/>
    <xf numFmtId="0" fontId="40" fillId="0" borderId="0" applyNumberFormat="0" applyFill="0" applyBorder="0" applyAlignment="0" applyProtection="0"/>
    <xf numFmtId="0" fontId="41" fillId="0" borderId="13" applyNumberFormat="0" applyFill="0" applyAlignment="0" applyProtection="0"/>
    <xf numFmtId="0" fontId="6" fillId="0" borderId="0"/>
    <xf numFmtId="0" fontId="6" fillId="0" borderId="0" applyNumberFormat="0" applyFill="0" applyBorder="0">
      <alignment horizontal="left" vertical="center" indent="2"/>
      <protection locked="0"/>
    </xf>
    <xf numFmtId="0" fontId="7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25" fillId="31" borderId="10" applyNumberFormat="0" applyAlignment="0" applyProtection="0"/>
    <xf numFmtId="0" fontId="32" fillId="18" borderId="10" applyNumberFormat="0" applyAlignment="0" applyProtection="0"/>
    <xf numFmtId="0" fontId="11" fillId="34" borderId="11" applyNumberFormat="0" applyFont="0" applyAlignment="0" applyProtection="0"/>
    <xf numFmtId="0" fontId="35" fillId="31" borderId="12" applyNumberFormat="0" applyAlignment="0" applyProtection="0"/>
    <xf numFmtId="0" fontId="41" fillId="0" borderId="13" applyNumberFormat="0" applyFill="0" applyAlignment="0" applyProtection="0"/>
    <xf numFmtId="0" fontId="25" fillId="31" borderId="10" applyNumberFormat="0" applyAlignment="0" applyProtection="0"/>
    <xf numFmtId="0" fontId="32" fillId="18" borderId="10" applyNumberFormat="0" applyAlignment="0" applyProtection="0"/>
    <xf numFmtId="0" fontId="11" fillId="34" borderId="11" applyNumberFormat="0" applyFont="0" applyAlignment="0" applyProtection="0"/>
    <xf numFmtId="0" fontId="35" fillId="31" borderId="12" applyNumberFormat="0" applyAlignment="0" applyProtection="0"/>
    <xf numFmtId="0" fontId="41" fillId="0" borderId="13" applyNumberFormat="0" applyFill="0" applyAlignment="0" applyProtection="0"/>
    <xf numFmtId="0" fontId="25" fillId="31" borderId="10" applyNumberFormat="0" applyAlignment="0" applyProtection="0"/>
    <xf numFmtId="0" fontId="32" fillId="18" borderId="10" applyNumberFormat="0" applyAlignment="0" applyProtection="0"/>
    <xf numFmtId="0" fontId="11" fillId="34" borderId="11" applyNumberFormat="0" applyFont="0" applyAlignment="0" applyProtection="0"/>
    <xf numFmtId="0" fontId="35" fillId="31" borderId="12" applyNumberFormat="0" applyAlignment="0" applyProtection="0"/>
    <xf numFmtId="0" fontId="41" fillId="0" borderId="13" applyNumberFormat="0" applyFill="0" applyAlignment="0" applyProtection="0"/>
    <xf numFmtId="0" fontId="32" fillId="18" borderId="10" applyNumberFormat="0" applyAlignment="0" applyProtection="0"/>
    <xf numFmtId="0" fontId="25" fillId="31" borderId="10" applyNumberFormat="0" applyAlignment="0" applyProtection="0"/>
    <xf numFmtId="0" fontId="11" fillId="34" borderId="11" applyNumberFormat="0" applyFont="0" applyAlignment="0" applyProtection="0"/>
    <xf numFmtId="0" fontId="35" fillId="31" borderId="12" applyNumberFormat="0" applyAlignment="0" applyProtection="0"/>
    <xf numFmtId="0" fontId="41" fillId="0" borderId="13" applyNumberFormat="0" applyFill="0" applyAlignment="0" applyProtection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9" fillId="0" borderId="0"/>
    <xf numFmtId="166" fontId="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0"/>
    <xf numFmtId="0" fontId="7" fillId="0" borderId="0"/>
    <xf numFmtId="0" fontId="11" fillId="0" borderId="0"/>
    <xf numFmtId="0" fontId="9" fillId="0" borderId="0"/>
    <xf numFmtId="0" fontId="12" fillId="0" borderId="0">
      <alignment vertical="top"/>
    </xf>
    <xf numFmtId="0" fontId="19" fillId="0" borderId="0">
      <alignment vertical="top"/>
    </xf>
    <xf numFmtId="0" fontId="9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13" fillId="0" borderId="0">
      <alignment vertical="top"/>
    </xf>
    <xf numFmtId="0" fontId="7" fillId="0" borderId="0">
      <alignment vertical="top"/>
    </xf>
    <xf numFmtId="0" fontId="7" fillId="0" borderId="0"/>
    <xf numFmtId="0" fontId="13" fillId="0" borderId="0">
      <alignment vertical="top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>
      <alignment vertical="top"/>
    </xf>
    <xf numFmtId="0" fontId="7" fillId="0" borderId="0"/>
    <xf numFmtId="0" fontId="13" fillId="0" borderId="0"/>
    <xf numFmtId="0" fontId="7" fillId="0" borderId="0">
      <alignment vertical="top"/>
    </xf>
    <xf numFmtId="0" fontId="7" fillId="0" borderId="0">
      <alignment vertical="top"/>
    </xf>
    <xf numFmtId="0" fontId="13" fillId="0" borderId="0">
      <alignment vertical="top"/>
    </xf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7" fillId="0" borderId="0">
      <alignment vertical="top"/>
    </xf>
    <xf numFmtId="0" fontId="7" fillId="0" borderId="0"/>
    <xf numFmtId="0" fontId="73" fillId="0" borderId="0"/>
    <xf numFmtId="0" fontId="12" fillId="0" borderId="0">
      <alignment vertical="top"/>
    </xf>
    <xf numFmtId="0" fontId="9" fillId="0" borderId="0"/>
    <xf numFmtId="165" fontId="9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2" fillId="0" borderId="0">
      <alignment vertical="top"/>
    </xf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32" fillId="18" borderId="19" applyNumberFormat="0" applyAlignment="0" applyProtection="0"/>
    <xf numFmtId="0" fontId="25" fillId="31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5" fillId="2" borderId="19" applyNumberFormat="0" applyAlignment="0" applyProtection="0"/>
    <xf numFmtId="0" fontId="25" fillId="2" borderId="19" applyNumberFormat="0" applyAlignment="0" applyProtection="0"/>
    <xf numFmtId="0" fontId="32" fillId="41" borderId="19" applyNumberFormat="0" applyAlignment="0" applyProtection="0"/>
    <xf numFmtId="0" fontId="32" fillId="41" borderId="19" applyNumberFormat="0" applyAlignment="0" applyProtection="0"/>
    <xf numFmtId="0" fontId="18" fillId="38" borderId="20" applyNumberFormat="0" applyFont="0" applyAlignment="0" applyProtection="0"/>
    <xf numFmtId="0" fontId="18" fillId="38" borderId="20" applyNumberFormat="0" applyFont="0" applyAlignment="0" applyProtection="0"/>
    <xf numFmtId="0" fontId="35" fillId="2" borderId="21" applyNumberFormat="0" applyAlignment="0" applyProtection="0"/>
    <xf numFmtId="0" fontId="35" fillId="2" borderId="2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8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25" fillId="31" borderId="19" applyNumberFormat="0" applyAlignment="0" applyProtection="0"/>
    <xf numFmtId="0" fontId="32" fillId="18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32" fillId="18" borderId="19" applyNumberFormat="0" applyAlignment="0" applyProtection="0"/>
    <xf numFmtId="0" fontId="25" fillId="31" borderId="19" applyNumberFormat="0" applyAlignment="0" applyProtection="0"/>
    <xf numFmtId="0" fontId="11" fillId="34" borderId="20" applyNumberFormat="0" applyFont="0" applyAlignment="0" applyProtection="0"/>
    <xf numFmtId="0" fontId="35" fillId="31" borderId="21" applyNumberFormat="0" applyAlignment="0" applyProtection="0"/>
    <xf numFmtId="0" fontId="41" fillId="0" borderId="22" applyNumberFormat="0" applyFill="0" applyAlignment="0" applyProtection="0"/>
    <xf numFmtId="0" fontId="6" fillId="0" borderId="0"/>
    <xf numFmtId="0" fontId="7" fillId="0" borderId="0"/>
    <xf numFmtId="0" fontId="7" fillId="0" borderId="0">
      <alignment vertical="top"/>
    </xf>
    <xf numFmtId="0" fontId="19" fillId="0" borderId="0"/>
    <xf numFmtId="0" fontId="82" fillId="0" borderId="0">
      <alignment vertical="top"/>
    </xf>
    <xf numFmtId="0" fontId="11" fillId="0" borderId="0"/>
    <xf numFmtId="0" fontId="18" fillId="0" borderId="0"/>
    <xf numFmtId="0" fontId="18" fillId="0" borderId="0"/>
    <xf numFmtId="0" fontId="8" fillId="0" borderId="0"/>
    <xf numFmtId="0" fontId="96" fillId="0" borderId="0" applyNumberFormat="0" applyFill="0" applyBorder="0" applyAlignment="0" applyProtection="0"/>
    <xf numFmtId="0" fontId="18" fillId="0" borderId="0"/>
    <xf numFmtId="0" fontId="8" fillId="0" borderId="0"/>
    <xf numFmtId="0" fontId="21" fillId="0" borderId="0" applyNumberFormat="0" applyFill="0" applyBorder="0" applyAlignment="0" applyProtection="0"/>
    <xf numFmtId="0" fontId="6" fillId="0" borderId="0"/>
  </cellStyleXfs>
  <cellXfs count="148">
    <xf numFmtId="0" fontId="0" fillId="0" borderId="0" xfId="0"/>
    <xf numFmtId="0" fontId="77" fillId="0" borderId="23" xfId="0" applyFont="1" applyFill="1" applyBorder="1" applyAlignment="1" applyProtection="1">
      <alignment horizontal="left" vertical="center" wrapText="1"/>
      <protection locked="0"/>
    </xf>
    <xf numFmtId="0" fontId="77" fillId="0" borderId="23" xfId="0" applyFont="1" applyFill="1" applyBorder="1" applyAlignment="1">
      <alignment horizontal="left" vertical="center" wrapText="1"/>
    </xf>
    <xf numFmtId="0" fontId="77" fillId="0" borderId="23" xfId="0" applyNumberFormat="1" applyFont="1" applyFill="1" applyBorder="1" applyAlignment="1" applyProtection="1">
      <alignment horizontal="left" vertical="center" wrapText="1"/>
    </xf>
    <xf numFmtId="0" fontId="81" fillId="0" borderId="23" xfId="0" applyFont="1" applyFill="1" applyBorder="1" applyAlignment="1">
      <alignment horizontal="left" vertical="center" wrapText="1"/>
    </xf>
    <xf numFmtId="0" fontId="81" fillId="0" borderId="23" xfId="0" applyFont="1" applyFill="1" applyBorder="1" applyAlignment="1" applyProtection="1">
      <alignment horizontal="left" vertical="center" wrapText="1"/>
      <protection locked="0"/>
    </xf>
    <xf numFmtId="0" fontId="81" fillId="0" borderId="23" xfId="0" applyNumberFormat="1" applyFont="1" applyFill="1" applyBorder="1" applyAlignment="1" applyProtection="1">
      <alignment horizontal="left" vertical="center" wrapText="1"/>
    </xf>
    <xf numFmtId="0" fontId="77" fillId="0" borderId="23" xfId="0" applyFont="1" applyFill="1" applyBorder="1" applyAlignment="1">
      <alignment horizontal="center" vertical="center" wrapText="1"/>
    </xf>
    <xf numFmtId="14" fontId="77" fillId="0" borderId="23" xfId="0" quotePrefix="1" applyNumberFormat="1" applyFont="1" applyFill="1" applyBorder="1" applyAlignment="1" applyProtection="1">
      <alignment horizontal="left" vertical="center" wrapText="1"/>
      <protection locked="0"/>
    </xf>
    <xf numFmtId="14" fontId="77" fillId="0" borderId="23" xfId="0" applyNumberFormat="1" applyFont="1" applyFill="1" applyBorder="1" applyAlignment="1" applyProtection="1">
      <alignment horizontal="left" vertical="center" wrapText="1"/>
      <protection locked="0"/>
    </xf>
    <xf numFmtId="176" fontId="77" fillId="0" borderId="23" xfId="0" quotePrefix="1" applyNumberFormat="1" applyFont="1" applyFill="1" applyBorder="1" applyAlignment="1">
      <alignment horizontal="left" vertical="center" wrapText="1"/>
    </xf>
    <xf numFmtId="0" fontId="77" fillId="3" borderId="23" xfId="0" applyNumberFormat="1" applyFont="1" applyFill="1" applyBorder="1" applyAlignment="1" applyProtection="1">
      <alignment horizontal="left" vertical="center" wrapText="1"/>
    </xf>
    <xf numFmtId="0" fontId="77" fillId="3" borderId="23" xfId="0" applyFont="1" applyFill="1" applyBorder="1" applyAlignment="1">
      <alignment horizontal="left" vertical="center" wrapText="1"/>
    </xf>
    <xf numFmtId="0" fontId="77" fillId="0" borderId="0" xfId="0" applyFont="1" applyFill="1"/>
    <xf numFmtId="0" fontId="93" fillId="0" borderId="0" xfId="0" applyFont="1" applyFill="1"/>
    <xf numFmtId="0" fontId="0" fillId="0" borderId="0" xfId="0" applyFont="1" applyFill="1"/>
    <xf numFmtId="0" fontId="0" fillId="0" borderId="0" xfId="0" applyFill="1"/>
    <xf numFmtId="0" fontId="8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84" fillId="0" borderId="0" xfId="0" applyFont="1" applyFill="1" applyAlignment="1">
      <alignment horizontal="center" vertical="center"/>
    </xf>
    <xf numFmtId="0" fontId="87" fillId="0" borderId="0" xfId="0" applyFont="1" applyFill="1"/>
    <xf numFmtId="0" fontId="77" fillId="0" borderId="23" xfId="0" applyNumberFormat="1" applyFont="1" applyFill="1" applyBorder="1" applyAlignment="1" applyProtection="1">
      <alignment horizontal="center" vertical="center" wrapText="1"/>
    </xf>
    <xf numFmtId="0" fontId="91" fillId="0" borderId="23" xfId="0" applyFont="1" applyBorder="1" applyAlignment="1">
      <alignment horizontal="center" vertical="center" wrapText="1"/>
    </xf>
    <xf numFmtId="0" fontId="91" fillId="0" borderId="23" xfId="0" applyFont="1" applyFill="1" applyBorder="1" applyAlignment="1">
      <alignment horizontal="left" vertical="center" wrapText="1"/>
    </xf>
    <xf numFmtId="0" fontId="91" fillId="0" borderId="23" xfId="0" applyFont="1" applyFill="1" applyBorder="1" applyAlignment="1">
      <alignment horizontal="center" vertical="center" wrapText="1"/>
    </xf>
    <xf numFmtId="0" fontId="93" fillId="0" borderId="23" xfId="0" applyFont="1" applyFill="1" applyBorder="1" applyAlignment="1">
      <alignment horizontal="left" vertical="center" wrapText="1"/>
    </xf>
    <xf numFmtId="0" fontId="93" fillId="0" borderId="23" xfId="0" applyFont="1" applyFill="1" applyBorder="1" applyAlignment="1" applyProtection="1">
      <alignment horizontal="left" vertical="center" wrapText="1"/>
      <protection locked="0"/>
    </xf>
    <xf numFmtId="0" fontId="93" fillId="0" borderId="23" xfId="0" applyNumberFormat="1" applyFont="1" applyFill="1" applyBorder="1" applyAlignment="1" applyProtection="1">
      <alignment horizontal="left" vertical="center" wrapText="1"/>
    </xf>
    <xf numFmtId="176" fontId="77" fillId="0" borderId="23" xfId="0" applyNumberFormat="1" applyFont="1" applyFill="1" applyBorder="1" applyAlignment="1">
      <alignment horizontal="left" vertical="center"/>
    </xf>
    <xf numFmtId="175" fontId="77" fillId="0" borderId="23" xfId="1" quotePrefix="1" applyNumberFormat="1" applyFont="1" applyFill="1" applyBorder="1" applyAlignment="1">
      <alignment horizontal="left" vertical="center" wrapText="1"/>
    </xf>
    <xf numFmtId="0" fontId="77" fillId="0" borderId="23" xfId="0" applyFont="1" applyFill="1" applyBorder="1" applyAlignment="1">
      <alignment horizontal="left" vertical="center"/>
    </xf>
    <xf numFmtId="1" fontId="83" fillId="0" borderId="23" xfId="2262" applyNumberFormat="1" applyFont="1" applyFill="1" applyBorder="1" applyAlignment="1">
      <alignment horizontal="left" vertical="center"/>
    </xf>
    <xf numFmtId="1" fontId="83" fillId="0" borderId="23" xfId="2262" applyNumberFormat="1" applyFont="1" applyFill="1" applyBorder="1" applyAlignment="1">
      <alignment horizontal="left" vertical="center" wrapText="1"/>
    </xf>
    <xf numFmtId="176" fontId="93" fillId="0" borderId="23" xfId="0" applyNumberFormat="1" applyFont="1" applyFill="1" applyBorder="1" applyAlignment="1">
      <alignment horizontal="left" vertical="center"/>
    </xf>
    <xf numFmtId="0" fontId="90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171" fontId="92" fillId="0" borderId="23" xfId="721" applyNumberFormat="1" applyFont="1" applyFill="1" applyBorder="1" applyAlignment="1">
      <alignment vertical="center" wrapText="1"/>
    </xf>
    <xf numFmtId="171" fontId="80" fillId="0" borderId="23" xfId="721" applyNumberFormat="1" applyFont="1" applyFill="1" applyBorder="1" applyAlignment="1">
      <alignment vertical="center" wrapText="1"/>
    </xf>
    <xf numFmtId="0" fontId="84" fillId="0" borderId="0" xfId="0" applyFont="1" applyAlignment="1">
      <alignment wrapText="1"/>
    </xf>
    <xf numFmtId="0" fontId="84" fillId="0" borderId="0" xfId="0" applyFont="1" applyFill="1" applyBorder="1" applyAlignment="1">
      <alignment wrapText="1"/>
    </xf>
    <xf numFmtId="0" fontId="77" fillId="0" borderId="23" xfId="0" applyFont="1" applyFill="1" applyBorder="1" applyAlignment="1">
      <alignment vertical="center" wrapText="1"/>
    </xf>
    <xf numFmtId="0" fontId="77" fillId="3" borderId="0" xfId="0" applyFont="1" applyFill="1"/>
    <xf numFmtId="0" fontId="81" fillId="3" borderId="0" xfId="0" applyFont="1" applyFill="1"/>
    <xf numFmtId="168" fontId="77" fillId="0" borderId="0" xfId="0" applyNumberFormat="1" applyFont="1" applyFill="1"/>
    <xf numFmtId="0" fontId="0" fillId="0" borderId="14" xfId="0" applyNumberFormat="1" applyFont="1" applyFill="1" applyBorder="1" applyAlignment="1">
      <alignment horizontal="center" vertical="center" wrapText="1"/>
    </xf>
    <xf numFmtId="0" fontId="91" fillId="0" borderId="23" xfId="0" applyFont="1" applyBorder="1" applyAlignment="1">
      <alignment horizontal="center"/>
    </xf>
    <xf numFmtId="0" fontId="83" fillId="0" borderId="23" xfId="0" applyFont="1" applyFill="1" applyBorder="1" applyAlignment="1" applyProtection="1">
      <alignment vertical="center" wrapText="1"/>
      <protection locked="0"/>
    </xf>
    <xf numFmtId="49" fontId="83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91" fillId="0" borderId="23" xfId="0" applyFont="1" applyFill="1" applyBorder="1" applyAlignment="1">
      <alignment horizontal="center"/>
    </xf>
    <xf numFmtId="0" fontId="93" fillId="0" borderId="23" xfId="0" applyFont="1" applyFill="1" applyBorder="1" applyAlignment="1">
      <alignment horizontal="center"/>
    </xf>
    <xf numFmtId="0" fontId="93" fillId="0" borderId="23" xfId="0" applyFont="1" applyFill="1" applyBorder="1" applyAlignment="1">
      <alignment horizontal="center" wrapText="1"/>
    </xf>
    <xf numFmtId="0" fontId="77" fillId="0" borderId="23" xfId="0" applyFont="1" applyFill="1" applyBorder="1" applyAlignment="1">
      <alignment vertical="center"/>
    </xf>
    <xf numFmtId="175" fontId="77" fillId="0" borderId="23" xfId="1" quotePrefix="1" applyNumberFormat="1" applyFont="1" applyFill="1" applyBorder="1" applyAlignment="1">
      <alignment horizontal="center" vertical="center" wrapText="1"/>
    </xf>
    <xf numFmtId="0" fontId="77" fillId="0" borderId="23" xfId="0" applyFont="1" applyFill="1" applyBorder="1" applyAlignment="1" applyProtection="1">
      <alignment horizontal="center" vertical="center" wrapText="1"/>
      <protection locked="0"/>
    </xf>
    <xf numFmtId="0" fontId="91" fillId="0" borderId="23" xfId="0" applyFont="1" applyFill="1" applyBorder="1"/>
    <xf numFmtId="0" fontId="77" fillId="0" borderId="23" xfId="2259" applyFont="1" applyFill="1" applyBorder="1" applyAlignment="1">
      <alignment horizontal="center" vertical="center" wrapText="1"/>
    </xf>
    <xf numFmtId="0" fontId="93" fillId="0" borderId="23" xfId="0" applyFont="1" applyBorder="1" applyAlignment="1">
      <alignment vertical="center" wrapText="1"/>
    </xf>
    <xf numFmtId="14" fontId="93" fillId="0" borderId="23" xfId="0" applyNumberFormat="1" applyFont="1" applyBorder="1" applyAlignment="1">
      <alignment vertical="center" wrapText="1"/>
    </xf>
    <xf numFmtId="0" fontId="93" fillId="51" borderId="23" xfId="0" applyFont="1" applyFill="1" applyBorder="1" applyAlignment="1">
      <alignment vertical="center" wrapText="1"/>
    </xf>
    <xf numFmtId="0" fontId="91" fillId="50" borderId="23" xfId="0" applyFont="1" applyFill="1" applyBorder="1" applyAlignment="1">
      <alignment horizontal="center" vertical="center" wrapText="1"/>
    </xf>
    <xf numFmtId="0" fontId="93" fillId="50" borderId="23" xfId="0" applyFont="1" applyFill="1" applyBorder="1" applyAlignment="1">
      <alignment vertical="center" wrapText="1"/>
    </xf>
    <xf numFmtId="0" fontId="93" fillId="50" borderId="23" xfId="0" applyNumberFormat="1" applyFont="1" applyFill="1" applyBorder="1" applyAlignment="1" applyProtection="1">
      <alignment horizontal="left" vertical="center" wrapText="1"/>
    </xf>
    <xf numFmtId="14" fontId="93" fillId="50" borderId="23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wrapText="1"/>
    </xf>
    <xf numFmtId="0" fontId="77" fillId="0" borderId="23" xfId="0" applyFont="1" applyFill="1" applyBorder="1" applyAlignment="1">
      <alignment horizontal="center" vertical="center"/>
    </xf>
    <xf numFmtId="0" fontId="77" fillId="0" borderId="25" xfId="0" applyFont="1" applyFill="1" applyBorder="1" applyAlignment="1">
      <alignment horizontal="center" vertical="center"/>
    </xf>
    <xf numFmtId="0" fontId="77" fillId="0" borderId="25" xfId="0" applyNumberFormat="1" applyFont="1" applyFill="1" applyBorder="1" applyAlignment="1" applyProtection="1">
      <alignment wrapText="1"/>
    </xf>
    <xf numFmtId="0" fontId="93" fillId="0" borderId="26" xfId="0" applyFont="1" applyFill="1" applyBorder="1" applyAlignment="1">
      <alignment horizontal="center" vertical="center" wrapText="1"/>
    </xf>
    <xf numFmtId="14" fontId="93" fillId="50" borderId="24" xfId="0" applyNumberFormat="1" applyFont="1" applyFill="1" applyBorder="1" applyAlignment="1">
      <alignment vertical="center" wrapText="1"/>
    </xf>
    <xf numFmtId="176" fontId="81" fillId="0" borderId="18" xfId="0" applyNumberFormat="1" applyFont="1" applyFill="1" applyBorder="1" applyAlignment="1">
      <alignment horizontal="center" vertical="center" wrapText="1"/>
    </xf>
    <xf numFmtId="0" fontId="76" fillId="0" borderId="23" xfId="0" applyFont="1" applyFill="1" applyBorder="1" applyAlignment="1">
      <alignment horizontal="center" vertical="center" wrapText="1"/>
    </xf>
    <xf numFmtId="0" fontId="75" fillId="0" borderId="23" xfId="0" applyFont="1" applyFill="1" applyBorder="1" applyAlignment="1">
      <alignment horizontal="center" vertical="center" wrapText="1"/>
    </xf>
    <xf numFmtId="0" fontId="79" fillId="0" borderId="23" xfId="0" applyFont="1" applyFill="1" applyBorder="1" applyAlignment="1">
      <alignment horizontal="center" vertical="center" wrapText="1"/>
    </xf>
    <xf numFmtId="167" fontId="94" fillId="0" borderId="23" xfId="0" applyNumberFormat="1" applyFont="1" applyFill="1" applyBorder="1" applyAlignment="1">
      <alignment horizontal="center" vertical="center" wrapText="1"/>
    </xf>
    <xf numFmtId="167" fontId="94" fillId="3" borderId="23" xfId="0" applyNumberFormat="1" applyFont="1" applyFill="1" applyBorder="1" applyAlignment="1">
      <alignment horizontal="center" vertical="center" wrapText="1"/>
    </xf>
    <xf numFmtId="167" fontId="94" fillId="0" borderId="23" xfId="0" applyNumberFormat="1" applyFont="1" applyFill="1" applyBorder="1" applyAlignment="1">
      <alignment horizontal="center" vertical="center"/>
    </xf>
    <xf numFmtId="0" fontId="78" fillId="0" borderId="23" xfId="0" applyFont="1" applyFill="1" applyBorder="1" applyAlignment="1">
      <alignment horizontal="center" vertical="center" wrapText="1"/>
    </xf>
    <xf numFmtId="0" fontId="85" fillId="0" borderId="23" xfId="0" applyFont="1" applyFill="1" applyBorder="1" applyAlignment="1">
      <alignment horizontal="center" vertical="center" wrapText="1"/>
    </xf>
    <xf numFmtId="167" fontId="95" fillId="0" borderId="23" xfId="0" applyNumberFormat="1" applyFont="1" applyFill="1" applyBorder="1" applyAlignment="1">
      <alignment horizontal="center" vertical="center" wrapText="1"/>
    </xf>
    <xf numFmtId="167" fontId="95" fillId="3" borderId="23" xfId="0" applyNumberFormat="1" applyFont="1" applyFill="1" applyBorder="1" applyAlignment="1">
      <alignment horizontal="center" vertical="center" wrapText="1"/>
    </xf>
    <xf numFmtId="168" fontId="74" fillId="0" borderId="23" xfId="0" applyNumberFormat="1" applyFont="1" applyFill="1" applyBorder="1" applyAlignment="1">
      <alignment horizontal="center" vertical="center" wrapText="1"/>
    </xf>
    <xf numFmtId="175" fontId="86" fillId="0" borderId="23" xfId="0" applyNumberFormat="1" applyFont="1" applyFill="1" applyBorder="1" applyAlignment="1">
      <alignment horizontal="center" vertical="center" wrapText="1"/>
    </xf>
    <xf numFmtId="175" fontId="74" fillId="0" borderId="23" xfId="0" applyNumberFormat="1" applyFont="1" applyFill="1" applyBorder="1" applyAlignment="1">
      <alignment horizontal="center" vertical="center" wrapText="1"/>
    </xf>
    <xf numFmtId="168" fontId="80" fillId="0" borderId="23" xfId="0" applyNumberFormat="1" applyFont="1" applyFill="1" applyBorder="1" applyAlignment="1">
      <alignment horizontal="center" vertical="center" wrapText="1"/>
    </xf>
    <xf numFmtId="176" fontId="77" fillId="0" borderId="23" xfId="0" applyNumberFormat="1" applyFont="1" applyFill="1" applyBorder="1" applyAlignment="1">
      <alignment horizontal="center" vertical="center" wrapText="1"/>
    </xf>
    <xf numFmtId="176" fontId="81" fillId="0" borderId="23" xfId="0" applyNumberFormat="1" applyFont="1" applyFill="1" applyBorder="1" applyAlignment="1">
      <alignment horizontal="center" vertical="center" wrapText="1"/>
    </xf>
    <xf numFmtId="0" fontId="99" fillId="0" borderId="23" xfId="0" applyFont="1" applyFill="1" applyBorder="1" applyAlignment="1" applyProtection="1">
      <alignment wrapText="1"/>
      <protection locked="0"/>
    </xf>
    <xf numFmtId="167" fontId="93" fillId="0" borderId="23" xfId="0" applyNumberFormat="1" applyFont="1" applyFill="1" applyBorder="1" applyAlignment="1">
      <alignment horizontal="right" vertical="center" wrapText="1"/>
    </xf>
    <xf numFmtId="0" fontId="0" fillId="0" borderId="23" xfId="0" applyFont="1" applyFill="1" applyBorder="1" applyAlignment="1">
      <alignment wrapText="1"/>
    </xf>
    <xf numFmtId="167" fontId="77" fillId="3" borderId="23" xfId="2" applyNumberFormat="1" applyFont="1" applyFill="1" applyBorder="1" applyAlignment="1">
      <alignment horizontal="center" vertical="center"/>
    </xf>
    <xf numFmtId="168" fontId="77" fillId="3" borderId="23" xfId="1" applyNumberFormat="1" applyFont="1" applyFill="1" applyBorder="1" applyAlignment="1">
      <alignment horizontal="center" vertical="center"/>
    </xf>
    <xf numFmtId="168" fontId="80" fillId="3" borderId="23" xfId="1" applyNumberFormat="1" applyFont="1" applyFill="1" applyBorder="1" applyAlignment="1">
      <alignment horizontal="center" vertical="center"/>
    </xf>
    <xf numFmtId="0" fontId="77" fillId="0" borderId="23" xfId="0" applyFont="1" applyFill="1" applyBorder="1"/>
    <xf numFmtId="0" fontId="77" fillId="0" borderId="23" xfId="0" applyNumberFormat="1" applyFont="1" applyFill="1" applyBorder="1" applyAlignment="1" applyProtection="1">
      <alignment wrapText="1"/>
    </xf>
    <xf numFmtId="14" fontId="77" fillId="0" borderId="23" xfId="0" quotePrefix="1" applyNumberFormat="1" applyFont="1" applyFill="1" applyBorder="1" applyAlignment="1">
      <alignment horizontal="center" vertical="center" wrapText="1"/>
    </xf>
    <xf numFmtId="14" fontId="81" fillId="0" borderId="23" xfId="0" quotePrefix="1" applyNumberFormat="1" applyFont="1" applyFill="1" applyBorder="1" applyAlignment="1">
      <alignment horizontal="center" vertical="center" wrapText="1"/>
    </xf>
    <xf numFmtId="167" fontId="77" fillId="0" borderId="23" xfId="2" applyNumberFormat="1" applyFont="1" applyFill="1" applyBorder="1" applyAlignment="1">
      <alignment horizontal="center" vertical="center"/>
    </xf>
    <xf numFmtId="0" fontId="81" fillId="0" borderId="23" xfId="0" applyFont="1" applyFill="1" applyBorder="1" applyAlignment="1">
      <alignment wrapText="1"/>
    </xf>
    <xf numFmtId="0" fontId="93" fillId="0" borderId="23" xfId="0" applyFont="1" applyFill="1" applyBorder="1"/>
    <xf numFmtId="0" fontId="97" fillId="0" borderId="23" xfId="0" applyFont="1" applyFill="1" applyBorder="1" applyAlignment="1">
      <alignment horizontal="center" vertical="center" wrapText="1"/>
    </xf>
    <xf numFmtId="0" fontId="90" fillId="0" borderId="23" xfId="0" applyFont="1" applyFill="1" applyBorder="1" applyAlignment="1">
      <alignment wrapText="1"/>
    </xf>
    <xf numFmtId="0" fontId="93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23" xfId="0" applyFill="1" applyBorder="1"/>
    <xf numFmtId="167" fontId="74" fillId="0" borderId="23" xfId="0" applyNumberFormat="1" applyFont="1" applyFill="1" applyBorder="1" applyAlignment="1">
      <alignment horizontal="right" vertical="center"/>
    </xf>
    <xf numFmtId="49" fontId="83" fillId="0" borderId="23" xfId="0" applyNumberFormat="1" applyFont="1" applyFill="1" applyBorder="1"/>
    <xf numFmtId="0" fontId="81" fillId="0" borderId="23" xfId="0" applyFont="1" applyFill="1" applyBorder="1"/>
    <xf numFmtId="0" fontId="0" fillId="0" borderId="23" xfId="0" applyFill="1" applyBorder="1" applyAlignment="1">
      <alignment horizontal="center"/>
    </xf>
    <xf numFmtId="0" fontId="81" fillId="0" borderId="23" xfId="0" applyFont="1" applyFill="1" applyBorder="1" applyAlignment="1">
      <alignment vertical="center" wrapText="1"/>
    </xf>
    <xf numFmtId="0" fontId="77" fillId="0" borderId="23" xfId="0" quotePrefix="1" applyFont="1" applyFill="1" applyBorder="1" applyAlignment="1">
      <alignment horizontal="center" vertical="center"/>
    </xf>
    <xf numFmtId="0" fontId="83" fillId="0" borderId="23" xfId="0" applyNumberFormat="1" applyFont="1" applyFill="1" applyBorder="1" applyAlignment="1" applyProtection="1">
      <alignment wrapText="1"/>
    </xf>
    <xf numFmtId="0" fontId="81" fillId="0" borderId="23" xfId="0" applyFont="1" applyFill="1" applyBorder="1" applyAlignment="1">
      <alignment horizontal="center" vertical="center"/>
    </xf>
    <xf numFmtId="0" fontId="81" fillId="3" borderId="23" xfId="0" applyFont="1" applyFill="1" applyBorder="1"/>
    <xf numFmtId="167" fontId="93" fillId="3" borderId="23" xfId="0" applyNumberFormat="1" applyFont="1" applyFill="1" applyBorder="1" applyAlignment="1">
      <alignment horizontal="right" vertical="center" wrapText="1"/>
    </xf>
    <xf numFmtId="168" fontId="81" fillId="3" borderId="23" xfId="1" applyNumberFormat="1" applyFont="1" applyFill="1" applyBorder="1" applyAlignment="1">
      <alignment horizontal="center" vertical="center"/>
    </xf>
    <xf numFmtId="49" fontId="83" fillId="0" borderId="23" xfId="0" applyNumberFormat="1" applyFont="1" applyFill="1" applyBorder="1" applyAlignment="1">
      <alignment horizontal="center"/>
    </xf>
    <xf numFmtId="0" fontId="81" fillId="3" borderId="23" xfId="0" applyFont="1" applyFill="1" applyBorder="1" applyAlignment="1">
      <alignment horizontal="center" vertical="center"/>
    </xf>
    <xf numFmtId="0" fontId="98" fillId="3" borderId="23" xfId="0" applyFont="1" applyFill="1" applyBorder="1" applyAlignment="1" applyProtection="1">
      <alignment wrapText="1"/>
      <protection locked="0"/>
    </xf>
    <xf numFmtId="167" fontId="81" fillId="3" borderId="23" xfId="2" applyNumberFormat="1" applyFont="1" applyFill="1" applyBorder="1" applyAlignment="1">
      <alignment horizontal="center" vertical="center"/>
    </xf>
    <xf numFmtId="168" fontId="92" fillId="3" borderId="23" xfId="1" applyNumberFormat="1" applyFont="1" applyFill="1" applyBorder="1" applyAlignment="1">
      <alignment horizontal="center" vertical="center"/>
    </xf>
    <xf numFmtId="0" fontId="77" fillId="3" borderId="23" xfId="0" applyFont="1" applyFill="1" applyBorder="1" applyAlignment="1">
      <alignment horizontal="center" vertical="center"/>
    </xf>
    <xf numFmtId="0" fontId="77" fillId="3" borderId="23" xfId="0" applyNumberFormat="1" applyFont="1" applyFill="1" applyBorder="1" applyAlignment="1" applyProtection="1">
      <alignment wrapText="1"/>
    </xf>
    <xf numFmtId="176" fontId="81" fillId="3" borderId="23" xfId="0" applyNumberFormat="1" applyFont="1" applyFill="1" applyBorder="1" applyAlignment="1">
      <alignment horizontal="center" vertical="center" wrapText="1"/>
    </xf>
    <xf numFmtId="0" fontId="77" fillId="3" borderId="23" xfId="0" applyFont="1" applyFill="1" applyBorder="1" applyAlignment="1">
      <alignment vertical="center" wrapText="1"/>
    </xf>
    <xf numFmtId="176" fontId="92" fillId="0" borderId="23" xfId="0" applyNumberFormat="1" applyFont="1" applyFill="1" applyBorder="1" applyAlignment="1">
      <alignment horizontal="center" vertical="center" wrapText="1"/>
    </xf>
    <xf numFmtId="0" fontId="81" fillId="0" borderId="23" xfId="0" applyNumberFormat="1" applyFont="1" applyFill="1" applyBorder="1" applyAlignment="1" applyProtection="1">
      <alignment wrapText="1"/>
    </xf>
    <xf numFmtId="167" fontId="81" fillId="0" borderId="23" xfId="2" applyNumberFormat="1" applyFont="1" applyFill="1" applyBorder="1" applyAlignment="1">
      <alignment horizontal="center" vertical="center"/>
    </xf>
    <xf numFmtId="14" fontId="77" fillId="3" borderId="23" xfId="0" quotePrefix="1" applyNumberFormat="1" applyFont="1" applyFill="1" applyBorder="1" applyAlignment="1">
      <alignment horizontal="center" vertical="center" wrapText="1"/>
    </xf>
    <xf numFmtId="176" fontId="77" fillId="3" borderId="23" xfId="0" applyNumberFormat="1" applyFont="1" applyFill="1" applyBorder="1" applyAlignment="1">
      <alignment horizontal="center" vertical="center" wrapText="1"/>
    </xf>
    <xf numFmtId="0" fontId="81" fillId="3" borderId="23" xfId="0" applyFont="1" applyFill="1" applyBorder="1" applyAlignment="1">
      <alignment horizontal="center" vertical="center" wrapText="1"/>
    </xf>
    <xf numFmtId="0" fontId="93" fillId="3" borderId="23" xfId="0" applyFont="1" applyFill="1" applyBorder="1"/>
    <xf numFmtId="0" fontId="91" fillId="0" borderId="23" xfId="0" applyFont="1" applyFill="1" applyBorder="1" applyAlignment="1">
      <alignment vertical="center" wrapText="1"/>
    </xf>
    <xf numFmtId="176" fontId="93" fillId="0" borderId="23" xfId="0" applyNumberFormat="1" applyFont="1" applyFill="1" applyBorder="1" applyAlignment="1">
      <alignment horizontal="center" vertical="center" wrapText="1"/>
    </xf>
    <xf numFmtId="0" fontId="77" fillId="3" borderId="23" xfId="0" applyFont="1" applyFill="1" applyBorder="1"/>
    <xf numFmtId="0" fontId="0" fillId="3" borderId="23" xfId="0" applyFont="1" applyFill="1" applyBorder="1" applyAlignment="1">
      <alignment wrapText="1"/>
    </xf>
    <xf numFmtId="49" fontId="83" fillId="0" borderId="23" xfId="0" applyNumberFormat="1" applyFont="1" applyFill="1" applyBorder="1" applyAlignment="1" applyProtection="1">
      <alignment vertical="center" wrapText="1"/>
      <protection locked="0"/>
    </xf>
    <xf numFmtId="0" fontId="87" fillId="0" borderId="23" xfId="0" applyFont="1" applyFill="1" applyBorder="1" applyAlignment="1">
      <alignment wrapText="1"/>
    </xf>
    <xf numFmtId="0" fontId="77" fillId="0" borderId="23" xfId="0" applyFont="1" applyFill="1" applyBorder="1" applyAlignment="1">
      <alignment horizontal="right" vertical="center"/>
    </xf>
    <xf numFmtId="0" fontId="78" fillId="0" borderId="23" xfId="0" applyFont="1" applyFill="1" applyBorder="1" applyAlignment="1">
      <alignment horizontal="center" vertical="center" wrapText="1"/>
    </xf>
    <xf numFmtId="0" fontId="85" fillId="0" borderId="23" xfId="0" applyFont="1" applyFill="1" applyBorder="1" applyAlignment="1">
      <alignment horizontal="center" vertical="center" wrapText="1"/>
    </xf>
    <xf numFmtId="0" fontId="76" fillId="0" borderId="23" xfId="0" applyFont="1" applyFill="1" applyBorder="1" applyAlignment="1">
      <alignment horizontal="center" vertical="center"/>
    </xf>
    <xf numFmtId="0" fontId="76" fillId="0" borderId="23" xfId="0" applyFont="1" applyFill="1" applyBorder="1" applyAlignment="1">
      <alignment horizontal="center" vertical="center" wrapText="1"/>
    </xf>
    <xf numFmtId="0" fontId="75" fillId="0" borderId="23" xfId="0" applyFont="1" applyFill="1" applyBorder="1" applyAlignment="1">
      <alignment horizontal="center" vertical="center" wrapText="1"/>
    </xf>
    <xf numFmtId="177" fontId="94" fillId="0" borderId="23" xfId="0" applyNumberFormat="1" applyFont="1" applyFill="1" applyBorder="1" applyAlignment="1">
      <alignment horizontal="center" vertical="center"/>
    </xf>
    <xf numFmtId="177" fontId="94" fillId="3" borderId="23" xfId="0" applyNumberFormat="1" applyFont="1" applyFill="1" applyBorder="1" applyAlignment="1">
      <alignment horizontal="center" vertical="center"/>
    </xf>
    <xf numFmtId="167" fontId="100" fillId="52" borderId="23" xfId="0" applyNumberFormat="1" applyFont="1" applyFill="1" applyBorder="1" applyAlignment="1">
      <alignment horizontal="left" vertical="center" wrapText="1"/>
    </xf>
    <xf numFmtId="167" fontId="100" fillId="3" borderId="23" xfId="0" applyNumberFormat="1" applyFont="1" applyFill="1" applyBorder="1" applyAlignment="1">
      <alignment horizontal="left" vertical="center" wrapText="1"/>
    </xf>
  </cellXfs>
  <cellStyles count="2265">
    <cellStyle name="20% - Accent1 2" xfId="91"/>
    <cellStyle name="20% - Accent1 2 2" xfId="590"/>
    <cellStyle name="20% - Accent1 3" xfId="583"/>
    <cellStyle name="20% - Accent1 4" xfId="1998"/>
    <cellStyle name="20% - Accent2 2" xfId="92"/>
    <cellStyle name="20% - Accent2 2 2" xfId="591"/>
    <cellStyle name="20% - Accent2 3" xfId="589"/>
    <cellStyle name="20% - Accent2 4" xfId="1999"/>
    <cellStyle name="20% - Accent3 2" xfId="93"/>
    <cellStyle name="20% - Accent3 2 2" xfId="593"/>
    <cellStyle name="20% - Accent3 3" xfId="592"/>
    <cellStyle name="20% - Accent3 4" xfId="2000"/>
    <cellStyle name="20% - Accent4 2" xfId="94"/>
    <cellStyle name="20% - Accent4 2 2" xfId="595"/>
    <cellStyle name="20% - Accent4 3" xfId="594"/>
    <cellStyle name="20% - Accent4 4" xfId="2001"/>
    <cellStyle name="20% - Accent5 2" xfId="95"/>
    <cellStyle name="20% - Accent5 2 2" xfId="597"/>
    <cellStyle name="20% - Accent5 3" xfId="596"/>
    <cellStyle name="20% - Accent5 4" xfId="2002"/>
    <cellStyle name="20% - Accent6 2" xfId="96"/>
    <cellStyle name="20% - Accent6 2 2" xfId="599"/>
    <cellStyle name="20% - Accent6 3" xfId="598"/>
    <cellStyle name="20% - Accent6 4" xfId="2003"/>
    <cellStyle name="40% - Accent1 2" xfId="97"/>
    <cellStyle name="40% - Accent1 2 2" xfId="601"/>
    <cellStyle name="40% - Accent1 3" xfId="600"/>
    <cellStyle name="40% - Accent1 4" xfId="2004"/>
    <cellStyle name="40% - Accent2 2" xfId="98"/>
    <cellStyle name="40% - Accent2 2 2" xfId="603"/>
    <cellStyle name="40% - Accent2 3" xfId="602"/>
    <cellStyle name="40% - Accent2 4" xfId="2005"/>
    <cellStyle name="40% - Accent3 2" xfId="99"/>
    <cellStyle name="40% - Accent3 2 2" xfId="605"/>
    <cellStyle name="40% - Accent3 3" xfId="604"/>
    <cellStyle name="40% - Accent3 4" xfId="2006"/>
    <cellStyle name="40% - Accent4 2" xfId="100"/>
    <cellStyle name="40% - Accent4 2 2" xfId="607"/>
    <cellStyle name="40% - Accent4 3" xfId="606"/>
    <cellStyle name="40% - Accent4 4" xfId="2007"/>
    <cellStyle name="40% - Accent5 2" xfId="101"/>
    <cellStyle name="40% - Accent5 2 2" xfId="609"/>
    <cellStyle name="40% - Accent5 3" xfId="608"/>
    <cellStyle name="40% - Accent5 4" xfId="2008"/>
    <cellStyle name="40% - Accent6 2" xfId="102"/>
    <cellStyle name="40% - Accent6 2 2" xfId="611"/>
    <cellStyle name="40% - Accent6 3" xfId="610"/>
    <cellStyle name="40% - Accent6 4" xfId="2009"/>
    <cellStyle name="60% - Accent1 2" xfId="103"/>
    <cellStyle name="60% - Accent1 2 2" xfId="613"/>
    <cellStyle name="60% - Accent1 3" xfId="612"/>
    <cellStyle name="60% - Accent1 4" xfId="2010"/>
    <cellStyle name="60% - Accent2 2" xfId="104"/>
    <cellStyle name="60% - Accent2 2 2" xfId="615"/>
    <cellStyle name="60% - Accent2 3" xfId="614"/>
    <cellStyle name="60% - Accent2 4" xfId="2011"/>
    <cellStyle name="60% - Accent3 2" xfId="105"/>
    <cellStyle name="60% - Accent3 2 2" xfId="617"/>
    <cellStyle name="60% - Accent3 3" xfId="616"/>
    <cellStyle name="60% - Accent3 4" xfId="2012"/>
    <cellStyle name="60% - Accent4 2" xfId="106"/>
    <cellStyle name="60% - Accent4 2 2" xfId="619"/>
    <cellStyle name="60% - Accent4 3" xfId="618"/>
    <cellStyle name="60% - Accent4 4" xfId="2013"/>
    <cellStyle name="60% - Accent5 2" xfId="107"/>
    <cellStyle name="60% - Accent5 2 2" xfId="621"/>
    <cellStyle name="60% - Accent5 3" xfId="620"/>
    <cellStyle name="60% - Accent5 4" xfId="2014"/>
    <cellStyle name="60% - Accent6 2" xfId="108"/>
    <cellStyle name="60% - Accent6 2 2" xfId="623"/>
    <cellStyle name="60% - Accent6 3" xfId="622"/>
    <cellStyle name="60% - Accent6 4" xfId="2015"/>
    <cellStyle name="Accent1 2" xfId="109"/>
    <cellStyle name="Accent1 2 2" xfId="625"/>
    <cellStyle name="Accent1 3" xfId="624"/>
    <cellStyle name="Accent1 4" xfId="2016"/>
    <cellStyle name="Accent2 2" xfId="110"/>
    <cellStyle name="Accent2 2 2" xfId="627"/>
    <cellStyle name="Accent2 3" xfId="626"/>
    <cellStyle name="Accent2 4" xfId="2017"/>
    <cellStyle name="Accent3 2" xfId="111"/>
    <cellStyle name="Accent3 2 2" xfId="629"/>
    <cellStyle name="Accent3 3" xfId="628"/>
    <cellStyle name="Accent3 4" xfId="2018"/>
    <cellStyle name="Accent4 2" xfId="112"/>
    <cellStyle name="Accent4 2 2" xfId="631"/>
    <cellStyle name="Accent4 3" xfId="630"/>
    <cellStyle name="Accent4 4" xfId="2019"/>
    <cellStyle name="Accent5 2" xfId="113"/>
    <cellStyle name="Accent5 2 2" xfId="633"/>
    <cellStyle name="Accent5 3" xfId="632"/>
    <cellStyle name="Accent5 4" xfId="2020"/>
    <cellStyle name="Accent6 2" xfId="114"/>
    <cellStyle name="Accent6 2 2" xfId="635"/>
    <cellStyle name="Accent6 3" xfId="634"/>
    <cellStyle name="Accent6 4" xfId="2021"/>
    <cellStyle name="Attendance Totals" xfId="681"/>
    <cellStyle name="Bad 2" xfId="115"/>
    <cellStyle name="Bad 2 2" xfId="637"/>
    <cellStyle name="Bad 3" xfId="636"/>
    <cellStyle name="Bad 4" xfId="2022"/>
    <cellStyle name="Birthdate" xfId="678"/>
    <cellStyle name="Calculation 2" xfId="116"/>
    <cellStyle name="Calculation 2 2" xfId="330"/>
    <cellStyle name="Calculation 2 2 2" xfId="2045"/>
    <cellStyle name="Calculation 2 2 2 2" xfId="2236"/>
    <cellStyle name="Calculation 2 2 3" xfId="2187"/>
    <cellStyle name="Calculation 2 3" xfId="451"/>
    <cellStyle name="Calculation 2 3 2" xfId="2056"/>
    <cellStyle name="Calculation 2 3 2 2" xfId="2247"/>
    <cellStyle name="Calculation 2 3 3" xfId="2198"/>
    <cellStyle name="Calculation 2 4" xfId="639"/>
    <cellStyle name="Calculation 2 4 2" xfId="2210"/>
    <cellStyle name="Calculation 2 5" xfId="2040"/>
    <cellStyle name="Calculation 2 5 2" xfId="2231"/>
    <cellStyle name="Calculation 2 6" xfId="2182"/>
    <cellStyle name="Calculation 3" xfId="444"/>
    <cellStyle name="Calculation 3 2" xfId="638"/>
    <cellStyle name="Calculation 3 2 2" xfId="2209"/>
    <cellStyle name="Calculation 3 3" xfId="2050"/>
    <cellStyle name="Calculation 3 3 2" xfId="2241"/>
    <cellStyle name="Calculation 3 4" xfId="2192"/>
    <cellStyle name="Calculation 4" xfId="465"/>
    <cellStyle name="Calculation 4 2" xfId="2023"/>
    <cellStyle name="Calculation 4 2 2" xfId="2226"/>
    <cellStyle name="Calculation 4 3" xfId="2060"/>
    <cellStyle name="Check Cell 2" xfId="117"/>
    <cellStyle name="Check Cell 2 2" xfId="641"/>
    <cellStyle name="Check Cell 3" xfId="640"/>
    <cellStyle name="Check Cell 4" xfId="2024"/>
    <cellStyle name="Comma" xfId="1" builtinId="3"/>
    <cellStyle name="Comma 10" xfId="16"/>
    <cellStyle name="Comma 10 2" xfId="22"/>
    <cellStyle name="Comma 10 2 2" xfId="2172"/>
    <cellStyle name="Comma 10 3" xfId="60"/>
    <cellStyle name="Comma 10 4" xfId="2066"/>
    <cellStyle name="Comma 11" xfId="2067"/>
    <cellStyle name="Comma 12" xfId="35"/>
    <cellStyle name="Comma 12 2" xfId="2068"/>
    <cellStyle name="Comma 13" xfId="2069"/>
    <cellStyle name="Comma 14" xfId="2070"/>
    <cellStyle name="Comma 15" xfId="72"/>
    <cellStyle name="Comma 15 2" xfId="2091"/>
    <cellStyle name="Comma 15 3" xfId="2100"/>
    <cellStyle name="Comma 15 4" xfId="2109"/>
    <cellStyle name="Comma 15 5" xfId="2118"/>
    <cellStyle name="Comma 16" xfId="2119"/>
    <cellStyle name="Comma 2" xfId="19"/>
    <cellStyle name="Comma 2 2" xfId="32"/>
    <cellStyle name="Comma 2 2 2" xfId="584"/>
    <cellStyle name="Comma 2 2 3" xfId="718"/>
    <cellStyle name="Comma 2 2 3 2" xfId="969"/>
    <cellStyle name="Comma 2 2 3 2 2" xfId="1416"/>
    <cellStyle name="Comma 2 2 3 2 3" xfId="1861"/>
    <cellStyle name="Comma 2 2 3 3" xfId="1194"/>
    <cellStyle name="Comma 2 2 3 4" xfId="1639"/>
    <cellStyle name="Comma 2 2 4" xfId="852"/>
    <cellStyle name="Comma 2 2 4 2" xfId="1103"/>
    <cellStyle name="Comma 2 2 4 2 2" xfId="1549"/>
    <cellStyle name="Comma 2 2 4 2 3" xfId="1994"/>
    <cellStyle name="Comma 2 2 4 3" xfId="1327"/>
    <cellStyle name="Comma 2 2 4 4" xfId="1772"/>
    <cellStyle name="Comma 2 2 5" xfId="488"/>
    <cellStyle name="Comma 2 2 6" xfId="146"/>
    <cellStyle name="Comma 2 3" xfId="17"/>
    <cellStyle name="Comma 2 3 2" xfId="694"/>
    <cellStyle name="Comma 2 3 2 2" xfId="959"/>
    <cellStyle name="Comma 2 3 2 2 2" xfId="1406"/>
    <cellStyle name="Comma 2 3 2 2 3" xfId="1851"/>
    <cellStyle name="Comma 2 3 2 3" xfId="1184"/>
    <cellStyle name="Comma 2 3 2 4" xfId="1629"/>
    <cellStyle name="Comma 2 3 3" xfId="495"/>
    <cellStyle name="Comma 2 4" xfId="73"/>
    <cellStyle name="Comma 2 4 2" xfId="953"/>
    <cellStyle name="Comma 2 4 2 2" xfId="1401"/>
    <cellStyle name="Comma 2 4 2 3" xfId="1846"/>
    <cellStyle name="Comma 2 4 3" xfId="1179"/>
    <cellStyle name="Comma 2 4 4" xfId="1624"/>
    <cellStyle name="Comma 2 4 5" xfId="580"/>
    <cellStyle name="Comma 2 4 6" xfId="332"/>
    <cellStyle name="Comma 2 4 7" xfId="2139"/>
    <cellStyle name="Comma 2 5" xfId="118"/>
    <cellStyle name="Comma 3" xfId="23"/>
    <cellStyle name="Comma 3 2" xfId="30"/>
    <cellStyle name="Comma 3 2 2" xfId="853"/>
    <cellStyle name="Comma 3 2 2 2" xfId="2071"/>
    <cellStyle name="Comma 3 2 3" xfId="643"/>
    <cellStyle name="Comma 3 2 4" xfId="333"/>
    <cellStyle name="Comma 3 3" xfId="642"/>
    <cellStyle name="Comma 3 3 2" xfId="854"/>
    <cellStyle name="Comma 3 4" xfId="714"/>
    <cellStyle name="Comma 3 4 2" xfId="967"/>
    <cellStyle name="Comma 3 4 2 2" xfId="1414"/>
    <cellStyle name="Comma 3 4 2 3" xfId="1859"/>
    <cellStyle name="Comma 3 4 3" xfId="1192"/>
    <cellStyle name="Comma 3 4 4" xfId="1637"/>
    <cellStyle name="Comma 3 5" xfId="481"/>
    <cellStyle name="Comma 4" xfId="31"/>
    <cellStyle name="Comma 4 2" xfId="58"/>
    <cellStyle name="Comma 4 2 2" xfId="1104"/>
    <cellStyle name="Comma 4 2 2 2" xfId="1550"/>
    <cellStyle name="Comma 4 2 2 3" xfId="1995"/>
    <cellStyle name="Comma 4 2 3" xfId="1328"/>
    <cellStyle name="Comma 4 2 4" xfId="1773"/>
    <cellStyle name="Comma 4 2 5" xfId="855"/>
    <cellStyle name="Comma 4 2 6" xfId="381"/>
    <cellStyle name="Comma 4 3" xfId="480"/>
    <cellStyle name="Comma 4 3 2" xfId="2072"/>
    <cellStyle name="Comma 5" xfId="37"/>
    <cellStyle name="Comma 5 2" xfId="310"/>
    <cellStyle name="Comma 5 2 2" xfId="947"/>
    <cellStyle name="Comma 5 2 2 2" xfId="2222"/>
    <cellStyle name="Comma 5 2 3" xfId="2073"/>
    <cellStyle name="Comma 5 2 4" xfId="2092"/>
    <cellStyle name="Comma 5 2 5" xfId="2101"/>
    <cellStyle name="Comma 5 2 6" xfId="2110"/>
    <cellStyle name="Comma 5 2 7" xfId="2120"/>
    <cellStyle name="Comma 5 3" xfId="573"/>
    <cellStyle name="Comma 5 3 2" xfId="2206"/>
    <cellStyle name="Comma 5 4" xfId="145"/>
    <cellStyle name="Comma 6" xfId="45"/>
    <cellStyle name="Comma 6 10" xfId="2111"/>
    <cellStyle name="Comma 6 11" xfId="2121"/>
    <cellStyle name="Comma 6 2" xfId="48"/>
    <cellStyle name="Comma 6 2 2" xfId="856"/>
    <cellStyle name="Comma 6 2 3" xfId="309"/>
    <cellStyle name="Comma 6 3" xfId="950"/>
    <cellStyle name="Comma 6 3 2" xfId="1398"/>
    <cellStyle name="Comma 6 3 3" xfId="1843"/>
    <cellStyle name="Comma 6 3 4" xfId="2074"/>
    <cellStyle name="Comma 6 4" xfId="1176"/>
    <cellStyle name="Comma 6 5" xfId="1621"/>
    <cellStyle name="Comma 6 6" xfId="576"/>
    <cellStyle name="Comma 6 7" xfId="221"/>
    <cellStyle name="Comma 6 8" xfId="2093"/>
    <cellStyle name="Comma 6 9" xfId="2102"/>
    <cellStyle name="Comma 7" xfId="52"/>
    <cellStyle name="Comma 7 2" xfId="308"/>
    <cellStyle name="Comma 7 2 2" xfId="857"/>
    <cellStyle name="Comma 7 3" xfId="680"/>
    <cellStyle name="Comma 7 4" xfId="226"/>
    <cellStyle name="Comma 8" xfId="49"/>
    <cellStyle name="Comma 8 2" xfId="59"/>
    <cellStyle name="Comma 8 3" xfId="858"/>
    <cellStyle name="Comma 8 3 2" xfId="2075"/>
    <cellStyle name="Comma 9" xfId="50"/>
    <cellStyle name="Comma 9 2" xfId="471"/>
    <cellStyle name="Comma 9 3" xfId="331"/>
    <cellStyle name="Comma 9 4" xfId="2138"/>
    <cellStyle name="Currency 2" xfId="872"/>
    <cellStyle name="Currency 2 2" xfId="1107"/>
    <cellStyle name="Currency 2 2 2" xfId="1552"/>
    <cellStyle name="Currency 2 2 3" xfId="1997"/>
    <cellStyle name="Currency 2 3" xfId="1330"/>
    <cellStyle name="Currency 2 4" xfId="1775"/>
    <cellStyle name="Employee" xfId="2037"/>
    <cellStyle name="Excel Built-in Normal" xfId="486"/>
    <cellStyle name="Excel Built-in Normal 2" xfId="472"/>
    <cellStyle name="Excel Built-in Normal 2 2" xfId="482"/>
    <cellStyle name="Excel Built-in Normal 2 2 2" xfId="645"/>
    <cellStyle name="Excel Built-in Normal 2 3" xfId="644"/>
    <cellStyle name="Excel Built-in Normal 2 3 2" xfId="860"/>
    <cellStyle name="Excel Built-in Normal 3" xfId="715"/>
    <cellStyle name="Excel Built-in Normal 4" xfId="859"/>
    <cellStyle name="Explanatory Text 2" xfId="119"/>
    <cellStyle name="Explanatory Text 3" xfId="646"/>
    <cellStyle name="Good 2" xfId="120"/>
    <cellStyle name="Good 2 2" xfId="648"/>
    <cellStyle name="Good 3" xfId="647"/>
    <cellStyle name="Good 4" xfId="2025"/>
    <cellStyle name="Heading 1 2" xfId="121"/>
    <cellStyle name="Heading 1 2 2" xfId="650"/>
    <cellStyle name="Heading 1 3" xfId="649"/>
    <cellStyle name="Heading 1 4" xfId="2026"/>
    <cellStyle name="Heading 2 2" xfId="122"/>
    <cellStyle name="Heading 2 2 2" xfId="652"/>
    <cellStyle name="Heading 2 3" xfId="651"/>
    <cellStyle name="Heading 2 4" xfId="2027"/>
    <cellStyle name="Heading 3 2" xfId="123"/>
    <cellStyle name="Heading 3 2 2" xfId="654"/>
    <cellStyle name="Heading 3 3" xfId="653"/>
    <cellStyle name="Heading 3 4" xfId="2028"/>
    <cellStyle name="Heading 4 2" xfId="124"/>
    <cellStyle name="Heading 4 2 2" xfId="656"/>
    <cellStyle name="Heading 4 3" xfId="655"/>
    <cellStyle name="Heading 4 4" xfId="2029"/>
    <cellStyle name="Hyperlink 2" xfId="147"/>
    <cellStyle name="Hyperlink 2 2" xfId="719"/>
    <cellStyle name="Hyperlink 2 2 4" xfId="2263"/>
    <cellStyle name="Hyperlink 2 2 4 2" xfId="2260"/>
    <cellStyle name="Hyperlink 2 3" xfId="2076"/>
    <cellStyle name="Hyperlink 3" xfId="442"/>
    <cellStyle name="Hyperlink 3 2" xfId="2039"/>
    <cellStyle name="Input 2" xfId="125"/>
    <cellStyle name="Input 2 2" xfId="334"/>
    <cellStyle name="Input 2 2 2" xfId="2046"/>
    <cellStyle name="Input 2 2 2 2" xfId="2237"/>
    <cellStyle name="Input 2 2 3" xfId="2188"/>
    <cellStyle name="Input 2 3" xfId="450"/>
    <cellStyle name="Input 2 3 2" xfId="2055"/>
    <cellStyle name="Input 2 3 2 2" xfId="2246"/>
    <cellStyle name="Input 2 3 3" xfId="2197"/>
    <cellStyle name="Input 2 4" xfId="658"/>
    <cellStyle name="Input 2 4 2" xfId="2212"/>
    <cellStyle name="Input 2 5" xfId="2041"/>
    <cellStyle name="Input 2 5 2" xfId="2232"/>
    <cellStyle name="Input 2 6" xfId="2183"/>
    <cellStyle name="Input 3" xfId="445"/>
    <cellStyle name="Input 3 2" xfId="657"/>
    <cellStyle name="Input 3 2 2" xfId="2211"/>
    <cellStyle name="Input 3 3" xfId="2051"/>
    <cellStyle name="Input 3 3 2" xfId="2242"/>
    <cellStyle name="Input 3 4" xfId="2193"/>
    <cellStyle name="Input 4" xfId="466"/>
    <cellStyle name="Input 4 2" xfId="2030"/>
    <cellStyle name="Input 4 2 2" xfId="2227"/>
    <cellStyle name="Input 4 3" xfId="2061"/>
    <cellStyle name="Linked Cell 2" xfId="126"/>
    <cellStyle name="Linked Cell 3" xfId="659"/>
    <cellStyle name="Month" xfId="683"/>
    <cellStyle name="Neutral 2" xfId="127"/>
    <cellStyle name="Neutral 2 2" xfId="661"/>
    <cellStyle name="Neutral 3" xfId="660"/>
    <cellStyle name="Neutral 4" xfId="2031"/>
    <cellStyle name="Normal" xfId="0" builtinId="0"/>
    <cellStyle name="Normal 10" xfId="6"/>
    <cellStyle name="Normal 10 2" xfId="227"/>
    <cellStyle name="Normal 10 2 2" xfId="307"/>
    <cellStyle name="Normal 10 2 2 2" xfId="663"/>
    <cellStyle name="Normal 10 2 2 2 2" xfId="806"/>
    <cellStyle name="Normal 10 2 2 2 2 2" xfId="1057"/>
    <cellStyle name="Normal 10 2 2 2 2 2 2" xfId="1503"/>
    <cellStyle name="Normal 10 2 2 2 2 2 3" xfId="1948"/>
    <cellStyle name="Normal 10 2 2 2 2 3" xfId="1281"/>
    <cellStyle name="Normal 10 2 2 2 2 4" xfId="1726"/>
    <cellStyle name="Normal 10 2 2 3" xfId="741"/>
    <cellStyle name="Normal 10 2 2 3 2" xfId="991"/>
    <cellStyle name="Normal 10 2 2 3 2 2" xfId="1437"/>
    <cellStyle name="Normal 10 2 2 3 2 3" xfId="1882"/>
    <cellStyle name="Normal 10 2 2 3 3" xfId="1215"/>
    <cellStyle name="Normal 10 2 2 3 4" xfId="1660"/>
    <cellStyle name="Normal 10 2 2 4" xfId="898"/>
    <cellStyle name="Normal 10 2 2 4 2" xfId="1351"/>
    <cellStyle name="Normal 10 2 2 4 3" xfId="1796"/>
    <cellStyle name="Normal 10 2 2 5" xfId="1129"/>
    <cellStyle name="Normal 10 2 2 6" xfId="1574"/>
    <cellStyle name="Normal 10 2 2 7" xfId="512"/>
    <cellStyle name="Normal 10 2 2 8" xfId="2254"/>
    <cellStyle name="Normal 10 2 3" xfId="541"/>
    <cellStyle name="Normal 10 2 3 2" xfId="829"/>
    <cellStyle name="Normal 10 2 3 2 2" xfId="1080"/>
    <cellStyle name="Normal 10 2 3 2 2 2" xfId="1526"/>
    <cellStyle name="Normal 10 2 3 2 2 3" xfId="1971"/>
    <cellStyle name="Normal 10 2 3 2 3" xfId="1304"/>
    <cellStyle name="Normal 10 2 3 2 4" xfId="1749"/>
    <cellStyle name="Normal 10 2 3 3" xfId="764"/>
    <cellStyle name="Normal 10 2 3 3 2" xfId="1014"/>
    <cellStyle name="Normal 10 2 3 3 2 2" xfId="1460"/>
    <cellStyle name="Normal 10 2 3 3 2 3" xfId="1905"/>
    <cellStyle name="Normal 10 2 3 3 3" xfId="1238"/>
    <cellStyle name="Normal 10 2 3 3 4" xfId="1683"/>
    <cellStyle name="Normal 10 2 3 4" xfId="921"/>
    <cellStyle name="Normal 10 2 3 4 2" xfId="1374"/>
    <cellStyle name="Normal 10 2 3 4 3" xfId="1819"/>
    <cellStyle name="Normal 10 2 3 5" xfId="1152"/>
    <cellStyle name="Normal 10 2 3 6" xfId="1597"/>
    <cellStyle name="Normal 10 2 4" xfId="556"/>
    <cellStyle name="Normal 10 2 4 2" xfId="840"/>
    <cellStyle name="Normal 10 2 4 2 2" xfId="1091"/>
    <cellStyle name="Normal 10 2 4 2 2 2" xfId="1537"/>
    <cellStyle name="Normal 10 2 4 2 2 3" xfId="1982"/>
    <cellStyle name="Normal 10 2 4 2 3" xfId="1315"/>
    <cellStyle name="Normal 10 2 4 2 4" xfId="1760"/>
    <cellStyle name="Normal 10 2 4 3" xfId="775"/>
    <cellStyle name="Normal 10 2 4 3 2" xfId="1025"/>
    <cellStyle name="Normal 10 2 4 3 2 2" xfId="1471"/>
    <cellStyle name="Normal 10 2 4 3 2 3" xfId="1916"/>
    <cellStyle name="Normal 10 2 4 3 3" xfId="1249"/>
    <cellStyle name="Normal 10 2 4 3 4" xfId="1694"/>
    <cellStyle name="Normal 10 2 4 4" xfId="933"/>
    <cellStyle name="Normal 10 2 4 4 2" xfId="1385"/>
    <cellStyle name="Normal 10 2 4 4 3" xfId="1830"/>
    <cellStyle name="Normal 10 2 4 5" xfId="1163"/>
    <cellStyle name="Normal 10 2 4 6" xfId="1608"/>
    <cellStyle name="Normal 10 2 5" xfId="568"/>
    <cellStyle name="Normal 10 2 5 2" xfId="849"/>
    <cellStyle name="Normal 10 2 5 2 2" xfId="1100"/>
    <cellStyle name="Normal 10 2 5 2 2 2" xfId="1546"/>
    <cellStyle name="Normal 10 2 5 2 2 3" xfId="1991"/>
    <cellStyle name="Normal 10 2 5 2 3" xfId="1324"/>
    <cellStyle name="Normal 10 2 5 2 4" xfId="1769"/>
    <cellStyle name="Normal 10 2 5 3" xfId="784"/>
    <cellStyle name="Normal 10 2 5 3 2" xfId="1034"/>
    <cellStyle name="Normal 10 2 5 3 2 2" xfId="1480"/>
    <cellStyle name="Normal 10 2 5 3 2 3" xfId="1925"/>
    <cellStyle name="Normal 10 2 5 3 3" xfId="1258"/>
    <cellStyle name="Normal 10 2 5 3 4" xfId="1703"/>
    <cellStyle name="Normal 10 2 5 4" xfId="943"/>
    <cellStyle name="Normal 10 2 5 4 2" xfId="1394"/>
    <cellStyle name="Normal 10 2 5 4 3" xfId="1839"/>
    <cellStyle name="Normal 10 2 5 5" xfId="1172"/>
    <cellStyle name="Normal 10 2 5 6" xfId="1617"/>
    <cellStyle name="Normal 10 2 6" xfId="662"/>
    <cellStyle name="Normal 10 2 7" xfId="483"/>
    <cellStyle name="Normal 10 3" xfId="335"/>
    <cellStyle name="Normal 10 3 2" xfId="800"/>
    <cellStyle name="Normal 10 3 2 2" xfId="1050"/>
    <cellStyle name="Normal 10 3 2 2 2" xfId="1496"/>
    <cellStyle name="Normal 10 3 2 2 3" xfId="1941"/>
    <cellStyle name="Normal 10 3 2 3" xfId="1274"/>
    <cellStyle name="Normal 10 3 2 4" xfId="1719"/>
    <cellStyle name="Normal 10 3 3" xfId="734"/>
    <cellStyle name="Normal 10 3 3 2" xfId="984"/>
    <cellStyle name="Normal 10 3 3 2 2" xfId="1430"/>
    <cellStyle name="Normal 10 3 3 2 3" xfId="1875"/>
    <cellStyle name="Normal 10 3 3 3" xfId="1208"/>
    <cellStyle name="Normal 10 3 3 4" xfId="1653"/>
    <cellStyle name="Normal 10 3 4" xfId="891"/>
    <cellStyle name="Normal 10 3 4 2" xfId="1344"/>
    <cellStyle name="Normal 10 3 4 3" xfId="1789"/>
    <cellStyle name="Normal 10 3 5" xfId="1122"/>
    <cellStyle name="Normal 10 3 6" xfId="1567"/>
    <cellStyle name="Normal 10 4" xfId="524"/>
    <cellStyle name="Normal 10 4 2" xfId="815"/>
    <cellStyle name="Normal 10 4 2 2" xfId="1066"/>
    <cellStyle name="Normal 10 4 2 2 2" xfId="1512"/>
    <cellStyle name="Normal 10 4 2 2 3" xfId="1957"/>
    <cellStyle name="Normal 10 4 2 3" xfId="1290"/>
    <cellStyle name="Normal 10 4 2 4" xfId="1735"/>
    <cellStyle name="Normal 10 4 3" xfId="750"/>
    <cellStyle name="Normal 10 4 3 2" xfId="1000"/>
    <cellStyle name="Normal 10 4 3 2 2" xfId="1446"/>
    <cellStyle name="Normal 10 4 3 2 3" xfId="1891"/>
    <cellStyle name="Normal 10 4 3 3" xfId="1224"/>
    <cellStyle name="Normal 10 4 3 4" xfId="1669"/>
    <cellStyle name="Normal 10 4 4" xfId="907"/>
    <cellStyle name="Normal 10 4 4 2" xfId="1360"/>
    <cellStyle name="Normal 10 4 4 3" xfId="1805"/>
    <cellStyle name="Normal 10 4 5" xfId="1138"/>
    <cellStyle name="Normal 10 4 6" xfId="1583"/>
    <cellStyle name="Normal 10 5" xfId="533"/>
    <cellStyle name="Normal 10 5 2" xfId="822"/>
    <cellStyle name="Normal 10 5 2 2" xfId="1073"/>
    <cellStyle name="Normal 10 5 2 2 2" xfId="1519"/>
    <cellStyle name="Normal 10 5 2 2 3" xfId="1964"/>
    <cellStyle name="Normal 10 5 2 3" xfId="1297"/>
    <cellStyle name="Normal 10 5 2 4" xfId="1742"/>
    <cellStyle name="Normal 10 5 3" xfId="757"/>
    <cellStyle name="Normal 10 5 3 2" xfId="1007"/>
    <cellStyle name="Normal 10 5 3 2 2" xfId="1453"/>
    <cellStyle name="Normal 10 5 3 2 3" xfId="1898"/>
    <cellStyle name="Normal 10 5 3 3" xfId="1231"/>
    <cellStyle name="Normal 10 5 3 4" xfId="1676"/>
    <cellStyle name="Normal 10 5 4" xfId="914"/>
    <cellStyle name="Normal 10 5 4 2" xfId="1367"/>
    <cellStyle name="Normal 10 5 4 3" xfId="1812"/>
    <cellStyle name="Normal 10 5 5" xfId="1145"/>
    <cellStyle name="Normal 10 5 6" xfId="1590"/>
    <cellStyle name="Normal 10 6" xfId="544"/>
    <cellStyle name="Normal 10 6 2" xfId="831"/>
    <cellStyle name="Normal 10 6 2 2" xfId="1082"/>
    <cellStyle name="Normal 10 6 2 2 2" xfId="1528"/>
    <cellStyle name="Normal 10 6 2 2 3" xfId="1973"/>
    <cellStyle name="Normal 10 6 2 3" xfId="1306"/>
    <cellStyle name="Normal 10 6 2 4" xfId="1751"/>
    <cellStyle name="Normal 10 6 3" xfId="766"/>
    <cellStyle name="Normal 10 6 3 2" xfId="1016"/>
    <cellStyle name="Normal 10 6 3 2 2" xfId="1462"/>
    <cellStyle name="Normal 10 6 3 2 3" xfId="1907"/>
    <cellStyle name="Normal 10 6 3 3" xfId="1240"/>
    <cellStyle name="Normal 10 6 3 4" xfId="1685"/>
    <cellStyle name="Normal 10 6 4" xfId="924"/>
    <cellStyle name="Normal 10 6 4 2" xfId="1376"/>
    <cellStyle name="Normal 10 6 4 3" xfId="1821"/>
    <cellStyle name="Normal 10 6 5" xfId="1154"/>
    <cellStyle name="Normal 10 6 6" xfId="1599"/>
    <cellStyle name="Normal 10 7" xfId="559"/>
    <cellStyle name="Normal 10 7 2" xfId="842"/>
    <cellStyle name="Normal 10 7 2 2" xfId="1093"/>
    <cellStyle name="Normal 10 7 2 2 2" xfId="1539"/>
    <cellStyle name="Normal 10 7 2 2 3" xfId="1984"/>
    <cellStyle name="Normal 10 7 2 3" xfId="1317"/>
    <cellStyle name="Normal 10 7 2 4" xfId="1762"/>
    <cellStyle name="Normal 10 7 3" xfId="777"/>
    <cellStyle name="Normal 10 7 3 2" xfId="1027"/>
    <cellStyle name="Normal 10 7 3 2 2" xfId="1473"/>
    <cellStyle name="Normal 10 7 3 2 3" xfId="1918"/>
    <cellStyle name="Normal 10 7 3 3" xfId="1251"/>
    <cellStyle name="Normal 10 7 3 4" xfId="1696"/>
    <cellStyle name="Normal 10 7 4" xfId="936"/>
    <cellStyle name="Normal 10 7 4 2" xfId="1387"/>
    <cellStyle name="Normal 10 7 4 3" xfId="1832"/>
    <cellStyle name="Normal 10 7 5" xfId="1165"/>
    <cellStyle name="Normal 10 7 6" xfId="1610"/>
    <cellStyle name="Normal 10 8" xfId="473"/>
    <cellStyle name="Normal 100" xfId="328"/>
    <cellStyle name="Normal 100 2" xfId="65"/>
    <cellStyle name="Normal 101" xfId="329"/>
    <cellStyle name="Normal 101 2" xfId="2137"/>
    <cellStyle name="Normal 102" xfId="360"/>
    <cellStyle name="Normal 102 2" xfId="2146"/>
    <cellStyle name="Normal 103" xfId="362"/>
    <cellStyle name="Normal 104" xfId="54"/>
    <cellStyle name="Normal 104 2" xfId="364"/>
    <cellStyle name="Normal 104 3" xfId="2179"/>
    <cellStyle name="Normal 105" xfId="12"/>
    <cellStyle name="Normal 105 2" xfId="42"/>
    <cellStyle name="Normal 105 2 2" xfId="2036"/>
    <cellStyle name="Normal 105 2 3" xfId="2175"/>
    <cellStyle name="Normal 105 3" xfId="55"/>
    <cellStyle name="Normal 105 3 2" xfId="2180"/>
    <cellStyle name="Normal 105 4" xfId="365"/>
    <cellStyle name="Normal 105 5" xfId="2148"/>
    <cellStyle name="Normal 106" xfId="366"/>
    <cellStyle name="Normal 106 2" xfId="2149"/>
    <cellStyle name="Normal 107" xfId="15"/>
    <cellStyle name="Normal 107 2" xfId="44"/>
    <cellStyle name="Normal 107 2 2" xfId="2177"/>
    <cellStyle name="Normal 107 3" xfId="367"/>
    <cellStyle name="Normal 107 4" xfId="2150"/>
    <cellStyle name="Normal 108" xfId="43"/>
    <cellStyle name="Normal 108 2" xfId="368"/>
    <cellStyle name="Normal 108 3" xfId="2151"/>
    <cellStyle name="Normal 108 4" xfId="2176"/>
    <cellStyle name="Normal 109" xfId="3"/>
    <cellStyle name="Normal 109 2" xfId="21"/>
    <cellStyle name="Normal 109 2 2" xfId="461"/>
    <cellStyle name="Normal 109 2 3" xfId="2171"/>
    <cellStyle name="Normal 109 3" xfId="57"/>
    <cellStyle name="Normal 109 4" xfId="2077"/>
    <cellStyle name="Normal 11" xfId="148"/>
    <cellStyle name="Normal 11 2" xfId="228"/>
    <cellStyle name="Normal 11 2 2" xfId="306"/>
    <cellStyle name="Normal 11 2 2 2" xfId="1051"/>
    <cellStyle name="Normal 11 2 2 2 2" xfId="1497"/>
    <cellStyle name="Normal 11 2 2 2 3" xfId="1942"/>
    <cellStyle name="Normal 11 2 2 3" xfId="1275"/>
    <cellStyle name="Normal 11 2 2 4" xfId="1720"/>
    <cellStyle name="Normal 11 2 2 5" xfId="801"/>
    <cellStyle name="Normal 11 2 3" xfId="735"/>
    <cellStyle name="Normal 11 2 3 2" xfId="985"/>
    <cellStyle name="Normal 11 2 3 2 2" xfId="1431"/>
    <cellStyle name="Normal 11 2 3 2 3" xfId="1876"/>
    <cellStyle name="Normal 11 2 3 3" xfId="1209"/>
    <cellStyle name="Normal 11 2 3 4" xfId="1654"/>
    <cellStyle name="Normal 11 2 4" xfId="861"/>
    <cellStyle name="Normal 11 2 5" xfId="892"/>
    <cellStyle name="Normal 11 2 5 2" xfId="1345"/>
    <cellStyle name="Normal 11 2 5 3" xfId="1790"/>
    <cellStyle name="Normal 11 2 6" xfId="1123"/>
    <cellStyle name="Normal 11 2 7" xfId="1568"/>
    <cellStyle name="Normal 11 2 8" xfId="507"/>
    <cellStyle name="Normal 11 3" xfId="336"/>
    <cellStyle name="Normal 11 3 2" xfId="810"/>
    <cellStyle name="Normal 11 3 2 2" xfId="1061"/>
    <cellStyle name="Normal 11 3 2 2 2" xfId="1507"/>
    <cellStyle name="Normal 11 3 2 2 3" xfId="1952"/>
    <cellStyle name="Normal 11 3 2 3" xfId="1285"/>
    <cellStyle name="Normal 11 3 2 4" xfId="1730"/>
    <cellStyle name="Normal 11 3 3" xfId="745"/>
    <cellStyle name="Normal 11 3 3 2" xfId="995"/>
    <cellStyle name="Normal 11 3 3 2 2" xfId="1441"/>
    <cellStyle name="Normal 11 3 3 2 3" xfId="1886"/>
    <cellStyle name="Normal 11 3 3 3" xfId="1219"/>
    <cellStyle name="Normal 11 3 3 4" xfId="1664"/>
    <cellStyle name="Normal 11 3 4" xfId="902"/>
    <cellStyle name="Normal 11 3 4 2" xfId="1355"/>
    <cellStyle name="Normal 11 3 4 3" xfId="1800"/>
    <cellStyle name="Normal 11 3 5" xfId="1133"/>
    <cellStyle name="Normal 11 3 6" xfId="1578"/>
    <cellStyle name="Normal 11 3 7" xfId="519"/>
    <cellStyle name="Normal 11 4" xfId="525"/>
    <cellStyle name="Normal 11 4 2" xfId="816"/>
    <cellStyle name="Normal 11 4 2 2" xfId="1067"/>
    <cellStyle name="Normal 11 4 2 2 2" xfId="1513"/>
    <cellStyle name="Normal 11 4 2 2 3" xfId="1958"/>
    <cellStyle name="Normal 11 4 2 3" xfId="1291"/>
    <cellStyle name="Normal 11 4 2 4" xfId="1736"/>
    <cellStyle name="Normal 11 4 3" xfId="751"/>
    <cellStyle name="Normal 11 4 3 2" xfId="1001"/>
    <cellStyle name="Normal 11 4 3 2 2" xfId="1447"/>
    <cellStyle name="Normal 11 4 3 2 3" xfId="1892"/>
    <cellStyle name="Normal 11 4 3 3" xfId="1225"/>
    <cellStyle name="Normal 11 4 3 4" xfId="1670"/>
    <cellStyle name="Normal 11 4 4" xfId="908"/>
    <cellStyle name="Normal 11 4 4 2" xfId="1361"/>
    <cellStyle name="Normal 11 4 4 3" xfId="1806"/>
    <cellStyle name="Normal 11 4 5" xfId="1139"/>
    <cellStyle name="Normal 11 4 6" xfId="1584"/>
    <cellStyle name="Normal 11 5" xfId="534"/>
    <cellStyle name="Normal 11 5 2" xfId="823"/>
    <cellStyle name="Normal 11 5 2 2" xfId="1074"/>
    <cellStyle name="Normal 11 5 2 2 2" xfId="1520"/>
    <cellStyle name="Normal 11 5 2 2 3" xfId="1965"/>
    <cellStyle name="Normal 11 5 2 3" xfId="1298"/>
    <cellStyle name="Normal 11 5 2 4" xfId="1743"/>
    <cellStyle name="Normal 11 5 3" xfId="758"/>
    <cellStyle name="Normal 11 5 3 2" xfId="1008"/>
    <cellStyle name="Normal 11 5 3 2 2" xfId="1454"/>
    <cellStyle name="Normal 11 5 3 2 3" xfId="1899"/>
    <cellStyle name="Normal 11 5 3 3" xfId="1232"/>
    <cellStyle name="Normal 11 5 3 4" xfId="1677"/>
    <cellStyle name="Normal 11 5 4" xfId="915"/>
    <cellStyle name="Normal 11 5 4 2" xfId="1368"/>
    <cellStyle name="Normal 11 5 4 3" xfId="1813"/>
    <cellStyle name="Normal 11 5 5" xfId="1146"/>
    <cellStyle name="Normal 11 5 6" xfId="1591"/>
    <cellStyle name="Normal 11 6" xfId="554"/>
    <cellStyle name="Normal 11 6 2" xfId="838"/>
    <cellStyle name="Normal 11 6 2 2" xfId="1089"/>
    <cellStyle name="Normal 11 6 2 2 2" xfId="1535"/>
    <cellStyle name="Normal 11 6 2 2 3" xfId="1980"/>
    <cellStyle name="Normal 11 6 2 3" xfId="1313"/>
    <cellStyle name="Normal 11 6 2 4" xfId="1758"/>
    <cellStyle name="Normal 11 6 3" xfId="773"/>
    <cellStyle name="Normal 11 6 3 2" xfId="1023"/>
    <cellStyle name="Normal 11 6 3 2 2" xfId="1469"/>
    <cellStyle name="Normal 11 6 3 2 3" xfId="1914"/>
    <cellStyle name="Normal 11 6 3 3" xfId="1247"/>
    <cellStyle name="Normal 11 6 3 4" xfId="1692"/>
    <cellStyle name="Normal 11 6 4" xfId="931"/>
    <cellStyle name="Normal 11 6 4 2" xfId="1383"/>
    <cellStyle name="Normal 11 6 4 3" xfId="1828"/>
    <cellStyle name="Normal 11 6 5" xfId="1161"/>
    <cellStyle name="Normal 11 6 6" xfId="1606"/>
    <cellStyle name="Normal 11 7" xfId="567"/>
    <cellStyle name="Normal 11 7 2" xfId="848"/>
    <cellStyle name="Normal 11 7 2 2" xfId="1099"/>
    <cellStyle name="Normal 11 7 2 2 2" xfId="1545"/>
    <cellStyle name="Normal 11 7 2 2 3" xfId="1990"/>
    <cellStyle name="Normal 11 7 2 3" xfId="1323"/>
    <cellStyle name="Normal 11 7 2 4" xfId="1768"/>
    <cellStyle name="Normal 11 7 3" xfId="783"/>
    <cellStyle name="Normal 11 7 3 2" xfId="1033"/>
    <cellStyle name="Normal 11 7 3 2 2" xfId="1479"/>
    <cellStyle name="Normal 11 7 3 2 3" xfId="1924"/>
    <cellStyle name="Normal 11 7 3 3" xfId="1257"/>
    <cellStyle name="Normal 11 7 3 4" xfId="1702"/>
    <cellStyle name="Normal 11 7 4" xfId="942"/>
    <cellStyle name="Normal 11 7 4 2" xfId="1393"/>
    <cellStyle name="Normal 11 7 4 3" xfId="1838"/>
    <cellStyle name="Normal 11 7 5" xfId="1171"/>
    <cellStyle name="Normal 11 7 6" xfId="1616"/>
    <cellStyle name="Normal 11 8" xfId="474"/>
    <cellStyle name="Normal 110" xfId="10"/>
    <cellStyle name="Normal 110 2" xfId="40"/>
    <cellStyle name="Normal 110 2 2" xfId="2173"/>
    <cellStyle name="Normal 111" xfId="66"/>
    <cellStyle name="Normal 111 2" xfId="2078"/>
    <cellStyle name="Normal 112" xfId="64"/>
    <cellStyle name="Normal 112 2" xfId="464"/>
    <cellStyle name="Normal 113" xfId="462"/>
    <cellStyle name="Normal 114" xfId="2065"/>
    <cellStyle name="Normal 115" xfId="2089"/>
    <cellStyle name="Normal 116" xfId="2087"/>
    <cellStyle name="Normal 117" xfId="2090"/>
    <cellStyle name="Normal 118" xfId="2088"/>
    <cellStyle name="Normal 119 2" xfId="2256"/>
    <cellStyle name="Normal 12" xfId="75"/>
    <cellStyle name="Normal 12 10" xfId="1618"/>
    <cellStyle name="Normal 12 2" xfId="229"/>
    <cellStyle name="Normal 12 2 2" xfId="304"/>
    <cellStyle name="Normal 12 2 2 2" xfId="1052"/>
    <cellStyle name="Normal 12 2 2 2 2" xfId="1498"/>
    <cellStyle name="Normal 12 2 2 2 3" xfId="1943"/>
    <cellStyle name="Normal 12 2 2 3" xfId="1276"/>
    <cellStyle name="Normal 12 2 2 4" xfId="1721"/>
    <cellStyle name="Normal 12 2 3" xfId="736"/>
    <cellStyle name="Normal 12 2 3 2" xfId="986"/>
    <cellStyle name="Normal 12 2 3 2 2" xfId="1432"/>
    <cellStyle name="Normal 12 2 3 2 3" xfId="1877"/>
    <cellStyle name="Normal 12 2 3 3" xfId="1210"/>
    <cellStyle name="Normal 12 2 3 4" xfId="1655"/>
    <cellStyle name="Normal 12 2 4" xfId="893"/>
    <cellStyle name="Normal 12 2 4 2" xfId="1346"/>
    <cellStyle name="Normal 12 2 4 3" xfId="1791"/>
    <cellStyle name="Normal 12 2 5" xfId="1124"/>
    <cellStyle name="Normal 12 2 6" xfId="1569"/>
    <cellStyle name="Normal 12 3" xfId="305"/>
    <cellStyle name="Normal 12 3 2" xfId="824"/>
    <cellStyle name="Normal 12 3 2 2" xfId="1075"/>
    <cellStyle name="Normal 12 3 2 2 2" xfId="1521"/>
    <cellStyle name="Normal 12 3 2 2 3" xfId="1966"/>
    <cellStyle name="Normal 12 3 2 3" xfId="1299"/>
    <cellStyle name="Normal 12 3 2 4" xfId="1744"/>
    <cellStyle name="Normal 12 3 3" xfId="759"/>
    <cellStyle name="Normal 12 3 3 2" xfId="1009"/>
    <cellStyle name="Normal 12 3 3 2 2" xfId="1455"/>
    <cellStyle name="Normal 12 3 3 2 3" xfId="1900"/>
    <cellStyle name="Normal 12 3 3 3" xfId="1233"/>
    <cellStyle name="Normal 12 3 3 4" xfId="1678"/>
    <cellStyle name="Normal 12 3 4" xfId="916"/>
    <cellStyle name="Normal 12 3 4 2" xfId="1369"/>
    <cellStyle name="Normal 12 3 4 3" xfId="1814"/>
    <cellStyle name="Normal 12 3 5" xfId="1147"/>
    <cellStyle name="Normal 12 3 6" xfId="1592"/>
    <cellStyle name="Normal 12 3 7" xfId="535"/>
    <cellStyle name="Normal 12 4" xfId="549"/>
    <cellStyle name="Normal 12 4 2" xfId="834"/>
    <cellStyle name="Normal 12 4 2 2" xfId="1085"/>
    <cellStyle name="Normal 12 4 2 2 2" xfId="1531"/>
    <cellStyle name="Normal 12 4 2 2 3" xfId="1976"/>
    <cellStyle name="Normal 12 4 2 3" xfId="1309"/>
    <cellStyle name="Normal 12 4 2 4" xfId="1754"/>
    <cellStyle name="Normal 12 4 3" xfId="769"/>
    <cellStyle name="Normal 12 4 3 2" xfId="1019"/>
    <cellStyle name="Normal 12 4 3 2 2" xfId="1465"/>
    <cellStyle name="Normal 12 4 3 2 3" xfId="1910"/>
    <cellStyle name="Normal 12 4 3 3" xfId="1243"/>
    <cellStyle name="Normal 12 4 3 4" xfId="1688"/>
    <cellStyle name="Normal 12 4 4" xfId="927"/>
    <cellStyle name="Normal 12 4 4 2" xfId="1379"/>
    <cellStyle name="Normal 12 4 4 3" xfId="1824"/>
    <cellStyle name="Normal 12 4 5" xfId="1157"/>
    <cellStyle name="Normal 12 4 6" xfId="1602"/>
    <cellStyle name="Normal 12 5" xfId="563"/>
    <cellStyle name="Normal 12 5 2" xfId="845"/>
    <cellStyle name="Normal 12 5 2 2" xfId="1096"/>
    <cellStyle name="Normal 12 5 2 2 2" xfId="1542"/>
    <cellStyle name="Normal 12 5 2 2 3" xfId="1987"/>
    <cellStyle name="Normal 12 5 2 3" xfId="1320"/>
    <cellStyle name="Normal 12 5 2 4" xfId="1765"/>
    <cellStyle name="Normal 12 5 3" xfId="780"/>
    <cellStyle name="Normal 12 5 3 2" xfId="1030"/>
    <cellStyle name="Normal 12 5 3 2 2" xfId="1476"/>
    <cellStyle name="Normal 12 5 3 2 3" xfId="1921"/>
    <cellStyle name="Normal 12 5 3 3" xfId="1254"/>
    <cellStyle name="Normal 12 5 3 4" xfId="1699"/>
    <cellStyle name="Normal 12 5 4" xfId="939"/>
    <cellStyle name="Normal 12 5 4 2" xfId="1390"/>
    <cellStyle name="Normal 12 5 4 3" xfId="1835"/>
    <cellStyle name="Normal 12 5 5" xfId="1168"/>
    <cellStyle name="Normal 12 5 6" xfId="1613"/>
    <cellStyle name="Normal 12 6" xfId="850"/>
    <cellStyle name="Normal 12 6 2" xfId="1101"/>
    <cellStyle name="Normal 12 6 2 2" xfId="1547"/>
    <cellStyle name="Normal 12 6 2 3" xfId="1992"/>
    <cellStyle name="Normal 12 6 3" xfId="1325"/>
    <cellStyle name="Normal 12 6 4" xfId="1770"/>
    <cellStyle name="Normal 12 7" xfId="785"/>
    <cellStyle name="Normal 12 7 2" xfId="1035"/>
    <cellStyle name="Normal 12 7 2 2" xfId="1481"/>
    <cellStyle name="Normal 12 7 2 3" xfId="1926"/>
    <cellStyle name="Normal 12 7 3" xfId="1259"/>
    <cellStyle name="Normal 12 7 4" xfId="1704"/>
    <cellStyle name="Normal 12 8" xfId="945"/>
    <cellStyle name="Normal 12 8 2" xfId="1395"/>
    <cellStyle name="Normal 12 8 3" xfId="1840"/>
    <cellStyle name="Normal 12 9" xfId="1173"/>
    <cellStyle name="Normal 120" xfId="2166"/>
    <cellStyle name="Normal 121" xfId="2264"/>
    <cellStyle name="Normal 13" xfId="77"/>
    <cellStyle name="Normal 13 10" xfId="2112"/>
    <cellStyle name="Normal 13 11" xfId="2122"/>
    <cellStyle name="Normal 13 2" xfId="230"/>
    <cellStyle name="Normal 13 2 2" xfId="382"/>
    <cellStyle name="Normal 13 2 3" xfId="514"/>
    <cellStyle name="Normal 13 2 3 2" xfId="2202"/>
    <cellStyle name="Normal 13 2 5" xfId="877"/>
    <cellStyle name="Normal 13 2 5 2" xfId="2218"/>
    <cellStyle name="Normal 13 3" xfId="543"/>
    <cellStyle name="Normal 13 3 2" xfId="923"/>
    <cellStyle name="Normal 13 3 2 2" xfId="2219"/>
    <cellStyle name="Normal 13 3 3" xfId="2203"/>
    <cellStyle name="Normal 13 4" xfId="558"/>
    <cellStyle name="Normal 13 4 2" xfId="935"/>
    <cellStyle name="Normal 13 4 2 2" xfId="2220"/>
    <cellStyle name="Normal 13 4 3" xfId="2204"/>
    <cellStyle name="Normal 13 5" xfId="569"/>
    <cellStyle name="Normal 13 5 2" xfId="944"/>
    <cellStyle name="Normal 13 5 2 2" xfId="2221"/>
    <cellStyle name="Normal 13 5 3" xfId="2205"/>
    <cellStyle name="Normal 13 6" xfId="475"/>
    <cellStyle name="Normal 13 7" xfId="149"/>
    <cellStyle name="Normal 13 8" xfId="2094"/>
    <cellStyle name="Normal 13 9" xfId="2103"/>
    <cellStyle name="Normal 14" xfId="150"/>
    <cellStyle name="Normal 14 2" xfId="231"/>
    <cellStyle name="Normal 14 2 2" xfId="383"/>
    <cellStyle name="Normal 14 2 2 2" xfId="1053"/>
    <cellStyle name="Normal 14 2 2 2 2" xfId="1499"/>
    <cellStyle name="Normal 14 2 2 2 3" xfId="1944"/>
    <cellStyle name="Normal 14 2 2 3" xfId="1277"/>
    <cellStyle name="Normal 14 2 2 4" xfId="1722"/>
    <cellStyle name="Normal 14 2 2 5" xfId="802"/>
    <cellStyle name="Normal 14 2 3" xfId="737"/>
    <cellStyle name="Normal 14 2 3 2" xfId="987"/>
    <cellStyle name="Normal 14 2 3 2 2" xfId="1433"/>
    <cellStyle name="Normal 14 2 3 2 3" xfId="1878"/>
    <cellStyle name="Normal 14 2 3 3" xfId="1211"/>
    <cellStyle name="Normal 14 2 3 4" xfId="1656"/>
    <cellStyle name="Normal 14 2 4" xfId="894"/>
    <cellStyle name="Normal 14 2 4 2" xfId="1347"/>
    <cellStyle name="Normal 14 2 4 3" xfId="1792"/>
    <cellStyle name="Normal 14 2 5" xfId="1125"/>
    <cellStyle name="Normal 14 2 6" xfId="1570"/>
    <cellStyle name="Normal 14 2 7" xfId="508"/>
    <cellStyle name="Normal 14 3" xfId="536"/>
    <cellStyle name="Normal 14 3 2" xfId="825"/>
    <cellStyle name="Normal 14 3 2 2" xfId="1076"/>
    <cellStyle name="Normal 14 3 2 2 2" xfId="1522"/>
    <cellStyle name="Normal 14 3 2 2 3" xfId="1967"/>
    <cellStyle name="Normal 14 3 2 3" xfId="1300"/>
    <cellStyle name="Normal 14 3 2 4" xfId="1745"/>
    <cellStyle name="Normal 14 3 3" xfId="760"/>
    <cellStyle name="Normal 14 3 3 2" xfId="1010"/>
    <cellStyle name="Normal 14 3 3 2 2" xfId="1456"/>
    <cellStyle name="Normal 14 3 3 2 3" xfId="1901"/>
    <cellStyle name="Normal 14 3 3 3" xfId="1234"/>
    <cellStyle name="Normal 14 3 3 4" xfId="1679"/>
    <cellStyle name="Normal 14 3 4" xfId="917"/>
    <cellStyle name="Normal 14 3 4 2" xfId="1370"/>
    <cellStyle name="Normal 14 3 4 3" xfId="1815"/>
    <cellStyle name="Normal 14 3 5" xfId="1148"/>
    <cellStyle name="Normal 14 3 6" xfId="1593"/>
    <cellStyle name="Normal 14 4" xfId="542"/>
    <cellStyle name="Normal 14 4 2" xfId="830"/>
    <cellStyle name="Normal 14 4 2 2" xfId="1081"/>
    <cellStyle name="Normal 14 4 2 2 2" xfId="1527"/>
    <cellStyle name="Normal 14 4 2 2 3" xfId="1972"/>
    <cellStyle name="Normal 14 4 2 3" xfId="1305"/>
    <cellStyle name="Normal 14 4 2 4" xfId="1750"/>
    <cellStyle name="Normal 14 4 3" xfId="765"/>
    <cellStyle name="Normal 14 4 3 2" xfId="1015"/>
    <cellStyle name="Normal 14 4 3 2 2" xfId="1461"/>
    <cellStyle name="Normal 14 4 3 2 3" xfId="1906"/>
    <cellStyle name="Normal 14 4 3 3" xfId="1239"/>
    <cellStyle name="Normal 14 4 3 4" xfId="1684"/>
    <cellStyle name="Normal 14 4 4" xfId="922"/>
    <cellStyle name="Normal 14 4 4 2" xfId="1375"/>
    <cellStyle name="Normal 14 4 4 3" xfId="1820"/>
    <cellStyle name="Normal 14 4 5" xfId="1153"/>
    <cellStyle name="Normal 14 4 6" xfId="1598"/>
    <cellStyle name="Normal 14 5" xfId="557"/>
    <cellStyle name="Normal 14 5 2" xfId="841"/>
    <cellStyle name="Normal 14 5 2 2" xfId="1092"/>
    <cellStyle name="Normal 14 5 2 2 2" xfId="1538"/>
    <cellStyle name="Normal 14 5 2 2 3" xfId="1983"/>
    <cellStyle name="Normal 14 5 2 3" xfId="1316"/>
    <cellStyle name="Normal 14 5 2 4" xfId="1761"/>
    <cellStyle name="Normal 14 5 3" xfId="776"/>
    <cellStyle name="Normal 14 5 3 2" xfId="1026"/>
    <cellStyle name="Normal 14 5 3 2 2" xfId="1472"/>
    <cellStyle name="Normal 14 5 3 2 3" xfId="1917"/>
    <cellStyle name="Normal 14 5 3 3" xfId="1250"/>
    <cellStyle name="Normal 14 5 3 4" xfId="1695"/>
    <cellStyle name="Normal 14 5 4" xfId="934"/>
    <cellStyle name="Normal 14 5 4 2" xfId="1386"/>
    <cellStyle name="Normal 14 5 4 3" xfId="1831"/>
    <cellStyle name="Normal 14 5 5" xfId="1164"/>
    <cellStyle name="Normal 14 5 6" xfId="1609"/>
    <cellStyle name="Normal 14 6" xfId="476"/>
    <cellStyle name="Normal 15" xfId="151"/>
    <cellStyle name="Normal 15 2" xfId="232"/>
    <cellStyle name="Normal 15 2 2" xfId="384"/>
    <cellStyle name="Normal 15 2 2 2" xfId="1504"/>
    <cellStyle name="Normal 15 2 2 3" xfId="1949"/>
    <cellStyle name="Normal 15 2 2 4" xfId="1058"/>
    <cellStyle name="Normal 15 2 3" xfId="1282"/>
    <cellStyle name="Normal 15 2 4" xfId="1727"/>
    <cellStyle name="Normal 15 2 5" xfId="807"/>
    <cellStyle name="Normal 15 3" xfId="742"/>
    <cellStyle name="Normal 15 3 2" xfId="992"/>
    <cellStyle name="Normal 15 3 2 2" xfId="1438"/>
    <cellStyle name="Normal 15 3 2 3" xfId="1883"/>
    <cellStyle name="Normal 15 3 3" xfId="1216"/>
    <cellStyle name="Normal 15 3 4" xfId="1661"/>
    <cellStyle name="Normal 15 4" xfId="899"/>
    <cellStyle name="Normal 15 4 2" xfId="1352"/>
    <cellStyle name="Normal 15 4 3" xfId="1797"/>
    <cellStyle name="Normal 15 5" xfId="1130"/>
    <cellStyle name="Normal 15 6" xfId="1575"/>
    <cellStyle name="Normal 15 7" xfId="515"/>
    <cellStyle name="Normal 16" xfId="152"/>
    <cellStyle name="Normal 16 2" xfId="233"/>
    <cellStyle name="Normal 16 2 2" xfId="385"/>
    <cellStyle name="Normal 17" xfId="27"/>
    <cellStyle name="Normal 17 2" xfId="234"/>
    <cellStyle name="Normal 17 2 2" xfId="386"/>
    <cellStyle name="Normal 17 2 2 2" xfId="1397"/>
    <cellStyle name="Normal 17 2 3" xfId="1842"/>
    <cellStyle name="Normal 17 2 4" xfId="949"/>
    <cellStyle name="Normal 17 3" xfId="63"/>
    <cellStyle name="Normal 17 3 2" xfId="1175"/>
    <cellStyle name="Normal 17 3 3" xfId="2079"/>
    <cellStyle name="Normal 17 4" xfId="463"/>
    <cellStyle name="Normal 17 4 2" xfId="1620"/>
    <cellStyle name="Normal 17 5" xfId="575"/>
    <cellStyle name="Normal 17 6" xfId="153"/>
    <cellStyle name="Normal 18" xfId="154"/>
    <cellStyle name="Normal 18 2" xfId="235"/>
    <cellStyle name="Normal 18 2 2" xfId="387"/>
    <cellStyle name="Normal 18 3" xfId="679"/>
    <cellStyle name="Normal 19" xfId="155"/>
    <cellStyle name="Normal 19 2" xfId="236"/>
    <cellStyle name="Normal 19 2 2" xfId="388"/>
    <cellStyle name="Normal 2" xfId="20"/>
    <cellStyle name="Normal 2 10" xfId="371"/>
    <cellStyle name="Normal 2 10 2" xfId="33"/>
    <cellStyle name="Normal 2 10 2 2" xfId="2167"/>
    <cellStyle name="Normal 2 10 4" xfId="2164"/>
    <cellStyle name="Normal 2 11" xfId="379"/>
    <cellStyle name="Normal 2 12" xfId="441"/>
    <cellStyle name="Normal 2 12 2" xfId="2155"/>
    <cellStyle name="Normal 2 13" xfId="467"/>
    <cellStyle name="Normal 2 13 2" xfId="78"/>
    <cellStyle name="Normal 2 14" xfId="79"/>
    <cellStyle name="Normal 2 15" xfId="2169"/>
    <cellStyle name="Normal 2 16" xfId="2170"/>
    <cellStyle name="Normal 2 19" xfId="869"/>
    <cellStyle name="Normal 2 2" xfId="7"/>
    <cellStyle name="Normal 2 2 10" xfId="68"/>
    <cellStyle name="Normal 2 2 10 2" xfId="489"/>
    <cellStyle name="Normal 2 2 15 2" xfId="2038"/>
    <cellStyle name="Normal 2 2 2" xfId="13"/>
    <cellStyle name="Normal 2 2 2 2" xfId="53"/>
    <cellStyle name="Normal 2 2 2 2 2" xfId="497"/>
    <cellStyle name="Normal 2 2 2 3" xfId="516"/>
    <cellStyle name="Normal 2 2 2 4" xfId="552"/>
    <cellStyle name="Normal 2 2 2 5" xfId="565"/>
    <cellStyle name="Normal 2 2 2 6" xfId="689"/>
    <cellStyle name="Normal 2 2 2 6 2" xfId="957"/>
    <cellStyle name="Normal 2 2 2 6 2 2" xfId="1404"/>
    <cellStyle name="Normal 2 2 2 6 2 3" xfId="1849"/>
    <cellStyle name="Normal 2 2 2 6 3" xfId="1182"/>
    <cellStyle name="Normal 2 2 2 6 4" xfId="1627"/>
    <cellStyle name="Normal 2 2 2 7" xfId="870"/>
    <cellStyle name="Normal 2 2 2 8" xfId="496"/>
    <cellStyle name="Normal 2 2 3" xfId="29"/>
    <cellStyle name="Normal 2 2 3 2" xfId="688"/>
    <cellStyle name="Normal 2 2 3 2 2" xfId="956"/>
    <cellStyle name="Normal 2 2 3 2 2 2" xfId="1403"/>
    <cellStyle name="Normal 2 2 3 2 2 3" xfId="1848"/>
    <cellStyle name="Normal 2 2 3 2 3" xfId="1181"/>
    <cellStyle name="Normal 2 2 3 2 4" xfId="1626"/>
    <cellStyle name="Normal 2 2 3 3" xfId="517"/>
    <cellStyle name="Normal 2 2 39" xfId="862"/>
    <cellStyle name="Normal 2 2 4" xfId="513"/>
    <cellStyle name="Normal 2 2 4 2" xfId="713"/>
    <cellStyle name="Normal 2 2 4 2 2" xfId="966"/>
    <cellStyle name="Normal 2 2 4 2 2 2" xfId="1413"/>
    <cellStyle name="Normal 2 2 4 2 2 3" xfId="1858"/>
    <cellStyle name="Normal 2 2 4 2 3" xfId="1191"/>
    <cellStyle name="Normal 2 2 4 2 4" xfId="1636"/>
    <cellStyle name="Normal 2 2 5" xfId="540"/>
    <cellStyle name="Normal 2 2 5 2" xfId="701"/>
    <cellStyle name="Normal 2 2 5 2 2" xfId="962"/>
    <cellStyle name="Normal 2 2 5 2 2 2" xfId="1409"/>
    <cellStyle name="Normal 2 2 5 2 2 3" xfId="1854"/>
    <cellStyle name="Normal 2 2 5 2 3" xfId="1187"/>
    <cellStyle name="Normal 2 2 5 2 4" xfId="1632"/>
    <cellStyle name="Normal 2 2 6" xfId="587"/>
    <cellStyle name="Normal 2 2 6 2" xfId="704"/>
    <cellStyle name="Normal 2 2 6 2 2" xfId="963"/>
    <cellStyle name="Normal 2 2 6 2 2 2" xfId="1410"/>
    <cellStyle name="Normal 2 2 6 2 2 3" xfId="1855"/>
    <cellStyle name="Normal 2 2 6 2 3" xfId="1188"/>
    <cellStyle name="Normal 2 2 6 2 4" xfId="1633"/>
    <cellStyle name="Normal 2 2 7" xfId="664"/>
    <cellStyle name="Normal 2 2 7 2" xfId="709"/>
    <cellStyle name="Normal 2 2 7 2 2" xfId="964"/>
    <cellStyle name="Normal 2 2 7 2 2 2" xfId="1411"/>
    <cellStyle name="Normal 2 2 7 2 2 3" xfId="1856"/>
    <cellStyle name="Normal 2 2 7 2 3" xfId="1189"/>
    <cellStyle name="Normal 2 2 7 2 4" xfId="1634"/>
    <cellStyle name="Normal 2 2 8" xfId="710"/>
    <cellStyle name="Normal 2 2 8 2" xfId="965"/>
    <cellStyle name="Normal 2 2 8 2 2" xfId="1412"/>
    <cellStyle name="Normal 2 2 8 2 3" xfId="1857"/>
    <cellStyle name="Normal 2 2 8 3" xfId="1190"/>
    <cellStyle name="Normal 2 2 8 4" xfId="1635"/>
    <cellStyle name="Normal 2 2 9" xfId="687"/>
    <cellStyle name="Normal 2 2_Copy of Cac truong hop Bien dong trong ky luong thang 6" xfId="24"/>
    <cellStyle name="Normal 2 3" xfId="39"/>
    <cellStyle name="Normal 2 3 2" xfId="4"/>
    <cellStyle name="Normal 2 3 2 2" xfId="56"/>
    <cellStyle name="Normal 2 3 2 2 2" xfId="1407"/>
    <cellStyle name="Normal 2 3 2 2 3" xfId="1852"/>
    <cellStyle name="Normal 2 3 2 2 4" xfId="960"/>
    <cellStyle name="Normal 2 3 2 2 5" xfId="373"/>
    <cellStyle name="Normal 2 3 2 2 6" xfId="2181"/>
    <cellStyle name="Normal 2 3 2 3" xfId="1185"/>
    <cellStyle name="Normal 2 3 2 4" xfId="1630"/>
    <cellStyle name="Normal 2 3 2 5" xfId="695"/>
    <cellStyle name="Normal 2 3 3" xfId="449"/>
    <cellStyle name="Normal 2 3 3 2" xfId="2157"/>
    <cellStyle name="Normal 2 3 4" xfId="477"/>
    <cellStyle name="Normal 2 3 5" xfId="2080"/>
    <cellStyle name="Normal 2 4" xfId="9"/>
    <cellStyle name="Normal 2 4 2" xfId="41"/>
    <cellStyle name="Normal 2 4 2 2" xfId="692"/>
    <cellStyle name="Normal 2 4 2 3" xfId="337"/>
    <cellStyle name="Normal 2 4 2 4" xfId="2174"/>
    <cellStyle name="Normal 2 4 3" xfId="951"/>
    <cellStyle name="Normal 2 4 3 2" xfId="1399"/>
    <cellStyle name="Normal 2 4 3 3" xfId="1844"/>
    <cellStyle name="Normal 2 4 4" xfId="1177"/>
    <cellStyle name="Normal 2 4 5" xfId="1622"/>
    <cellStyle name="Normal 2 4 6" xfId="577"/>
    <cellStyle name="Normal 2 5" xfId="74"/>
    <cellStyle name="Normal 2 5 2" xfId="698"/>
    <cellStyle name="Normal 2 5 2 2" xfId="2252"/>
    <cellStyle name="Normal 2 5 3" xfId="582"/>
    <cellStyle name="Normal 2 5 4" xfId="222"/>
    <cellStyle name="Normal 2 6" xfId="237"/>
    <cellStyle name="Normal 2 6 2" xfId="691"/>
    <cellStyle name="Normal 2 6 3" xfId="2081"/>
    <cellStyle name="Normal 2 7" xfId="80"/>
    <cellStyle name="Normal 2 7 2" xfId="697"/>
    <cellStyle name="Normal 2 8" xfId="370"/>
    <cellStyle name="Normal 2 8 2" xfId="700"/>
    <cellStyle name="Normal 2 8 3" xfId="2153"/>
    <cellStyle name="Normal 2 9" xfId="372"/>
    <cellStyle name="Normal 2 9 2" xfId="703"/>
    <cellStyle name="Normal 2_BÁO CÁO CÔNG NGÀY THÁNG 01.2015" xfId="238"/>
    <cellStyle name="Normal 20" xfId="156"/>
    <cellStyle name="Normal 20 2" xfId="239"/>
    <cellStyle name="Normal 20 2 2" xfId="389"/>
    <cellStyle name="Normal 20 2 3" xfId="970"/>
    <cellStyle name="Normal 20 3" xfId="720"/>
    <cellStyle name="Normal 21" xfId="62"/>
    <cellStyle name="Normal 21 2" xfId="240"/>
    <cellStyle name="Normal 21 2 2" xfId="390"/>
    <cellStyle name="Normal 22" xfId="157"/>
    <cellStyle name="Normal 22 2" xfId="241"/>
    <cellStyle name="Normal 22 2 2" xfId="391"/>
    <cellStyle name="Normal 23" xfId="158"/>
    <cellStyle name="Normal 23 2" xfId="242"/>
    <cellStyle name="Normal 23 2 2" xfId="392"/>
    <cellStyle name="Normal 23 3" xfId="502"/>
    <cellStyle name="Normal 23 4" xfId="527"/>
    <cellStyle name="Normal 23 5" xfId="531"/>
    <cellStyle name="Normal 23 6" xfId="545"/>
    <cellStyle name="Normal 24" xfId="159"/>
    <cellStyle name="Normal 24 2" xfId="280"/>
    <cellStyle name="Normal 24 2 2" xfId="393"/>
    <cellStyle name="Normal 25" xfId="160"/>
    <cellStyle name="Normal 25 2" xfId="243"/>
    <cellStyle name="Normal 25 2 2" xfId="394"/>
    <cellStyle name="Normal 26" xfId="161"/>
    <cellStyle name="Normal 26 2" xfId="244"/>
    <cellStyle name="Normal 26 2 2" xfId="395"/>
    <cellStyle name="Normal 27" xfId="162"/>
    <cellStyle name="Normal 27 2" xfId="245"/>
    <cellStyle name="Normal 27 2 2" xfId="396"/>
    <cellStyle name="Normal 28" xfId="163"/>
    <cellStyle name="Normal 28 2" xfId="246"/>
    <cellStyle name="Normal 28 2 2" xfId="297"/>
    <cellStyle name="Normal 29" xfId="164"/>
    <cellStyle name="Normal 29 2" xfId="247"/>
    <cellStyle name="Normal 29 2 2" xfId="397"/>
    <cellStyle name="Normal 3" xfId="28"/>
    <cellStyle name="Normal 3 10" xfId="82"/>
    <cellStyle name="Normal 3 15" xfId="34"/>
    <cellStyle name="Normal 3 15 2" xfId="2095"/>
    <cellStyle name="Normal 3 15 3" xfId="2104"/>
    <cellStyle name="Normal 3 15 4" xfId="2113"/>
    <cellStyle name="Normal 3 15 5" xfId="2123"/>
    <cellStyle name="Normal 3 2" xfId="11"/>
    <cellStyle name="Normal 3 2 2 2" xfId="2168"/>
    <cellStyle name="Normal 3 3" xfId="47"/>
    <cellStyle name="Normal 3 3 2" xfId="498"/>
    <cellStyle name="Normal 3 3 2 2" xfId="2082"/>
    <cellStyle name="Normal 3 3 3" xfId="248"/>
    <cellStyle name="Normal 3 4" xfId="327"/>
    <cellStyle name="Normal 3 4 2" xfId="503"/>
    <cellStyle name="Normal 3 4 3" xfId="2136"/>
    <cellStyle name="Normal 3 5" xfId="338"/>
    <cellStyle name="Normal 3 5 2" xfId="547"/>
    <cellStyle name="Normal 3 6" xfId="374"/>
    <cellStyle name="Normal 3 6 2" xfId="561"/>
    <cellStyle name="Normal 3 7" xfId="578"/>
    <cellStyle name="Normal 3 8" xfId="586"/>
    <cellStyle name="Normal 3 9" xfId="682"/>
    <cellStyle name="Normal 3 9 2" xfId="955"/>
    <cellStyle name="Normal 3 9 2 2" xfId="1402"/>
    <cellStyle name="Normal 3 9 2 3" xfId="1847"/>
    <cellStyle name="Normal 3 9 3" xfId="1180"/>
    <cellStyle name="Normal 3 9 4" xfId="1625"/>
    <cellStyle name="Normal 30" xfId="165"/>
    <cellStyle name="Normal 30 2" xfId="249"/>
    <cellStyle name="Normal 30 2 2" xfId="398"/>
    <cellStyle name="Normal 31" xfId="166"/>
    <cellStyle name="Normal 31 2" xfId="250"/>
    <cellStyle name="Normal 31 2 2" xfId="399"/>
    <cellStyle name="Normal 32" xfId="167"/>
    <cellStyle name="Normal 32 2" xfId="251"/>
    <cellStyle name="Normal 32 2 2" xfId="400"/>
    <cellStyle name="Normal 33" xfId="168"/>
    <cellStyle name="Normal 33 2" xfId="252"/>
    <cellStyle name="Normal 33 2 2" xfId="401"/>
    <cellStyle name="Normal 34" xfId="169"/>
    <cellStyle name="Normal 34 2" xfId="253"/>
    <cellStyle name="Normal 34 2 2" xfId="402"/>
    <cellStyle name="Normal 35" xfId="170"/>
    <cellStyle name="Normal 35 2" xfId="254"/>
    <cellStyle name="Normal 35 2 2" xfId="403"/>
    <cellStyle name="Normal 36" xfId="171"/>
    <cellStyle name="Normal 36 2" xfId="255"/>
    <cellStyle name="Normal 36 2 2" xfId="298"/>
    <cellStyle name="Normal 36 3" xfId="339"/>
    <cellStyle name="Normal 36 3 2" xfId="2140"/>
    <cellStyle name="Normal 36 4" xfId="452"/>
    <cellStyle name="Normal 36 4 2" xfId="2158"/>
    <cellStyle name="Normal 37" xfId="172"/>
    <cellStyle name="Normal 37 2" xfId="256"/>
    <cellStyle name="Normal 37 2 2" xfId="404"/>
    <cellStyle name="Normal 37 3" xfId="340"/>
    <cellStyle name="Normal 37 3 2" xfId="2141"/>
    <cellStyle name="Normal 37 4" xfId="453"/>
    <cellStyle name="Normal 37 4 2" xfId="2159"/>
    <cellStyle name="Normal 38" xfId="173"/>
    <cellStyle name="Normal 38 2" xfId="257"/>
    <cellStyle name="Normal 38 2 2" xfId="405"/>
    <cellStyle name="Normal 38 3" xfId="341"/>
    <cellStyle name="Normal 38 3 2" xfId="2142"/>
    <cellStyle name="Normal 38 4" xfId="454"/>
    <cellStyle name="Normal 38 4 2" xfId="2160"/>
    <cellStyle name="Normal 39" xfId="174"/>
    <cellStyle name="Normal 39 2" xfId="258"/>
    <cellStyle name="Normal 39 2 2" xfId="406"/>
    <cellStyle name="Normal 4" xfId="36"/>
    <cellStyle name="Normal 4 10" xfId="721"/>
    <cellStyle name="Normal 4 10 2" xfId="971"/>
    <cellStyle name="Normal 4 10 2 2" xfId="1417"/>
    <cellStyle name="Normal 4 10 2 3" xfId="1862"/>
    <cellStyle name="Normal 4 10 3" xfId="1195"/>
    <cellStyle name="Normal 4 10 4" xfId="1640"/>
    <cellStyle name="Normal 4 11" xfId="878"/>
    <cellStyle name="Normal 4 11 2" xfId="1331"/>
    <cellStyle name="Normal 4 11 3" xfId="1776"/>
    <cellStyle name="Normal 4 12" xfId="1109"/>
    <cellStyle name="Normal 4 13" xfId="1554"/>
    <cellStyle name="Normal 4 14" xfId="479"/>
    <cellStyle name="Normal 4 15" xfId="81"/>
    <cellStyle name="Normal 4 16" xfId="2096"/>
    <cellStyle name="Normal 4 17" xfId="2105"/>
    <cellStyle name="Normal 4 18" xfId="2114"/>
    <cellStyle name="Normal 4 19" xfId="2124"/>
    <cellStyle name="Normal 4 2" xfId="51"/>
    <cellStyle name="Normal 4 2 2" xfId="299"/>
    <cellStyle name="Normal 4 2 2 2" xfId="665"/>
    <cellStyle name="Normal 4 2 3" xfId="342"/>
    <cellStyle name="Normal 4 2 3 2" xfId="693"/>
    <cellStyle name="Normal 4 2 3 3" xfId="2143"/>
    <cellStyle name="Normal 4 2 4" xfId="455"/>
    <cellStyle name="Normal 4 2 4 2" xfId="2161"/>
    <cellStyle name="Normal 4 2 5" xfId="259"/>
    <cellStyle name="Normal 4 2 6" xfId="2178"/>
    <cellStyle name="Normal 4 3" xfId="490"/>
    <cellStyle name="Normal 4 3 10" xfId="1558"/>
    <cellStyle name="Normal 4 3 2" xfId="509"/>
    <cellStyle name="Normal 4 3 2 2" xfId="803"/>
    <cellStyle name="Normal 4 3 2 2 2" xfId="1054"/>
    <cellStyle name="Normal 4 3 2 2 2 2" xfId="1500"/>
    <cellStyle name="Normal 4 3 2 2 2 3" xfId="1945"/>
    <cellStyle name="Normal 4 3 2 2 3" xfId="1278"/>
    <cellStyle name="Normal 4 3 2 2 4" xfId="1723"/>
    <cellStyle name="Normal 4 3 2 3" xfId="738"/>
    <cellStyle name="Normal 4 3 2 3 2" xfId="988"/>
    <cellStyle name="Normal 4 3 2 3 2 2" xfId="1434"/>
    <cellStyle name="Normal 4 3 2 3 2 3" xfId="1879"/>
    <cellStyle name="Normal 4 3 2 3 3" xfId="1212"/>
    <cellStyle name="Normal 4 3 2 3 4" xfId="1657"/>
    <cellStyle name="Normal 4 3 2 4" xfId="895"/>
    <cellStyle name="Normal 4 3 2 4 2" xfId="1348"/>
    <cellStyle name="Normal 4 3 2 4 3" xfId="1793"/>
    <cellStyle name="Normal 4 3 2 5" xfId="1126"/>
    <cellStyle name="Normal 4 3 2 6" xfId="1571"/>
    <cellStyle name="Normal 4 3 3" xfId="537"/>
    <cellStyle name="Normal 4 3 3 2" xfId="826"/>
    <cellStyle name="Normal 4 3 3 2 2" xfId="1077"/>
    <cellStyle name="Normal 4 3 3 2 2 2" xfId="1523"/>
    <cellStyle name="Normal 4 3 3 2 2 3" xfId="1968"/>
    <cellStyle name="Normal 4 3 3 2 3" xfId="1301"/>
    <cellStyle name="Normal 4 3 3 2 4" xfId="1746"/>
    <cellStyle name="Normal 4 3 3 3" xfId="761"/>
    <cellStyle name="Normal 4 3 3 3 2" xfId="1011"/>
    <cellStyle name="Normal 4 3 3 3 2 2" xfId="1457"/>
    <cellStyle name="Normal 4 3 3 3 2 3" xfId="1902"/>
    <cellStyle name="Normal 4 3 3 3 3" xfId="1235"/>
    <cellStyle name="Normal 4 3 3 3 4" xfId="1680"/>
    <cellStyle name="Normal 4 3 3 4" xfId="918"/>
    <cellStyle name="Normal 4 3 3 4 2" xfId="1371"/>
    <cellStyle name="Normal 4 3 3 4 3" xfId="1816"/>
    <cellStyle name="Normal 4 3 3 5" xfId="1149"/>
    <cellStyle name="Normal 4 3 3 6" xfId="1594"/>
    <cellStyle name="Normal 4 3 4" xfId="553"/>
    <cellStyle name="Normal 4 3 4 2" xfId="837"/>
    <cellStyle name="Normal 4 3 4 2 2" xfId="1088"/>
    <cellStyle name="Normal 4 3 4 2 2 2" xfId="1534"/>
    <cellStyle name="Normal 4 3 4 2 2 3" xfId="1979"/>
    <cellStyle name="Normal 4 3 4 2 3" xfId="1312"/>
    <cellStyle name="Normal 4 3 4 2 4" xfId="1757"/>
    <cellStyle name="Normal 4 3 4 3" xfId="772"/>
    <cellStyle name="Normal 4 3 4 3 2" xfId="1022"/>
    <cellStyle name="Normal 4 3 4 3 2 2" xfId="1468"/>
    <cellStyle name="Normal 4 3 4 3 2 3" xfId="1913"/>
    <cellStyle name="Normal 4 3 4 3 3" xfId="1246"/>
    <cellStyle name="Normal 4 3 4 3 4" xfId="1691"/>
    <cellStyle name="Normal 4 3 4 4" xfId="930"/>
    <cellStyle name="Normal 4 3 4 4 2" xfId="1382"/>
    <cellStyle name="Normal 4 3 4 4 3" xfId="1827"/>
    <cellStyle name="Normal 4 3 4 5" xfId="1160"/>
    <cellStyle name="Normal 4 3 4 6" xfId="1605"/>
    <cellStyle name="Normal 4 3 5" xfId="566"/>
    <cellStyle name="Normal 4 3 5 2" xfId="847"/>
    <cellStyle name="Normal 4 3 5 2 2" xfId="1098"/>
    <cellStyle name="Normal 4 3 5 2 2 2" xfId="1544"/>
    <cellStyle name="Normal 4 3 5 2 2 3" xfId="1989"/>
    <cellStyle name="Normal 4 3 5 2 3" xfId="1322"/>
    <cellStyle name="Normal 4 3 5 2 4" xfId="1767"/>
    <cellStyle name="Normal 4 3 5 3" xfId="782"/>
    <cellStyle name="Normal 4 3 5 3 2" xfId="1032"/>
    <cellStyle name="Normal 4 3 5 3 2 2" xfId="1478"/>
    <cellStyle name="Normal 4 3 5 3 2 3" xfId="1923"/>
    <cellStyle name="Normal 4 3 5 3 3" xfId="1256"/>
    <cellStyle name="Normal 4 3 5 3 4" xfId="1701"/>
    <cellStyle name="Normal 4 3 5 4" xfId="941"/>
    <cellStyle name="Normal 4 3 5 4 2" xfId="1392"/>
    <cellStyle name="Normal 4 3 5 4 3" xfId="1837"/>
    <cellStyle name="Normal 4 3 5 5" xfId="1170"/>
    <cellStyle name="Normal 4 3 5 6" xfId="1615"/>
    <cellStyle name="Normal 4 3 6" xfId="699"/>
    <cellStyle name="Normal 4 3 6 2" xfId="791"/>
    <cellStyle name="Normal 4 3 6 2 2" xfId="1041"/>
    <cellStyle name="Normal 4 3 6 2 2 2" xfId="1487"/>
    <cellStyle name="Normal 4 3 6 2 2 3" xfId="1932"/>
    <cellStyle name="Normal 4 3 6 2 3" xfId="1265"/>
    <cellStyle name="Normal 4 3 6 2 4" xfId="1710"/>
    <cellStyle name="Normal 4 3 7" xfId="725"/>
    <cellStyle name="Normal 4 3 7 2" xfId="975"/>
    <cellStyle name="Normal 4 3 7 2 2" xfId="1421"/>
    <cellStyle name="Normal 4 3 7 2 3" xfId="1866"/>
    <cellStyle name="Normal 4 3 7 3" xfId="1199"/>
    <cellStyle name="Normal 4 3 7 4" xfId="1644"/>
    <cellStyle name="Normal 4 3 8" xfId="882"/>
    <cellStyle name="Normal 4 3 8 2" xfId="1335"/>
    <cellStyle name="Normal 4 3 8 3" xfId="1780"/>
    <cellStyle name="Normal 4 3 9" xfId="1113"/>
    <cellStyle name="Normal 4 39" xfId="1108"/>
    <cellStyle name="Normal 4 4" xfId="501"/>
    <cellStyle name="Normal 4 4 2" xfId="702"/>
    <cellStyle name="Normal 4 4 2 2" xfId="796"/>
    <cellStyle name="Normal 4 4 2 2 2" xfId="1046"/>
    <cellStyle name="Normal 4 4 2 2 2 2" xfId="1492"/>
    <cellStyle name="Normal 4 4 2 2 2 3" xfId="1937"/>
    <cellStyle name="Normal 4 4 2 2 3" xfId="1270"/>
    <cellStyle name="Normal 4 4 2 2 4" xfId="1715"/>
    <cellStyle name="Normal 4 4 3" xfId="730"/>
    <cellStyle name="Normal 4 4 3 2" xfId="980"/>
    <cellStyle name="Normal 4 4 3 2 2" xfId="1426"/>
    <cellStyle name="Normal 4 4 3 2 3" xfId="1871"/>
    <cellStyle name="Normal 4 4 3 3" xfId="1204"/>
    <cellStyle name="Normal 4 4 3 4" xfId="1649"/>
    <cellStyle name="Normal 4 4 4" xfId="887"/>
    <cellStyle name="Normal 4 4 4 2" xfId="1340"/>
    <cellStyle name="Normal 4 4 4 3" xfId="1785"/>
    <cellStyle name="Normal 4 4 5" xfId="1118"/>
    <cellStyle name="Normal 4 4 6" xfId="1563"/>
    <cellStyle name="Normal 4 5" xfId="520"/>
    <cellStyle name="Normal 4 5 2" xfId="706"/>
    <cellStyle name="Normal 4 5 2 2" xfId="811"/>
    <cellStyle name="Normal 4 5 2 2 2" xfId="1062"/>
    <cellStyle name="Normal 4 5 2 2 2 2" xfId="1508"/>
    <cellStyle name="Normal 4 5 2 2 2 3" xfId="1953"/>
    <cellStyle name="Normal 4 5 2 2 3" xfId="1286"/>
    <cellStyle name="Normal 4 5 2 2 4" xfId="1731"/>
    <cellStyle name="Normal 4 5 3" xfId="746"/>
    <cellStyle name="Normal 4 5 3 2" xfId="996"/>
    <cellStyle name="Normal 4 5 3 2 2" xfId="1442"/>
    <cellStyle name="Normal 4 5 3 2 3" xfId="1887"/>
    <cellStyle name="Normal 4 5 3 3" xfId="1220"/>
    <cellStyle name="Normal 4 5 3 4" xfId="1665"/>
    <cellStyle name="Normal 4 5 4" xfId="903"/>
    <cellStyle name="Normal 4 5 4 2" xfId="1356"/>
    <cellStyle name="Normal 4 5 4 3" xfId="1801"/>
    <cellStyle name="Normal 4 5 5" xfId="1134"/>
    <cellStyle name="Normal 4 5 6" xfId="1579"/>
    <cellStyle name="Normal 4 6" xfId="526"/>
    <cellStyle name="Normal 4 6 2" xfId="705"/>
    <cellStyle name="Normal 4 6 2 2" xfId="817"/>
    <cellStyle name="Normal 4 6 2 2 2" xfId="1068"/>
    <cellStyle name="Normal 4 6 2 2 2 2" xfId="1514"/>
    <cellStyle name="Normal 4 6 2 2 2 3" xfId="1959"/>
    <cellStyle name="Normal 4 6 2 2 3" xfId="1292"/>
    <cellStyle name="Normal 4 6 2 2 4" xfId="1737"/>
    <cellStyle name="Normal 4 6 3" xfId="752"/>
    <cellStyle name="Normal 4 6 3 2" xfId="1002"/>
    <cellStyle name="Normal 4 6 3 2 2" xfId="1448"/>
    <cellStyle name="Normal 4 6 3 2 3" xfId="1893"/>
    <cellStyle name="Normal 4 6 3 3" xfId="1226"/>
    <cellStyle name="Normal 4 6 3 4" xfId="1671"/>
    <cellStyle name="Normal 4 6 4" xfId="909"/>
    <cellStyle name="Normal 4 6 4 2" xfId="1362"/>
    <cellStyle name="Normal 4 6 4 3" xfId="1807"/>
    <cellStyle name="Normal 4 6 5" xfId="1140"/>
    <cellStyle name="Normal 4 6 6" xfId="1585"/>
    <cellStyle name="Normal 4 7" xfId="539"/>
    <cellStyle name="Normal 4 7 2" xfId="707"/>
    <cellStyle name="Normal 4 7 2 2" xfId="828"/>
    <cellStyle name="Normal 4 7 2 2 2" xfId="1079"/>
    <cellStyle name="Normal 4 7 2 2 2 2" xfId="1525"/>
    <cellStyle name="Normal 4 7 2 2 2 3" xfId="1970"/>
    <cellStyle name="Normal 4 7 2 2 3" xfId="1303"/>
    <cellStyle name="Normal 4 7 2 2 4" xfId="1748"/>
    <cellStyle name="Normal 4 7 3" xfId="763"/>
    <cellStyle name="Normal 4 7 3 2" xfId="1013"/>
    <cellStyle name="Normal 4 7 3 2 2" xfId="1459"/>
    <cellStyle name="Normal 4 7 3 2 3" xfId="1904"/>
    <cellStyle name="Normal 4 7 3 3" xfId="1237"/>
    <cellStyle name="Normal 4 7 3 4" xfId="1682"/>
    <cellStyle name="Normal 4 7 4" xfId="920"/>
    <cellStyle name="Normal 4 7 4 2" xfId="1373"/>
    <cellStyle name="Normal 4 7 4 3" xfId="1818"/>
    <cellStyle name="Normal 4 7 5" xfId="1151"/>
    <cellStyle name="Normal 4 7 6" xfId="1596"/>
    <cellStyle name="Normal 4 8" xfId="555"/>
    <cellStyle name="Normal 4 8 2" xfId="708"/>
    <cellStyle name="Normal 4 8 2 2" xfId="839"/>
    <cellStyle name="Normal 4 8 2 2 2" xfId="1090"/>
    <cellStyle name="Normal 4 8 2 2 2 2" xfId="1536"/>
    <cellStyle name="Normal 4 8 2 2 2 3" xfId="1981"/>
    <cellStyle name="Normal 4 8 2 2 3" xfId="1314"/>
    <cellStyle name="Normal 4 8 2 2 4" xfId="1759"/>
    <cellStyle name="Normal 4 8 3" xfId="774"/>
    <cellStyle name="Normal 4 8 3 2" xfId="1024"/>
    <cellStyle name="Normal 4 8 3 2 2" xfId="1470"/>
    <cellStyle name="Normal 4 8 3 2 3" xfId="1915"/>
    <cellStyle name="Normal 4 8 3 3" xfId="1248"/>
    <cellStyle name="Normal 4 8 3 4" xfId="1693"/>
    <cellStyle name="Normal 4 8 4" xfId="932"/>
    <cellStyle name="Normal 4 8 4 2" xfId="1384"/>
    <cellStyle name="Normal 4 8 4 3" xfId="1829"/>
    <cellStyle name="Normal 4 8 5" xfId="1162"/>
    <cellStyle name="Normal 4 8 6" xfId="1607"/>
    <cellStyle name="Normal 4 9" xfId="585"/>
    <cellStyle name="Normal 4 9 2" xfId="787"/>
    <cellStyle name="Normal 4 9 2 2" xfId="1037"/>
    <cellStyle name="Normal 4 9 2 2 2" xfId="1483"/>
    <cellStyle name="Normal 4 9 2 2 3" xfId="1928"/>
    <cellStyle name="Normal 4 9 2 3" xfId="1261"/>
    <cellStyle name="Normal 4 9 2 4" xfId="1706"/>
    <cellStyle name="Normal 40" xfId="175"/>
    <cellStyle name="Normal 40 2" xfId="224"/>
    <cellStyle name="Normal 40 2 2" xfId="407"/>
    <cellStyle name="Normal 41" xfId="25"/>
    <cellStyle name="Normal 41 2" xfId="260"/>
    <cellStyle name="Normal 41 2 2" xfId="408"/>
    <cellStyle name="Normal 41 3" xfId="375"/>
    <cellStyle name="Normal 41 4" xfId="176"/>
    <cellStyle name="Normal 42" xfId="177"/>
    <cellStyle name="Normal 42 2" xfId="261"/>
    <cellStyle name="Normal 42 2 2" xfId="409"/>
    <cellStyle name="Normal 43" xfId="178"/>
    <cellStyle name="Normal 43 2" xfId="262"/>
    <cellStyle name="Normal 43 2 2" xfId="410"/>
    <cellStyle name="Normal 43 2 3" xfId="867"/>
    <cellStyle name="Normal 44" xfId="179"/>
    <cellStyle name="Normal 44 2" xfId="263"/>
    <cellStyle name="Normal 44 2 2" xfId="411"/>
    <cellStyle name="Normal 44 2 3" xfId="868"/>
    <cellStyle name="Normal 44 3" xfId="876"/>
    <cellStyle name="Normal 44 4" xfId="572"/>
    <cellStyle name="Normal 45" xfId="180"/>
    <cellStyle name="Normal 45 2" xfId="264"/>
    <cellStyle name="Normal 45 2 2" xfId="412"/>
    <cellStyle name="Normal 46" xfId="181"/>
    <cellStyle name="Normal 46 2" xfId="266"/>
    <cellStyle name="Normal 46 2 2" xfId="413"/>
    <cellStyle name="Normal 47" xfId="182"/>
    <cellStyle name="Normal 47 2" xfId="267"/>
    <cellStyle name="Normal 47 2 2" xfId="414"/>
    <cellStyle name="Normal 48" xfId="183"/>
    <cellStyle name="Normal 48 2" xfId="268"/>
    <cellStyle name="Normal 48 2 2" xfId="415"/>
    <cellStyle name="Normal 489" xfId="2257"/>
    <cellStyle name="Normal 49" xfId="184"/>
    <cellStyle name="Normal 49 2" xfId="269"/>
    <cellStyle name="Normal 49 2 2" xfId="416"/>
    <cellStyle name="Normal 49 2 3" xfId="866"/>
    <cellStyle name="Normal 49 3" xfId="954"/>
    <cellStyle name="Normal 49 3 2" xfId="2224"/>
    <cellStyle name="Normal 49 4" xfId="581"/>
    <cellStyle name="Normal 49 4 2" xfId="2208"/>
    <cellStyle name="Normal 491" xfId="2258"/>
    <cellStyle name="Normal 493" xfId="2261"/>
    <cellStyle name="Normal 5" xfId="5"/>
    <cellStyle name="Normal 5 2" xfId="8"/>
    <cellStyle name="Normal 5 2 2" xfId="312"/>
    <cellStyle name="Normal 5 2 2 3 2" xfId="2251"/>
    <cellStyle name="Normal 5 3" xfId="270"/>
    <cellStyle name="Normal 5 3 2" xfId="376"/>
    <cellStyle name="Normal 5 3 3" xfId="588"/>
    <cellStyle name="Normal 5 4" xfId="361"/>
    <cellStyle name="Normal 5 4 2" xfId="377"/>
    <cellStyle name="Normal 5 4 2 2" xfId="1105"/>
    <cellStyle name="Normal 5 4 2 2 2" xfId="2225"/>
    <cellStyle name="Normal 5 4 3" xfId="863"/>
    <cellStyle name="Normal 5 4 3 2" xfId="2217"/>
    <cellStyle name="Normal 5 5" xfId="369"/>
    <cellStyle name="Normal 5 5 2" xfId="2152"/>
    <cellStyle name="Normal 50" xfId="185"/>
    <cellStyle name="Normal 50 2" xfId="271"/>
    <cellStyle name="Normal 50 2 2" xfId="417"/>
    <cellStyle name="Normal 51" xfId="186"/>
    <cellStyle name="Normal 51 2" xfId="272"/>
    <cellStyle name="Normal 51 2 2" xfId="418"/>
    <cellStyle name="Normal 52" xfId="187"/>
    <cellStyle name="Normal 52 2" xfId="273"/>
    <cellStyle name="Normal 52 2 2" xfId="419"/>
    <cellStyle name="Normal 53" xfId="188"/>
    <cellStyle name="Normal 53 2" xfId="274"/>
    <cellStyle name="Normal 53 2 2" xfId="420"/>
    <cellStyle name="Normal 54" xfId="189"/>
    <cellStyle name="Normal 54 2" xfId="275"/>
    <cellStyle name="Normal 54 2 2" xfId="421"/>
    <cellStyle name="Normal 55" xfId="190"/>
    <cellStyle name="Normal 55 2" xfId="276"/>
    <cellStyle name="Normal 55 2 2" xfId="422"/>
    <cellStyle name="Normal 56" xfId="191"/>
    <cellStyle name="Normal 56 2" xfId="277"/>
    <cellStyle name="Normal 56 2 2" xfId="423"/>
    <cellStyle name="Normal 57" xfId="192"/>
    <cellStyle name="Normal 57 2" xfId="278"/>
    <cellStyle name="Normal 57 2 2" xfId="313"/>
    <cellStyle name="Normal 58" xfId="193"/>
    <cellStyle name="Normal 58 2" xfId="279"/>
    <cellStyle name="Normal 58 2 2" xfId="424"/>
    <cellStyle name="Normal 59" xfId="194"/>
    <cellStyle name="Normal 59 2" xfId="281"/>
    <cellStyle name="Normal 59 2 2" xfId="425"/>
    <cellStyle name="Normal 6" xfId="46"/>
    <cellStyle name="Normal 6 10" xfId="864"/>
    <cellStyle name="Normal 6 11" xfId="880"/>
    <cellStyle name="Normal 6 11 2" xfId="1333"/>
    <cellStyle name="Normal 6 11 3" xfId="1778"/>
    <cellStyle name="Normal 6 12" xfId="1111"/>
    <cellStyle name="Normal 6 13" xfId="1556"/>
    <cellStyle name="Normal 6 14" xfId="485"/>
    <cellStyle name="Normal 6 15" xfId="90"/>
    <cellStyle name="Normal 6 16" xfId="2097"/>
    <cellStyle name="Normal 6 17" xfId="2106"/>
    <cellStyle name="Normal 6 18" xfId="2115"/>
    <cellStyle name="Normal 6 19" xfId="2125"/>
    <cellStyle name="Normal 6 2" xfId="195"/>
    <cellStyle name="Normal 6 2 10" xfId="1560"/>
    <cellStyle name="Normal 6 2 11" xfId="492"/>
    <cellStyle name="Normal 6 2 12" xfId="2083"/>
    <cellStyle name="Normal 6 2 2" xfId="510"/>
    <cellStyle name="Normal 6 2 2 2" xfId="804"/>
    <cellStyle name="Normal 6 2 2 2 2" xfId="1055"/>
    <cellStyle name="Normal 6 2 2 2 2 2" xfId="1501"/>
    <cellStyle name="Normal 6 2 2 2 2 3" xfId="1946"/>
    <cellStyle name="Normal 6 2 2 2 3" xfId="1279"/>
    <cellStyle name="Normal 6 2 2 2 4" xfId="1724"/>
    <cellStyle name="Normal 6 2 2 3" xfId="739"/>
    <cellStyle name="Normal 6 2 2 3 2" xfId="989"/>
    <cellStyle name="Normal 6 2 2 3 2 2" xfId="1435"/>
    <cellStyle name="Normal 6 2 2 3 2 3" xfId="1880"/>
    <cellStyle name="Normal 6 2 2 3 3" xfId="1213"/>
    <cellStyle name="Normal 6 2 2 3 4" xfId="1658"/>
    <cellStyle name="Normal 6 2 2 4" xfId="896"/>
    <cellStyle name="Normal 6 2 2 4 2" xfId="1349"/>
    <cellStyle name="Normal 6 2 2 4 3" xfId="1794"/>
    <cellStyle name="Normal 6 2 2 5" xfId="1127"/>
    <cellStyle name="Normal 6 2 2 6" xfId="1572"/>
    <cellStyle name="Normal 6 2 3" xfId="538"/>
    <cellStyle name="Normal 6 2 3 2" xfId="827"/>
    <cellStyle name="Normal 6 2 3 2 2" xfId="1078"/>
    <cellStyle name="Normal 6 2 3 2 2 2" xfId="1524"/>
    <cellStyle name="Normal 6 2 3 2 2 3" xfId="1969"/>
    <cellStyle name="Normal 6 2 3 2 3" xfId="1302"/>
    <cellStyle name="Normal 6 2 3 2 4" xfId="1747"/>
    <cellStyle name="Normal 6 2 3 3" xfId="762"/>
    <cellStyle name="Normal 6 2 3 3 2" xfId="1012"/>
    <cellStyle name="Normal 6 2 3 3 2 2" xfId="1458"/>
    <cellStyle name="Normal 6 2 3 3 2 3" xfId="1903"/>
    <cellStyle name="Normal 6 2 3 3 3" xfId="1236"/>
    <cellStyle name="Normal 6 2 3 3 4" xfId="1681"/>
    <cellStyle name="Normal 6 2 3 4" xfId="919"/>
    <cellStyle name="Normal 6 2 3 4 2" xfId="1372"/>
    <cellStyle name="Normal 6 2 3 4 3" xfId="1817"/>
    <cellStyle name="Normal 6 2 3 5" xfId="1150"/>
    <cellStyle name="Normal 6 2 3 6" xfId="1595"/>
    <cellStyle name="Normal 6 2 4" xfId="548"/>
    <cellStyle name="Normal 6 2 4 2" xfId="833"/>
    <cellStyle name="Normal 6 2 4 2 2" xfId="1084"/>
    <cellStyle name="Normal 6 2 4 2 2 2" xfId="1530"/>
    <cellStyle name="Normal 6 2 4 2 2 3" xfId="1975"/>
    <cellStyle name="Normal 6 2 4 2 3" xfId="1308"/>
    <cellStyle name="Normal 6 2 4 2 4" xfId="1753"/>
    <cellStyle name="Normal 6 2 4 3" xfId="768"/>
    <cellStyle name="Normal 6 2 4 3 2" xfId="1018"/>
    <cellStyle name="Normal 6 2 4 3 2 2" xfId="1464"/>
    <cellStyle name="Normal 6 2 4 3 2 3" xfId="1909"/>
    <cellStyle name="Normal 6 2 4 3 3" xfId="1242"/>
    <cellStyle name="Normal 6 2 4 3 4" xfId="1687"/>
    <cellStyle name="Normal 6 2 4 4" xfId="926"/>
    <cellStyle name="Normal 6 2 4 4 2" xfId="1378"/>
    <cellStyle name="Normal 6 2 4 4 3" xfId="1823"/>
    <cellStyle name="Normal 6 2 4 5" xfId="1156"/>
    <cellStyle name="Normal 6 2 4 6" xfId="1601"/>
    <cellStyle name="Normal 6 2 5" xfId="562"/>
    <cellStyle name="Normal 6 2 5 2" xfId="844"/>
    <cellStyle name="Normal 6 2 5 2 2" xfId="1095"/>
    <cellStyle name="Normal 6 2 5 2 2 2" xfId="1541"/>
    <cellStyle name="Normal 6 2 5 2 2 3" xfId="1986"/>
    <cellStyle name="Normal 6 2 5 2 3" xfId="1319"/>
    <cellStyle name="Normal 6 2 5 2 4" xfId="1764"/>
    <cellStyle name="Normal 6 2 5 3" xfId="779"/>
    <cellStyle name="Normal 6 2 5 3 2" xfId="1029"/>
    <cellStyle name="Normal 6 2 5 3 2 2" xfId="1475"/>
    <cellStyle name="Normal 6 2 5 3 2 3" xfId="1920"/>
    <cellStyle name="Normal 6 2 5 3 3" xfId="1253"/>
    <cellStyle name="Normal 6 2 5 3 4" xfId="1698"/>
    <cellStyle name="Normal 6 2 5 4" xfId="938"/>
    <cellStyle name="Normal 6 2 5 4 2" xfId="1389"/>
    <cellStyle name="Normal 6 2 5 4 3" xfId="1834"/>
    <cellStyle name="Normal 6 2 5 5" xfId="1167"/>
    <cellStyle name="Normal 6 2 5 6" xfId="1612"/>
    <cellStyle name="Normal 6 2 6" xfId="793"/>
    <cellStyle name="Normal 6 2 6 2" xfId="1043"/>
    <cellStyle name="Normal 6 2 6 2 2" xfId="1489"/>
    <cellStyle name="Normal 6 2 6 2 3" xfId="1934"/>
    <cellStyle name="Normal 6 2 6 3" xfId="1267"/>
    <cellStyle name="Normal 6 2 6 4" xfId="1712"/>
    <cellStyle name="Normal 6 2 7" xfId="727"/>
    <cellStyle name="Normal 6 2 7 2" xfId="977"/>
    <cellStyle name="Normal 6 2 7 2 2" xfId="1423"/>
    <cellStyle name="Normal 6 2 7 2 3" xfId="1868"/>
    <cellStyle name="Normal 6 2 7 3" xfId="1201"/>
    <cellStyle name="Normal 6 2 7 4" xfId="1646"/>
    <cellStyle name="Normal 6 2 8" xfId="884"/>
    <cellStyle name="Normal 6 2 8 2" xfId="1337"/>
    <cellStyle name="Normal 6 2 8 3" xfId="1782"/>
    <cellStyle name="Normal 6 2 9" xfId="1115"/>
    <cellStyle name="Normal 6 3" xfId="282"/>
    <cellStyle name="Normal 6 3 2" xfId="798"/>
    <cellStyle name="Normal 6 3 2 2" xfId="1048"/>
    <cellStyle name="Normal 6 3 2 2 2" xfId="1494"/>
    <cellStyle name="Normal 6 3 2 2 3" xfId="1939"/>
    <cellStyle name="Normal 6 3 2 3" xfId="1272"/>
    <cellStyle name="Normal 6 3 2 4" xfId="1717"/>
    <cellStyle name="Normal 6 3 3" xfId="732"/>
    <cellStyle name="Normal 6 3 3 2" xfId="982"/>
    <cellStyle name="Normal 6 3 3 2 2" xfId="1428"/>
    <cellStyle name="Normal 6 3 3 2 3" xfId="1873"/>
    <cellStyle name="Normal 6 3 3 3" xfId="1206"/>
    <cellStyle name="Normal 6 3 3 4" xfId="1651"/>
    <cellStyle name="Normal 6 3 4" xfId="889"/>
    <cellStyle name="Normal 6 3 4 2" xfId="1342"/>
    <cellStyle name="Normal 6 3 4 3" xfId="1787"/>
    <cellStyle name="Normal 6 3 5" xfId="1120"/>
    <cellStyle name="Normal 6 3 6" xfId="1565"/>
    <cellStyle name="Normal 6 3 7" xfId="505"/>
    <cellStyle name="Normal 6 4" xfId="363"/>
    <cellStyle name="Normal 6 4 2" xfId="812"/>
    <cellStyle name="Normal 6 4 2 2" xfId="1063"/>
    <cellStyle name="Normal 6 4 2 2 2" xfId="1509"/>
    <cellStyle name="Normal 6 4 2 2 3" xfId="1954"/>
    <cellStyle name="Normal 6 4 2 3" xfId="1287"/>
    <cellStyle name="Normal 6 4 2 4" xfId="1732"/>
    <cellStyle name="Normal 6 4 3" xfId="747"/>
    <cellStyle name="Normal 6 4 3 2" xfId="997"/>
    <cellStyle name="Normal 6 4 3 2 2" xfId="1443"/>
    <cellStyle name="Normal 6 4 3 2 3" xfId="1888"/>
    <cellStyle name="Normal 6 4 3 3" xfId="1221"/>
    <cellStyle name="Normal 6 4 3 4" xfId="1666"/>
    <cellStyle name="Normal 6 4 4" xfId="904"/>
    <cellStyle name="Normal 6 4 4 2" xfId="1357"/>
    <cellStyle name="Normal 6 4 4 3" xfId="1802"/>
    <cellStyle name="Normal 6 4 5" xfId="1135"/>
    <cellStyle name="Normal 6 4 6" xfId="1580"/>
    <cellStyle name="Normal 6 4 7" xfId="521"/>
    <cellStyle name="Normal 6 4 8" xfId="2147"/>
    <cellStyle name="Normal 6 5" xfId="380"/>
    <cellStyle name="Normal 6 5 2" xfId="820"/>
    <cellStyle name="Normal 6 5 2 2" xfId="1071"/>
    <cellStyle name="Normal 6 5 2 2 2" xfId="1517"/>
    <cellStyle name="Normal 6 5 2 2 3" xfId="1962"/>
    <cellStyle name="Normal 6 5 2 3" xfId="1295"/>
    <cellStyle name="Normal 6 5 2 4" xfId="1740"/>
    <cellStyle name="Normal 6 5 3" xfId="755"/>
    <cellStyle name="Normal 6 5 3 2" xfId="1005"/>
    <cellStyle name="Normal 6 5 3 2 2" xfId="1451"/>
    <cellStyle name="Normal 6 5 3 2 3" xfId="1896"/>
    <cellStyle name="Normal 6 5 3 3" xfId="1229"/>
    <cellStyle name="Normal 6 5 3 4" xfId="1674"/>
    <cellStyle name="Normal 6 5 4" xfId="912"/>
    <cellStyle name="Normal 6 5 4 2" xfId="1365"/>
    <cellStyle name="Normal 6 5 4 3" xfId="1810"/>
    <cellStyle name="Normal 6 5 5" xfId="1143"/>
    <cellStyle name="Normal 6 5 6" xfId="1588"/>
    <cellStyle name="Normal 6 5 7" xfId="530"/>
    <cellStyle name="Normal 6 5 8" xfId="2154"/>
    <cellStyle name="Normal 6 6" xfId="550"/>
    <cellStyle name="Normal 6 6 2" xfId="835"/>
    <cellStyle name="Normal 6 6 2 2" xfId="1086"/>
    <cellStyle name="Normal 6 6 2 2 2" xfId="1532"/>
    <cellStyle name="Normal 6 6 2 2 3" xfId="1977"/>
    <cellStyle name="Normal 6 6 2 3" xfId="1310"/>
    <cellStyle name="Normal 6 6 2 4" xfId="1755"/>
    <cellStyle name="Normal 6 6 3" xfId="770"/>
    <cellStyle name="Normal 6 6 3 2" xfId="1020"/>
    <cellStyle name="Normal 6 6 3 2 2" xfId="1466"/>
    <cellStyle name="Normal 6 6 3 2 3" xfId="1911"/>
    <cellStyle name="Normal 6 6 3 3" xfId="1244"/>
    <cellStyle name="Normal 6 6 3 4" xfId="1689"/>
    <cellStyle name="Normal 6 6 4" xfId="928"/>
    <cellStyle name="Normal 6 6 4 2" xfId="1380"/>
    <cellStyle name="Normal 6 6 4 3" xfId="1825"/>
    <cellStyle name="Normal 6 6 5" xfId="1158"/>
    <cellStyle name="Normal 6 6 6" xfId="1603"/>
    <cellStyle name="Normal 6 7" xfId="564"/>
    <cellStyle name="Normal 6 7 2" xfId="846"/>
    <cellStyle name="Normal 6 7 2 2" xfId="1097"/>
    <cellStyle name="Normal 6 7 2 2 2" xfId="1543"/>
    <cellStyle name="Normal 6 7 2 2 3" xfId="1988"/>
    <cellStyle name="Normal 6 7 2 3" xfId="1321"/>
    <cellStyle name="Normal 6 7 2 4" xfId="1766"/>
    <cellStyle name="Normal 6 7 3" xfId="781"/>
    <cellStyle name="Normal 6 7 3 2" xfId="1031"/>
    <cellStyle name="Normal 6 7 3 2 2" xfId="1477"/>
    <cellStyle name="Normal 6 7 3 2 3" xfId="1922"/>
    <cellStyle name="Normal 6 7 3 3" xfId="1255"/>
    <cellStyle name="Normal 6 7 3 4" xfId="1700"/>
    <cellStyle name="Normal 6 7 4" xfId="940"/>
    <cellStyle name="Normal 6 7 4 2" xfId="1391"/>
    <cellStyle name="Normal 6 7 4 3" xfId="1836"/>
    <cellStyle name="Normal 6 7 5" xfId="1169"/>
    <cellStyle name="Normal 6 7 6" xfId="1614"/>
    <cellStyle name="Normal 6 8" xfId="789"/>
    <cellStyle name="Normal 6 8 2" xfId="1039"/>
    <cellStyle name="Normal 6 8 2 2" xfId="1485"/>
    <cellStyle name="Normal 6 8 2 3" xfId="1930"/>
    <cellStyle name="Normal 6 8 3" xfId="1263"/>
    <cellStyle name="Normal 6 8 4" xfId="1708"/>
    <cellStyle name="Normal 6 9" xfId="723"/>
    <cellStyle name="Normal 6 9 2" xfId="973"/>
    <cellStyle name="Normal 6 9 2 2" xfId="1419"/>
    <cellStyle name="Normal 6 9 2 3" xfId="1864"/>
    <cellStyle name="Normal 6 9 3" xfId="1197"/>
    <cellStyle name="Normal 6 9 4" xfId="1642"/>
    <cellStyle name="Normal 60" xfId="196"/>
    <cellStyle name="Normal 60 2" xfId="283"/>
    <cellStyle name="Normal 60 2 2" xfId="426"/>
    <cellStyle name="Normal 61" xfId="197"/>
    <cellStyle name="Normal 61 2" xfId="284"/>
    <cellStyle name="Normal 61 2 2" xfId="427"/>
    <cellStyle name="Normal 62" xfId="198"/>
    <cellStyle name="Normal 62 2" xfId="285"/>
    <cellStyle name="Normal 62 2 2" xfId="428"/>
    <cellStyle name="Normal 63" xfId="199"/>
    <cellStyle name="Normal 63 2" xfId="286"/>
    <cellStyle name="Normal 63 2 2" xfId="429"/>
    <cellStyle name="Normal 64" xfId="200"/>
    <cellStyle name="Normal 64 2" xfId="287"/>
    <cellStyle name="Normal 64 2 2" xfId="430"/>
    <cellStyle name="Normal 65" xfId="201"/>
    <cellStyle name="Normal 65 2" xfId="288"/>
    <cellStyle name="Normal 65 2 2" xfId="431"/>
    <cellStyle name="Normal 66" xfId="202"/>
    <cellStyle name="Normal 66 2" xfId="289"/>
    <cellStyle name="Normal 66 2 2" xfId="432"/>
    <cellStyle name="Normal 66 3" xfId="343"/>
    <cellStyle name="Normal 66 3 2" xfId="2144"/>
    <cellStyle name="Normal 66 4" xfId="456"/>
    <cellStyle name="Normal 66 4 2" xfId="2162"/>
    <cellStyle name="Normal 67" xfId="61"/>
    <cellStyle name="Normal 67 2" xfId="290"/>
    <cellStyle name="Normal 68" xfId="203"/>
    <cellStyle name="Normal 68 2" xfId="291"/>
    <cellStyle name="Normal 68 2 2" xfId="433"/>
    <cellStyle name="Normal 69" xfId="204"/>
    <cellStyle name="Normal 69 2" xfId="314"/>
    <cellStyle name="Normal 69 3" xfId="344"/>
    <cellStyle name="Normal 7" xfId="205"/>
    <cellStyle name="Normal 7 10" xfId="881"/>
    <cellStyle name="Normal 7 10 2" xfId="1334"/>
    <cellStyle name="Normal 7 10 3" xfId="1779"/>
    <cellStyle name="Normal 7 11" xfId="1553"/>
    <cellStyle name="Normal 7 12" xfId="1112"/>
    <cellStyle name="Normal 7 13" xfId="1557"/>
    <cellStyle name="Normal 7 14" xfId="487"/>
    <cellStyle name="Normal 7 15" xfId="2084"/>
    <cellStyle name="Normal 7 16" xfId="2098"/>
    <cellStyle name="Normal 7 17" xfId="2107"/>
    <cellStyle name="Normal 7 18" xfId="2116"/>
    <cellStyle name="Normal 7 19" xfId="2126"/>
    <cellStyle name="Normal 7 2" xfId="292"/>
    <cellStyle name="Normal 7 2 2" xfId="315"/>
    <cellStyle name="Normal 7 2 2 2" xfId="1044"/>
    <cellStyle name="Normal 7 2 2 2 2" xfId="1490"/>
    <cellStyle name="Normal 7 2 2 2 3" xfId="1935"/>
    <cellStyle name="Normal 7 2 2 3" xfId="1268"/>
    <cellStyle name="Normal 7 2 2 4" xfId="1713"/>
    <cellStyle name="Normal 7 2 2 5" xfId="794"/>
    <cellStyle name="Normal 7 2 3" xfId="728"/>
    <cellStyle name="Normal 7 2 3 2" xfId="978"/>
    <cellStyle name="Normal 7 2 3 2 2" xfId="1424"/>
    <cellStyle name="Normal 7 2 3 2 3" xfId="1869"/>
    <cellStyle name="Normal 7 2 3 3" xfId="1202"/>
    <cellStyle name="Normal 7 2 3 4" xfId="1647"/>
    <cellStyle name="Normal 7 2 4" xfId="885"/>
    <cellStyle name="Normal 7 2 4 2" xfId="1338"/>
    <cellStyle name="Normal 7 2 4 3" xfId="1783"/>
    <cellStyle name="Normal 7 2 5" xfId="1116"/>
    <cellStyle name="Normal 7 2 6" xfId="1561"/>
    <cellStyle name="Normal 7 2 7" xfId="493"/>
    <cellStyle name="Normal 7 3" xfId="443"/>
    <cellStyle name="Normal 7 3 2" xfId="797"/>
    <cellStyle name="Normal 7 3 2 2" xfId="1047"/>
    <cellStyle name="Normal 7 3 2 2 2" xfId="1493"/>
    <cellStyle name="Normal 7 3 2 2 3" xfId="1938"/>
    <cellStyle name="Normal 7 3 2 3" xfId="1271"/>
    <cellStyle name="Normal 7 3 2 4" xfId="1716"/>
    <cellStyle name="Normal 7 3 3" xfId="731"/>
    <cellStyle name="Normal 7 3 3 2" xfId="981"/>
    <cellStyle name="Normal 7 3 3 2 2" xfId="1427"/>
    <cellStyle name="Normal 7 3 3 2 3" xfId="1872"/>
    <cellStyle name="Normal 7 3 3 3" xfId="1205"/>
    <cellStyle name="Normal 7 3 3 4" xfId="1650"/>
    <cellStyle name="Normal 7 3 4" xfId="888"/>
    <cellStyle name="Normal 7 3 4 2" xfId="1341"/>
    <cellStyle name="Normal 7 3 4 3" xfId="1786"/>
    <cellStyle name="Normal 7 3 5" xfId="1119"/>
    <cellStyle name="Normal 7 3 6" xfId="1564"/>
    <cellStyle name="Normal 7 3 7" xfId="504"/>
    <cellStyle name="Normal 7 3 8" xfId="2156"/>
    <cellStyle name="Normal 7 4" xfId="529"/>
    <cellStyle name="Normal 7 4 2" xfId="819"/>
    <cellStyle name="Normal 7 4 2 2" xfId="1070"/>
    <cellStyle name="Normal 7 4 2 2 2" xfId="1516"/>
    <cellStyle name="Normal 7 4 2 2 3" xfId="1961"/>
    <cellStyle name="Normal 7 4 2 3" xfId="1294"/>
    <cellStyle name="Normal 7 4 2 4" xfId="1739"/>
    <cellStyle name="Normal 7 4 3" xfId="754"/>
    <cellStyle name="Normal 7 4 3 2" xfId="1004"/>
    <cellStyle name="Normal 7 4 3 2 2" xfId="1450"/>
    <cellStyle name="Normal 7 4 3 2 3" xfId="1895"/>
    <cellStyle name="Normal 7 4 3 3" xfId="1228"/>
    <cellStyle name="Normal 7 4 3 4" xfId="1673"/>
    <cellStyle name="Normal 7 4 4" xfId="911"/>
    <cellStyle name="Normal 7 4 4 2" xfId="1364"/>
    <cellStyle name="Normal 7 4 4 3" xfId="1809"/>
    <cellStyle name="Normal 7 4 5" xfId="1142"/>
    <cellStyle name="Normal 7 4 6" xfId="1587"/>
    <cellStyle name="Normal 7 5" xfId="546"/>
    <cellStyle name="Normal 7 5 2" xfId="832"/>
    <cellStyle name="Normal 7 5 2 2" xfId="1083"/>
    <cellStyle name="Normal 7 5 2 2 2" xfId="1529"/>
    <cellStyle name="Normal 7 5 2 2 3" xfId="1974"/>
    <cellStyle name="Normal 7 5 2 3" xfId="1307"/>
    <cellStyle name="Normal 7 5 2 4" xfId="1752"/>
    <cellStyle name="Normal 7 5 3" xfId="767"/>
    <cellStyle name="Normal 7 5 3 2" xfId="1017"/>
    <cellStyle name="Normal 7 5 3 2 2" xfId="1463"/>
    <cellStyle name="Normal 7 5 3 2 3" xfId="1908"/>
    <cellStyle name="Normal 7 5 3 3" xfId="1241"/>
    <cellStyle name="Normal 7 5 3 4" xfId="1686"/>
    <cellStyle name="Normal 7 5 4" xfId="925"/>
    <cellStyle name="Normal 7 5 4 2" xfId="1377"/>
    <cellStyle name="Normal 7 5 4 3" xfId="1822"/>
    <cellStyle name="Normal 7 5 5" xfId="1155"/>
    <cellStyle name="Normal 7 5 6" xfId="1600"/>
    <cellStyle name="Normal 7 6" xfId="560"/>
    <cellStyle name="Normal 7 6 2" xfId="843"/>
    <cellStyle name="Normal 7 6 2 2" xfId="1094"/>
    <cellStyle name="Normal 7 6 2 2 2" xfId="1540"/>
    <cellStyle name="Normal 7 6 2 2 3" xfId="1985"/>
    <cellStyle name="Normal 7 6 2 3" xfId="1318"/>
    <cellStyle name="Normal 7 6 2 4" xfId="1763"/>
    <cellStyle name="Normal 7 6 3" xfId="778"/>
    <cellStyle name="Normal 7 6 3 2" xfId="1028"/>
    <cellStyle name="Normal 7 6 3 2 2" xfId="1474"/>
    <cellStyle name="Normal 7 6 3 2 3" xfId="1919"/>
    <cellStyle name="Normal 7 6 3 3" xfId="1252"/>
    <cellStyle name="Normal 7 6 3 4" xfId="1697"/>
    <cellStyle name="Normal 7 6 4" xfId="937"/>
    <cellStyle name="Normal 7 6 4 2" xfId="1388"/>
    <cellStyle name="Normal 7 6 4 3" xfId="1833"/>
    <cellStyle name="Normal 7 6 5" xfId="1166"/>
    <cellStyle name="Normal 7 6 6" xfId="1611"/>
    <cellStyle name="Normal 7 7" xfId="790"/>
    <cellStyle name="Normal 7 7 2" xfId="1040"/>
    <cellStyle name="Normal 7 7 2 2" xfId="1486"/>
    <cellStyle name="Normal 7 7 2 3" xfId="1931"/>
    <cellStyle name="Normal 7 7 3" xfId="1264"/>
    <cellStyle name="Normal 7 7 4" xfId="1709"/>
    <cellStyle name="Normal 7 8" xfId="724"/>
    <cellStyle name="Normal 7 8 2" xfId="974"/>
    <cellStyle name="Normal 7 8 2 2" xfId="1420"/>
    <cellStyle name="Normal 7 8 2 3" xfId="1865"/>
    <cellStyle name="Normal 7 8 3" xfId="1198"/>
    <cellStyle name="Normal 7 8 4" xfId="1643"/>
    <cellStyle name="Normal 7 9" xfId="865"/>
    <cellStyle name="Normal 70" xfId="206"/>
    <cellStyle name="Normal 70 2" xfId="316"/>
    <cellStyle name="Normal 70 3" xfId="345"/>
    <cellStyle name="Normal 71" xfId="207"/>
    <cellStyle name="Normal 71 2" xfId="346"/>
    <cellStyle name="Normal 71 2 2" xfId="434"/>
    <cellStyle name="Normal 72" xfId="208"/>
    <cellStyle name="Normal 72 2" xfId="435"/>
    <cellStyle name="Normal 73" xfId="209"/>
    <cellStyle name="Normal 73 2" xfId="347"/>
    <cellStyle name="Normal 73 2 2" xfId="436"/>
    <cellStyle name="Normal 73 3" xfId="457"/>
    <cellStyle name="Normal 73 3 2" xfId="2163"/>
    <cellStyle name="Normal 74" xfId="210"/>
    <cellStyle name="Normal 74 2" xfId="348"/>
    <cellStyle name="Normal 74 2 2" xfId="437"/>
    <cellStyle name="Normal 75" xfId="211"/>
    <cellStyle name="Normal 75 2" xfId="317"/>
    <cellStyle name="Normal 75 3" xfId="318"/>
    <cellStyle name="Normal 75 4" xfId="349"/>
    <cellStyle name="Normal 76" xfId="212"/>
    <cellStyle name="Normal 76 2" xfId="319"/>
    <cellStyle name="Normal 76 3" xfId="320"/>
    <cellStyle name="Normal 76 4" xfId="350"/>
    <cellStyle name="Normal 77" xfId="213"/>
    <cellStyle name="Normal 77 2" xfId="321"/>
    <cellStyle name="Normal 77 3" xfId="351"/>
    <cellStyle name="Normal 78" xfId="214"/>
    <cellStyle name="Normal 78 2" xfId="322"/>
    <cellStyle name="Normal 78 3" xfId="352"/>
    <cellStyle name="Normal 79" xfId="215"/>
    <cellStyle name="Normal 79 2" xfId="353"/>
    <cellStyle name="Normal 79 2 2" xfId="438"/>
    <cellStyle name="Normal 8" xfId="76"/>
    <cellStyle name="Normal 8 10" xfId="1562"/>
    <cellStyle name="Normal 8 11" xfId="494"/>
    <cellStyle name="Normal 8 2" xfId="293"/>
    <cellStyle name="Normal 8 2 2" xfId="323"/>
    <cellStyle name="Normal 8 2 2 2" xfId="1056"/>
    <cellStyle name="Normal 8 2 2 2 2" xfId="1502"/>
    <cellStyle name="Normal 8 2 2 2 3" xfId="1947"/>
    <cellStyle name="Normal 8 2 2 3" xfId="1280"/>
    <cellStyle name="Normal 8 2 2 4" xfId="1725"/>
    <cellStyle name="Normal 8 2 2 5" xfId="805"/>
    <cellStyle name="Normal 8 2 3" xfId="740"/>
    <cellStyle name="Normal 8 2 3 2" xfId="990"/>
    <cellStyle name="Normal 8 2 3 2 2" xfId="1436"/>
    <cellStyle name="Normal 8 2 3 2 3" xfId="1881"/>
    <cellStyle name="Normal 8 2 3 3" xfId="1214"/>
    <cellStyle name="Normal 8 2 3 4" xfId="1659"/>
    <cellStyle name="Normal 8 2 4" xfId="897"/>
    <cellStyle name="Normal 8 2 4 2" xfId="1350"/>
    <cellStyle name="Normal 8 2 4 3" xfId="1795"/>
    <cellStyle name="Normal 8 2 5" xfId="1128"/>
    <cellStyle name="Normal 8 2 6" xfId="1573"/>
    <cellStyle name="Normal 8 2 7" xfId="511"/>
    <cellStyle name="Normal 8 3" xfId="354"/>
    <cellStyle name="Normal 8 3 2" xfId="808"/>
    <cellStyle name="Normal 8 3 2 2" xfId="1059"/>
    <cellStyle name="Normal 8 3 2 2 2" xfId="1505"/>
    <cellStyle name="Normal 8 3 2 2 3" xfId="1950"/>
    <cellStyle name="Normal 8 3 2 3" xfId="1283"/>
    <cellStyle name="Normal 8 3 2 4" xfId="1728"/>
    <cellStyle name="Normal 8 3 3" xfId="743"/>
    <cellStyle name="Normal 8 3 3 2" xfId="993"/>
    <cellStyle name="Normal 8 3 3 2 2" xfId="1439"/>
    <cellStyle name="Normal 8 3 3 2 3" xfId="1884"/>
    <cellStyle name="Normal 8 3 3 3" xfId="1217"/>
    <cellStyle name="Normal 8 3 3 4" xfId="1662"/>
    <cellStyle name="Normal 8 3 4" xfId="900"/>
    <cellStyle name="Normal 8 3 4 2" xfId="1353"/>
    <cellStyle name="Normal 8 3 4 3" xfId="1798"/>
    <cellStyle name="Normal 8 3 5" xfId="1131"/>
    <cellStyle name="Normal 8 3 6" xfId="1576"/>
    <cellStyle name="Normal 8 3 7" xfId="518"/>
    <cellStyle name="Normal 8 3 8" xfId="2145"/>
    <cellStyle name="Normal 8 4" xfId="522"/>
    <cellStyle name="Normal 8 4 2" xfId="813"/>
    <cellStyle name="Normal 8 4 2 2" xfId="1064"/>
    <cellStyle name="Normal 8 4 2 2 2" xfId="1510"/>
    <cellStyle name="Normal 8 4 2 2 3" xfId="1955"/>
    <cellStyle name="Normal 8 4 2 3" xfId="1288"/>
    <cellStyle name="Normal 8 4 2 4" xfId="1733"/>
    <cellStyle name="Normal 8 4 3" xfId="748"/>
    <cellStyle name="Normal 8 4 3 2" xfId="998"/>
    <cellStyle name="Normal 8 4 3 2 2" xfId="1444"/>
    <cellStyle name="Normal 8 4 3 2 3" xfId="1889"/>
    <cellStyle name="Normal 8 4 3 3" xfId="1222"/>
    <cellStyle name="Normal 8 4 3 4" xfId="1667"/>
    <cellStyle name="Normal 8 4 4" xfId="905"/>
    <cellStyle name="Normal 8 4 4 2" xfId="1358"/>
    <cellStyle name="Normal 8 4 4 3" xfId="1803"/>
    <cellStyle name="Normal 8 4 5" xfId="1136"/>
    <cellStyle name="Normal 8 4 6" xfId="1581"/>
    <cellStyle name="Normal 8 5" xfId="570"/>
    <cellStyle name="Normal 8 5 2" xfId="851"/>
    <cellStyle name="Normal 8 5 2 2" xfId="1102"/>
    <cellStyle name="Normal 8 5 2 2 2" xfId="1548"/>
    <cellStyle name="Normal 8 5 2 2 3" xfId="1993"/>
    <cellStyle name="Normal 8 5 2 3" xfId="1326"/>
    <cellStyle name="Normal 8 5 2 4" xfId="1771"/>
    <cellStyle name="Normal 8 5 3" xfId="786"/>
    <cellStyle name="Normal 8 5 3 2" xfId="1036"/>
    <cellStyle name="Normal 8 5 3 2 2" xfId="1482"/>
    <cellStyle name="Normal 8 5 3 2 3" xfId="1927"/>
    <cellStyle name="Normal 8 5 3 3" xfId="1260"/>
    <cellStyle name="Normal 8 5 3 4" xfId="1705"/>
    <cellStyle name="Normal 8 5 4" xfId="946"/>
    <cellStyle name="Normal 8 5 4 2" xfId="1396"/>
    <cellStyle name="Normal 8 5 4 3" xfId="1841"/>
    <cellStyle name="Normal 8 5 5" xfId="1174"/>
    <cellStyle name="Normal 8 5 6" xfId="1619"/>
    <cellStyle name="Normal 8 6" xfId="795"/>
    <cellStyle name="Normal 8 6 2" xfId="1045"/>
    <cellStyle name="Normal 8 6 2 2" xfId="1491"/>
    <cellStyle name="Normal 8 6 2 3" xfId="1936"/>
    <cellStyle name="Normal 8 6 3" xfId="1269"/>
    <cellStyle name="Normal 8 6 4" xfId="1714"/>
    <cellStyle name="Normal 8 7" xfId="729"/>
    <cellStyle name="Normal 8 7 2" xfId="979"/>
    <cellStyle name="Normal 8 7 2 2" xfId="1425"/>
    <cellStyle name="Normal 8 7 2 3" xfId="1870"/>
    <cellStyle name="Normal 8 7 3" xfId="1203"/>
    <cellStyle name="Normal 8 7 4" xfId="1648"/>
    <cellStyle name="Normal 8 8" xfId="886"/>
    <cellStyle name="Normal 8 8 2" xfId="1339"/>
    <cellStyle name="Normal 8 8 3" xfId="1784"/>
    <cellStyle name="Normal 8 9" xfId="1117"/>
    <cellStyle name="Normal 80" xfId="216"/>
    <cellStyle name="Normal 80 2" xfId="355"/>
    <cellStyle name="Normal 80 2 2" xfId="439"/>
    <cellStyle name="Normal 81" xfId="217"/>
    <cellStyle name="Normal 81 2" xfId="324"/>
    <cellStyle name="Normal 82" xfId="218"/>
    <cellStyle name="Normal 82 2" xfId="325"/>
    <cellStyle name="Normal 83" xfId="83"/>
    <cellStyle name="Normal 83 2" xfId="219"/>
    <cellStyle name="Normal 84" xfId="84"/>
    <cellStyle name="Normal 84 2" xfId="440"/>
    <cellStyle name="Normal 84 3" xfId="2128"/>
    <cellStyle name="Normal 85" xfId="85"/>
    <cellStyle name="Normal 85 2" xfId="2129"/>
    <cellStyle name="Normal 86" xfId="86"/>
    <cellStyle name="Normal 86 2" xfId="2130"/>
    <cellStyle name="Normal 87" xfId="87"/>
    <cellStyle name="Normal 88" xfId="88"/>
    <cellStyle name="Normal 89" xfId="89"/>
    <cellStyle name="Normal 89 2" xfId="491"/>
    <cellStyle name="Normal 89 2 2" xfId="667"/>
    <cellStyle name="Normal 89 2 2 2" xfId="792"/>
    <cellStyle name="Normal 89 2 2 2 2" xfId="1042"/>
    <cellStyle name="Normal 89 2 2 2 2 2" xfId="1488"/>
    <cellStyle name="Normal 89 2 2 2 2 3" xfId="1933"/>
    <cellStyle name="Normal 89 2 2 2 3" xfId="1266"/>
    <cellStyle name="Normal 89 2 2 2 4" xfId="1711"/>
    <cellStyle name="Normal 89 2 3" xfId="726"/>
    <cellStyle name="Normal 89 2 3 2" xfId="976"/>
    <cellStyle name="Normal 89 2 3 2 2" xfId="1422"/>
    <cellStyle name="Normal 89 2 3 2 3" xfId="1867"/>
    <cellStyle name="Normal 89 2 3 3" xfId="1200"/>
    <cellStyle name="Normal 89 2 3 4" xfId="1645"/>
    <cellStyle name="Normal 89 2 4" xfId="883"/>
    <cellStyle name="Normal 89 2 4 2" xfId="1336"/>
    <cellStyle name="Normal 89 2 4 3" xfId="1781"/>
    <cellStyle name="Normal 89 2 5" xfId="1114"/>
    <cellStyle name="Normal 89 2 6" xfId="1559"/>
    <cellStyle name="Normal 89 3" xfId="666"/>
    <cellStyle name="Normal 89 3 2" xfId="788"/>
    <cellStyle name="Normal 89 3 2 2" xfId="1038"/>
    <cellStyle name="Normal 89 3 2 2 2" xfId="1484"/>
    <cellStyle name="Normal 89 3 2 2 3" xfId="1929"/>
    <cellStyle name="Normal 89 3 2 3" xfId="1262"/>
    <cellStyle name="Normal 89 3 2 4" xfId="1707"/>
    <cellStyle name="Normal 89 4" xfId="722"/>
    <cellStyle name="Normal 89 4 2" xfId="972"/>
    <cellStyle name="Normal 89 4 2 2" xfId="1418"/>
    <cellStyle name="Normal 89 4 2 3" xfId="1863"/>
    <cellStyle name="Normal 89 4 3" xfId="1196"/>
    <cellStyle name="Normal 89 4 4" xfId="1641"/>
    <cellStyle name="Normal 89 5" xfId="879"/>
    <cellStyle name="Normal 89 5 2" xfId="1332"/>
    <cellStyle name="Normal 89 5 3" xfId="1777"/>
    <cellStyle name="Normal 89 6" xfId="1110"/>
    <cellStyle name="Normal 89 7" xfId="1555"/>
    <cellStyle name="Normal 89 8" xfId="484"/>
    <cellStyle name="Normal 89 9" xfId="2131"/>
    <cellStyle name="Normal 9" xfId="220"/>
    <cellStyle name="Normal 9 2" xfId="294"/>
    <cellStyle name="Normal 9 2 2" xfId="326"/>
    <cellStyle name="Normal 9 2 2 2" xfId="1049"/>
    <cellStyle name="Normal 9 2 2 2 2" xfId="1495"/>
    <cellStyle name="Normal 9 2 2 2 3" xfId="1940"/>
    <cellStyle name="Normal 9 2 2 3" xfId="1273"/>
    <cellStyle name="Normal 9 2 2 4" xfId="1718"/>
    <cellStyle name="Normal 9 2 2 5" xfId="799"/>
    <cellStyle name="Normal 9 2 3" xfId="733"/>
    <cellStyle name="Normal 9 2 3 2" xfId="983"/>
    <cellStyle name="Normal 9 2 3 2 2" xfId="1429"/>
    <cellStyle name="Normal 9 2 3 2 3" xfId="1874"/>
    <cellStyle name="Normal 9 2 3 3" xfId="1207"/>
    <cellStyle name="Normal 9 2 3 4" xfId="1652"/>
    <cellStyle name="Normal 9 2 4" xfId="890"/>
    <cellStyle name="Normal 9 2 4 2" xfId="1343"/>
    <cellStyle name="Normal 9 2 4 3" xfId="1788"/>
    <cellStyle name="Normal 9 2 5" xfId="1121"/>
    <cellStyle name="Normal 9 2 6" xfId="1566"/>
    <cellStyle name="Normal 9 2 7" xfId="506"/>
    <cellStyle name="Normal 9 3" xfId="356"/>
    <cellStyle name="Normal 9 3 2" xfId="809"/>
    <cellStyle name="Normal 9 3 2 2" xfId="1060"/>
    <cellStyle name="Normal 9 3 2 2 2" xfId="1506"/>
    <cellStyle name="Normal 9 3 2 2 3" xfId="1951"/>
    <cellStyle name="Normal 9 3 2 3" xfId="1284"/>
    <cellStyle name="Normal 9 3 2 4" xfId="1729"/>
    <cellStyle name="Normal 9 3 3" xfId="744"/>
    <cellStyle name="Normal 9 3 3 2" xfId="994"/>
    <cellStyle name="Normal 9 3 3 2 2" xfId="1440"/>
    <cellStyle name="Normal 9 3 3 2 3" xfId="1885"/>
    <cellStyle name="Normal 9 3 3 3" xfId="1218"/>
    <cellStyle name="Normal 9 3 3 4" xfId="1663"/>
    <cellStyle name="Normal 9 3 4" xfId="901"/>
    <cellStyle name="Normal 9 3 4 2" xfId="1354"/>
    <cellStyle name="Normal 9 3 4 3" xfId="1799"/>
    <cellStyle name="Normal 9 3 5" xfId="1132"/>
    <cellStyle name="Normal 9 3 6" xfId="1577"/>
    <cellStyle name="Normal 9 4" xfId="523"/>
    <cellStyle name="Normal 9 4 2" xfId="814"/>
    <cellStyle name="Normal 9 4 2 2" xfId="1065"/>
    <cellStyle name="Normal 9 4 2 2 2" xfId="1511"/>
    <cellStyle name="Normal 9 4 2 2 3" xfId="1956"/>
    <cellStyle name="Normal 9 4 2 3" xfId="1289"/>
    <cellStyle name="Normal 9 4 2 4" xfId="1734"/>
    <cellStyle name="Normal 9 4 3" xfId="749"/>
    <cellStyle name="Normal 9 4 3 2" xfId="999"/>
    <cellStyle name="Normal 9 4 3 2 2" xfId="1445"/>
    <cellStyle name="Normal 9 4 3 2 3" xfId="1890"/>
    <cellStyle name="Normal 9 4 3 3" xfId="1223"/>
    <cellStyle name="Normal 9 4 3 4" xfId="1668"/>
    <cellStyle name="Normal 9 4 4" xfId="906"/>
    <cellStyle name="Normal 9 4 4 2" xfId="1359"/>
    <cellStyle name="Normal 9 4 4 3" xfId="1804"/>
    <cellStyle name="Normal 9 4 5" xfId="1137"/>
    <cellStyle name="Normal 9 4 6" xfId="1582"/>
    <cellStyle name="Normal 9 5" xfId="532"/>
    <cellStyle name="Normal 9 5 2" xfId="821"/>
    <cellStyle name="Normal 9 5 2 2" xfId="1072"/>
    <cellStyle name="Normal 9 5 2 2 2" xfId="1518"/>
    <cellStyle name="Normal 9 5 2 2 3" xfId="1963"/>
    <cellStyle name="Normal 9 5 2 3" xfId="1296"/>
    <cellStyle name="Normal 9 5 2 4" xfId="1741"/>
    <cellStyle name="Normal 9 5 3" xfId="756"/>
    <cellStyle name="Normal 9 5 3 2" xfId="1006"/>
    <cellStyle name="Normal 9 5 3 2 2" xfId="1452"/>
    <cellStyle name="Normal 9 5 3 2 3" xfId="1897"/>
    <cellStyle name="Normal 9 5 3 3" xfId="1230"/>
    <cellStyle name="Normal 9 5 3 4" xfId="1675"/>
    <cellStyle name="Normal 9 5 4" xfId="913"/>
    <cellStyle name="Normal 9 5 4 2" xfId="1366"/>
    <cellStyle name="Normal 9 5 4 3" xfId="1811"/>
    <cellStyle name="Normal 9 5 5" xfId="1144"/>
    <cellStyle name="Normal 9 5 6" xfId="1589"/>
    <cellStyle name="Normal 9 6" xfId="528"/>
    <cellStyle name="Normal 9 6 2" xfId="818"/>
    <cellStyle name="Normal 9 6 2 2" xfId="1069"/>
    <cellStyle name="Normal 9 6 2 2 2" xfId="1515"/>
    <cellStyle name="Normal 9 6 2 2 3" xfId="1960"/>
    <cellStyle name="Normal 9 6 2 3" xfId="1293"/>
    <cellStyle name="Normal 9 6 2 4" xfId="1738"/>
    <cellStyle name="Normal 9 6 3" xfId="753"/>
    <cellStyle name="Normal 9 6 3 2" xfId="1003"/>
    <cellStyle name="Normal 9 6 3 2 2" xfId="1449"/>
    <cellStyle name="Normal 9 6 3 2 3" xfId="1894"/>
    <cellStyle name="Normal 9 6 3 3" xfId="1227"/>
    <cellStyle name="Normal 9 6 3 4" xfId="1672"/>
    <cellStyle name="Normal 9 6 4" xfId="910"/>
    <cellStyle name="Normal 9 6 4 2" xfId="1363"/>
    <cellStyle name="Normal 9 6 4 3" xfId="1808"/>
    <cellStyle name="Normal 9 6 5" xfId="1141"/>
    <cellStyle name="Normal 9 6 6" xfId="1586"/>
    <cellStyle name="Normal 9 7" xfId="551"/>
    <cellStyle name="Normal 9 7 2" xfId="836"/>
    <cellStyle name="Normal 9 7 2 2" xfId="1087"/>
    <cellStyle name="Normal 9 7 2 2 2" xfId="1533"/>
    <cellStyle name="Normal 9 7 2 2 3" xfId="1978"/>
    <cellStyle name="Normal 9 7 2 3" xfId="1311"/>
    <cellStyle name="Normal 9 7 2 4" xfId="1756"/>
    <cellStyle name="Normal 9 7 3" xfId="771"/>
    <cellStyle name="Normal 9 7 3 2" xfId="1021"/>
    <cellStyle name="Normal 9 7 3 2 2" xfId="1467"/>
    <cellStyle name="Normal 9 7 3 2 3" xfId="1912"/>
    <cellStyle name="Normal 9 7 3 3" xfId="1245"/>
    <cellStyle name="Normal 9 7 3 4" xfId="1690"/>
    <cellStyle name="Normal 9 7 4" xfId="929"/>
    <cellStyle name="Normal 9 7 4 2" xfId="1381"/>
    <cellStyle name="Normal 9 7 4 3" xfId="1826"/>
    <cellStyle name="Normal 9 7 5" xfId="1159"/>
    <cellStyle name="Normal 9 7 6" xfId="1604"/>
    <cellStyle name="Normal 9 8" xfId="478"/>
    <cellStyle name="Normal 90" xfId="14"/>
    <cellStyle name="Normal 90 2" xfId="378"/>
    <cellStyle name="Normal 91" xfId="223"/>
    <cellStyle name="Normal 91 10 2" xfId="2253"/>
    <cellStyle name="Normal 91 2" xfId="2132"/>
    <cellStyle name="Normal 92" xfId="225"/>
    <cellStyle name="Normal 93" xfId="67"/>
    <cellStyle name="Normal 94" xfId="295"/>
    <cellStyle name="Normal 95" xfId="301"/>
    <cellStyle name="Normal 96" xfId="69"/>
    <cellStyle name="Normal 96 2" xfId="302"/>
    <cellStyle name="Normal 96 3" xfId="2085"/>
    <cellStyle name="Normal 97" xfId="70"/>
    <cellStyle name="Normal 97 2" xfId="303"/>
    <cellStyle name="Normal 97 3" xfId="2086"/>
    <cellStyle name="Normal 97 4" xfId="2134"/>
    <cellStyle name="Normal 98" xfId="300"/>
    <cellStyle name="Normal 98 2" xfId="2133"/>
    <cellStyle name="Normal 99" xfId="311"/>
    <cellStyle name="Normal 99 2" xfId="2135"/>
    <cellStyle name="Normal_DS &amp; KQ thi V2 Tai chinh T4" xfId="2259"/>
    <cellStyle name="Normal_Ket qua thi nhan vien KD 5.2005" xfId="2262"/>
    <cellStyle name="Normal_Sheet1" xfId="2"/>
    <cellStyle name="Note 2" xfId="128"/>
    <cellStyle name="Note 2 2" xfId="357"/>
    <cellStyle name="Note 2 2 2" xfId="2047"/>
    <cellStyle name="Note 2 2 2 2" xfId="2238"/>
    <cellStyle name="Note 2 2 3" xfId="2189"/>
    <cellStyle name="Note 2 3" xfId="458"/>
    <cellStyle name="Note 2 3 2" xfId="2057"/>
    <cellStyle name="Note 2 3 2 2" xfId="2248"/>
    <cellStyle name="Note 2 3 3" xfId="2199"/>
    <cellStyle name="Note 2 4" xfId="669"/>
    <cellStyle name="Note 2 4 2" xfId="2214"/>
    <cellStyle name="Note 2 5" xfId="2042"/>
    <cellStyle name="Note 2 5 2" xfId="2233"/>
    <cellStyle name="Note 2 6" xfId="2184"/>
    <cellStyle name="Note 3" xfId="446"/>
    <cellStyle name="Note 3 2" xfId="668"/>
    <cellStyle name="Note 3 2 2" xfId="2213"/>
    <cellStyle name="Note 3 3" xfId="2052"/>
    <cellStyle name="Note 3 3 2" xfId="2243"/>
    <cellStyle name="Note 3 4" xfId="2194"/>
    <cellStyle name="Note 4" xfId="468"/>
    <cellStyle name="Note 4 2" xfId="2032"/>
    <cellStyle name="Note 4 2 2" xfId="2228"/>
    <cellStyle name="Note 4 3" xfId="2062"/>
    <cellStyle name="Output 2" xfId="129"/>
    <cellStyle name="Output 2 2" xfId="358"/>
    <cellStyle name="Output 2 2 2" xfId="2048"/>
    <cellStyle name="Output 2 2 2 2" xfId="2239"/>
    <cellStyle name="Output 2 2 3" xfId="2190"/>
    <cellStyle name="Output 2 3" xfId="459"/>
    <cellStyle name="Output 2 3 2" xfId="2058"/>
    <cellStyle name="Output 2 3 2 2" xfId="2249"/>
    <cellStyle name="Output 2 3 3" xfId="2200"/>
    <cellStyle name="Output 2 4" xfId="671"/>
    <cellStyle name="Output 2 4 2" xfId="2216"/>
    <cellStyle name="Output 2 5" xfId="2043"/>
    <cellStyle name="Output 2 5 2" xfId="2234"/>
    <cellStyle name="Output 2 6" xfId="2185"/>
    <cellStyle name="Output 3" xfId="447"/>
    <cellStyle name="Output 3 2" xfId="670"/>
    <cellStyle name="Output 3 2 2" xfId="2215"/>
    <cellStyle name="Output 3 3" xfId="2053"/>
    <cellStyle name="Output 3 3 2" xfId="2244"/>
    <cellStyle name="Output 3 4" xfId="2195"/>
    <cellStyle name="Output 4" xfId="469"/>
    <cellStyle name="Output 4 2" xfId="2033"/>
    <cellStyle name="Output 4 2 2" xfId="2229"/>
    <cellStyle name="Output 4 3" xfId="2063"/>
    <cellStyle name="Percent 2" xfId="38"/>
    <cellStyle name="Percent 2 10" xfId="2127"/>
    <cellStyle name="Percent 2 2" xfId="672"/>
    <cellStyle name="Percent 2 2 2" xfId="690"/>
    <cellStyle name="Percent 2 2 2 2" xfId="958"/>
    <cellStyle name="Percent 2 2 2 2 2" xfId="1405"/>
    <cellStyle name="Percent 2 2 2 2 3" xfId="1850"/>
    <cellStyle name="Percent 2 2 2 3" xfId="1183"/>
    <cellStyle name="Percent 2 2 2 4" xfId="1628"/>
    <cellStyle name="Percent 2 3" xfId="696"/>
    <cellStyle name="Percent 2 3 2" xfId="961"/>
    <cellStyle name="Percent 2 3 2 2" xfId="1408"/>
    <cellStyle name="Percent 2 3 2 3" xfId="1853"/>
    <cellStyle name="Percent 2 3 3" xfId="1186"/>
    <cellStyle name="Percent 2 3 4" xfId="1631"/>
    <cellStyle name="Percent 2 4" xfId="717"/>
    <cellStyle name="Percent 2 4 2" xfId="968"/>
    <cellStyle name="Percent 2 4 2 2" xfId="1415"/>
    <cellStyle name="Percent 2 4 2 3" xfId="1860"/>
    <cellStyle name="Percent 2 4 3" xfId="1193"/>
    <cellStyle name="Percent 2 4 4" xfId="1638"/>
    <cellStyle name="Percent 2 5" xfId="948"/>
    <cellStyle name="Percent 2 5 2" xfId="2223"/>
    <cellStyle name="Percent 2 6" xfId="574"/>
    <cellStyle name="Percent 2 6 2" xfId="2207"/>
    <cellStyle name="Percent 2 7" xfId="2099"/>
    <cellStyle name="Percent 2 8" xfId="2108"/>
    <cellStyle name="Percent 2 9" xfId="2117"/>
    <cellStyle name="Percent 3" xfId="579"/>
    <cellStyle name="Percent 3 2" xfId="952"/>
    <cellStyle name="Percent 3 2 2" xfId="1400"/>
    <cellStyle name="Percent 3 2 3" xfId="1845"/>
    <cellStyle name="Percent 3 3" xfId="1178"/>
    <cellStyle name="Percent 3 4" xfId="1623"/>
    <cellStyle name="Percent 4" xfId="716"/>
    <cellStyle name="Percent 5" xfId="871"/>
    <cellStyle name="Percent 5 2" xfId="1106"/>
    <cellStyle name="Percent 5 2 2" xfId="1551"/>
    <cellStyle name="Percent 5 2 3" xfId="1996"/>
    <cellStyle name="Percent 5 3" xfId="1329"/>
    <cellStyle name="Percent 5 4" xfId="1774"/>
    <cellStyle name="Percent 6" xfId="2165"/>
    <cellStyle name="Phone Number" xfId="711"/>
    <cellStyle name="S0" xfId="130"/>
    <cellStyle name="S0 2" xfId="265"/>
    <cellStyle name="S1" xfId="131"/>
    <cellStyle name="S10" xfId="132"/>
    <cellStyle name="S11" xfId="133"/>
    <cellStyle name="S2" xfId="134"/>
    <cellStyle name="S3" xfId="135"/>
    <cellStyle name="S4" xfId="136"/>
    <cellStyle name="S5" xfId="137"/>
    <cellStyle name="S6" xfId="138"/>
    <cellStyle name="S7" xfId="139"/>
    <cellStyle name="S8" xfId="140"/>
    <cellStyle name="S9" xfId="141"/>
    <cellStyle name="Student Information" xfId="684"/>
    <cellStyle name="Student Information - user entered" xfId="712"/>
    <cellStyle name="Style 1" xfId="18"/>
    <cellStyle name="Style 1 10" xfId="71"/>
    <cellStyle name="Style 1 2" xfId="26"/>
    <cellStyle name="Style 1 4 2 2" xfId="2255"/>
    <cellStyle name="Style 1 6" xfId="873"/>
    <cellStyle name="Style 1 7" xfId="874"/>
    <cellStyle name="Style 1 8" xfId="875"/>
    <cellStyle name="TAXL_StyleDefault" xfId="296"/>
    <cellStyle name="Title 2" xfId="142"/>
    <cellStyle name="Title 2 2" xfId="674"/>
    <cellStyle name="Title 3" xfId="673"/>
    <cellStyle name="Title 4" xfId="686"/>
    <cellStyle name="Title 5" xfId="2034"/>
    <cellStyle name="Total 2" xfId="143"/>
    <cellStyle name="Total 2 2" xfId="359"/>
    <cellStyle name="Total 2 2 2" xfId="2049"/>
    <cellStyle name="Total 2 2 2 2" xfId="2240"/>
    <cellStyle name="Total 2 2 3" xfId="2191"/>
    <cellStyle name="Total 2 3" xfId="460"/>
    <cellStyle name="Total 2 3 2" xfId="2059"/>
    <cellStyle name="Total 2 3 2 2" xfId="2250"/>
    <cellStyle name="Total 2 3 3" xfId="2201"/>
    <cellStyle name="Total 2 4" xfId="676"/>
    <cellStyle name="Total 2 5" xfId="2044"/>
    <cellStyle name="Total 2 5 2" xfId="2235"/>
    <cellStyle name="Total 2 6" xfId="2186"/>
    <cellStyle name="Total 3" xfId="448"/>
    <cellStyle name="Total 3 2" xfId="675"/>
    <cellStyle name="Total 3 3" xfId="2054"/>
    <cellStyle name="Total 3 3 2" xfId="2245"/>
    <cellStyle name="Total 3 4" xfId="2196"/>
    <cellStyle name="Total 4" xfId="470"/>
    <cellStyle name="Total 4 2" xfId="2035"/>
    <cellStyle name="Total 4 2 2" xfId="2230"/>
    <cellStyle name="Total 4 3" xfId="2064"/>
    <cellStyle name="Warning Text 2" xfId="144"/>
    <cellStyle name="Warning Text 3" xfId="677"/>
    <cellStyle name="Weekday" xfId="685"/>
    <cellStyle name="Weekend" xfId="571"/>
    <cellStyle name="一般_1110后制考勤" xfId="499"/>
    <cellStyle name="樣式 1" xfId="50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4" tint="-0.499984740745262"/>
        </top>
        <bottom style="medium">
          <color theme="4" tint="-0.499984740745262"/>
        </bottom>
        <vertical style="thin">
          <color theme="3"/>
        </vertical>
        <horizontal style="thin">
          <color theme="3"/>
        </horizontal>
      </border>
    </dxf>
    <dxf>
      <font>
        <color theme="3" tint="-0.2499465926084170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</dxfs>
  <tableStyles count="3" defaultTableStyle="TableStyleMedium2" defaultPivotStyle="PivotStyleLight16">
    <tableStyle name="Employee Absence Table" pivot="0" count="5">
      <tableStyleElement type="wholeTable" dxfId="68"/>
      <tableStyleElement type="headerRow" dxfId="67"/>
      <tableStyleElement type="totalRow" dxfId="66"/>
      <tableStyleElement type="firstRowStripe" dxfId="65"/>
      <tableStyleElement type="secondRowStripe" dxfId="64"/>
    </tableStyle>
    <tableStyle name="Employee Absence Table 2" pivot="0" count="5">
      <tableStyleElement type="wholeTable" dxfId="63"/>
      <tableStyleElement type="headerRow" dxfId="62"/>
      <tableStyleElement type="totalRow" dxfId="61"/>
      <tableStyleElement type="firstRowStripe" dxfId="60"/>
      <tableStyleElement type="secondRowStripe" dxfId="59"/>
    </tableStyle>
    <tableStyle name="Student List" pivot="0" count="5">
      <tableStyleElement type="wholeTable" dxfId="58"/>
      <tableStyleElement type="headerRow" dxfId="57"/>
      <tableStyleElement type="totalRow" dxfId="56"/>
      <tableStyleElement type="firstRowStripe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TC_HUY~1\LOCALS~1\Temp\Rar$DI00.500\IS%20CHU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85.2\Truongca\Thuy%20Version%201.0\Qly%20Viettel\Danh%20s&#225;ch\Nam%202009\Thang%207\QUAN%20LY%20%20NHAN%20SU%20VIETT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ang%206.2010\test%20OSS\Documents%20and%20Settings\ha3121_cc1\Desktop\T9%20-%206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THOA31~1\LOCALS~1\Temp\Rar$DI00.875\Tai%20lieu%20Hoang%20Tien\My%20Documents\S&#184;ng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OLDER%20-%20BAO%20CAO%20THANG\BAO%20CAO%20THANG%20OUTSOUCE\70_Tong%20hop%20diem%20-%20nhan%20xet%20DTV%20OHS-%20T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THOA31~1\LOCALS~1\Temp\Rar$DI00.875\Tai%20lieu%20Hoang%20Tien\My%20Documents\Huong\Accounting\LP%20Acc\BC-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80\Phong%20Nhan%20su\CamVan\Mau%20bieu%20moi%20VIETTEL%20gui\PM%20QLNS_CC1%20Vesion%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T5-%202014%20-%20TT%20CO%20DINH%20BANG%20RONG\TCT%20D&#7882;CH%20V&#7908;%20S&#7888;%20T5-2021%20(7-12-2021)\T&#7892;%20CH&#7912;C%20BI&#202;N%20CH&#7870;\OS\Chuan_Dungnk_Thue%20lai%20lao%20dong_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THOA31~1\LOCALS~1\Temp\Rar$DI00.875\Tai%20lieu%20Hoang%20Tien\My%20Documents\S&#184;ng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%20HOP%20CUOC%20GOI\Thang%209\BAO%20CAO%20THANG%209\144-%20nhan%20x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HOA22_~1\LOCALS~1\Temp\Rar$DI00.516\NOI%20VU%20THANG%2010%20DTV%2028818188%20su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AM%20T10\cuoc%20goi%20thang%2010\HL%20T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Root\LOCALS~1\Temp\PM%20QLNS_CC1%20Vesion%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-THL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THOA31~1\LOCALS~1\Temp\Rar$DI00.875\Tai%20lieu%20Hoang%20Tien\My%20Documents\BONGLA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.NHAN%20SU\THI%20DUA\PHE%20BINH\2010\1.%20CONG%20TAC%20PHE%20BINH\CAC%20FILE%20TONG%20HOP\BM24.QT.03.CSKH.13_TONG%20HOP%20PHE%20BINH%20-%20KY%20LU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tmt4"/>
      <sheetName val="Sheet1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00000000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6"/>
      <sheetName val="T.7"/>
      <sheetName val="T.8"/>
      <sheetName val="T8 (2)"/>
      <sheetName val="T.9"/>
      <sheetName val="T.10"/>
      <sheetName val="T.11"/>
      <sheetName val="T.12"/>
      <sheetName val="T11 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fOOD"/>
      <sheetName val="FORM hc"/>
      <sheetName val="FORM pc"/>
      <sheetName val="CamPha"/>
      <sheetName val="MongCai"/>
      <sheetName val="70000000"/>
      <sheetName val="Bia"/>
      <sheetName val="Tm"/>
      <sheetName val="THKP"/>
      <sheetName val="DGi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 goi 4-x"/>
      <sheetName val="PNT_QUOT__3"/>
      <sheetName val="COAT_WRAP_QIOT__3"/>
      <sheetName val="T_x000b_331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XLÇ_x0015_oppy"/>
      <sheetName val="ȴ0000000"/>
      <sheetName val="TH Ky Anh"/>
      <sheetName val="Sheet2 (2)"/>
      <sheetName val="Shedt1"/>
      <sheetName val="_x0012_0000000"/>
      <sheetName val="PNT-QUOT-D150#3"/>
      <sheetName val="PNT-QUOT-H153#3"/>
      <sheetName val="PNT-QUOT-K152#3"/>
      <sheetName val="PNT-QUOT-H146#3"/>
      <sheetName val="p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CV den trong to聮g"/>
      <sheetName val="SOLIEU"/>
      <sheetName val="TINHTOAN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BangTH"/>
      <sheetName val="Xaylap "/>
      <sheetName val="Nhan cong"/>
      <sheetName val="Thietbi"/>
      <sheetName val="Diengiai"/>
      <sheetName val="Vanchuye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Nxlva sxthanKCIÉ"/>
      <sheetName val="Oð mai 279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XXXXX\XX"/>
      <sheetName val="30100000"/>
      <sheetName val="TDT-TBࡁ"/>
      <sheetName val="Op mai 2_x000c__x0000_"/>
      <sheetName val="_x0000_bÑi_x0003__x0000__x0000__x0000__x0000_²r_x0013__x0000_"/>
      <sheetName val="k, vt tho"/>
      <sheetName val="Cong ban 1,5_x0013__x0000_"/>
      <sheetName val="Km_x0012_77 "/>
      <sheetName val="K-280 - Km281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dcb 01-2003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TNghiªm T_x0002_ "/>
      <sheetName val="tt-_x0014_BA"/>
      <sheetName val="TD_x0014_"/>
      <sheetName val="_x0014_.12"/>
      <sheetName val="QD c5a HDQT (2)"/>
      <sheetName val="_x0003_hart1"/>
      <sheetName val="Kѭ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TAU"/>
      <sheetName val="KHACH"/>
      <sheetName val="BC1"/>
      <sheetName val="BC2"/>
      <sheetName val="BAO CAO AN"/>
      <sheetName val="BANGKEKHACH"/>
      <sheetName val="_x000c__x0000__x0000__x0000__x0000__x0000__x0000__x0000__x000d__x0000__x0000__x0000_"/>
      <sheetName val="ADKTKT02"/>
      <sheetName val="Km283 - Jm284"/>
      <sheetName val="[PNT-P3.xlsUTong hop (2)"/>
      <sheetName val="Km276 - Ke277"/>
      <sheetName val="[PNT-P3.xlsUKm279 - Km280"/>
      <sheetName val="Thang8-02"/>
      <sheetName val="Thang9-02"/>
      <sheetName val="Thang10-02"/>
      <sheetName val="Thang11-02"/>
      <sheetName val="Thang12-02"/>
      <sheetName val="Thang01-03"/>
      <sheetName val="Thang02-03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Khac DP"/>
      <sheetName val="Khoi than "/>
      <sheetName val="B3_208_than"/>
      <sheetName val="B3_208_TU"/>
      <sheetName val="B3_208_TW"/>
      <sheetName val="B3_208_DP"/>
      <sheetName val="B3_208_khac"/>
      <sheetName val="Macro1"/>
      <sheetName val="Macro2"/>
      <sheetName val="Macro3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Km&quot;80"/>
      <sheetName val="Lap ®at ®hÖn"/>
      <sheetName val="Ton 31.1"/>
      <sheetName val="NhapT.2"/>
      <sheetName val="Xuat T.2"/>
      <sheetName val="Ton 28.2"/>
      <sheetName val="H.Tra"/>
      <sheetName val="Hang CTY TRA LAI"/>
      <sheetName val="Hang NV Tra Lai"/>
      <sheetName val="_x0000__x000f__x0000__x0000__x0000_‚ž½"/>
      <sheetName val="_x0000__x000d__x0000__x0000__x0000_âOŽ"/>
      <sheetName val="QD cua HDQ²_x0000__x0000_)"/>
      <sheetName val="P210-TP20"/>
      <sheetName val="CB32"/>
      <sheetName val="CTT NuiC_x000f_eo"/>
      <sheetName val="?0000000"/>
      <sheetName val="CV den trong to?g"/>
      <sheetName val="TDT-TB?"/>
      <sheetName val="Km280 ? Km281"/>
      <sheetName val="K?284"/>
      <sheetName val="Kluo-_x0008_ phu"/>
      <sheetName val="QD cua HDQ²_x0000__x0000_€)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120"/>
      <sheetName val="IFAD"/>
      <sheetName val="CVHN"/>
      <sheetName val="TCVM"/>
      <sheetName val="RIDP"/>
      <sheetName val="LDNN"/>
      <sheetName val="VÃt liÖu"/>
      <sheetName val="Dong$bac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aocao"/>
      <sheetName val="UT"/>
      <sheetName val="TongHopHD"/>
      <sheetName val="7000 000"/>
      <sheetName val="_x000b_luong phu"/>
      <sheetName val="K43"/>
      <sheetName val="THKL"/>
      <sheetName val="PL43"/>
      <sheetName val="K43+0.00 - 338 Trai"/>
      <sheetName val="Du tnan chi tiet coc nuoc"/>
      <sheetName val="_x0000__x000a__x0000__x0000__x0000_âO"/>
      <sheetName val="_x000c__x0000__x0000__x0000__x0000__x0000__x0000__x0000__x000a__x0000__x0000__x0000_"/>
      <sheetName val="_x0000__x000a__x0000__x0000__x0000_âOŽ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ESTI."/>
      <sheetName val="DI-ESTI"/>
      <sheetName val="gVL"/>
      <sheetName val="Tong (op"/>
      <sheetName val="Coc 4ieu"/>
      <sheetName val="mua vao"/>
      <sheetName val="chi phi "/>
      <sheetName val="ban ra 10%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??-BLDG"/>
      <sheetName val="thaß26"/>
      <sheetName val="BCDSPS"/>
      <sheetName val="BCDKT"/>
      <sheetName val="gìIÏÝ_x001c_Ã_x0008_ç¾{è"/>
      <sheetName val="Package1"/>
      <sheetName val="_x0003_har"/>
      <sheetName val="Don gia"/>
      <sheetName val="Nhap du lieu"/>
      <sheetName val="GS02-thu0TM"/>
      <sheetName val="HNI"/>
      <sheetName val="DC2@ï4"/>
      <sheetName val="QD cua "/>
      <sheetName val="Tong hop$Op mai"/>
      <sheetName val="t01.06"/>
      <sheetName val="bÑi_x0003_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Giao nhÿÿÿÿvu"/>
      <sheetName val="⁋㌱Ա_x0000_䭔㌱س_x0000_䭔ㄠㄴ_x0006_牴湯⁧琠湯౧_x0000_杮楨搠湩⵨偃_x0006_匀敨瑥"/>
      <sheetName val="ၔong hop QL48 - 2"/>
      <sheetName val="Diem mon hoc"/>
      <sheetName val="Tong hop diem"/>
      <sheetName val="HoTen-khong duoc xoa"/>
      <sheetName val="MTL$-INTER"/>
      <sheetName val="Khach iang le "/>
      <sheetName val="[PNT-P3.xlsѝKQKDKT'04-1"/>
      <sheetName val="Sÿÿÿÿ"/>
      <sheetName val="quÿÿ"/>
      <sheetName val="Shaet13"/>
      <sheetName val="Mp mai 275"/>
      <sheetName val="bc"/>
      <sheetName val="K.O"/>
      <sheetName val="xang _clc"/>
      <sheetName val="X¡NG_td"/>
      <sheetName val="MaZUT"/>
      <sheetName val="DIESEL"/>
      <sheetName val="tldm190337,8"/>
      <sheetName val="???????-BLDG"/>
      <sheetName val="Tkng hop QL48 - 2"/>
      <sheetName val="Km266"/>
      <sheetName val="PNT-P3"/>
      <sheetName val="Thang 07"/>
      <sheetName val="T10-05"/>
      <sheetName val="T9-05"/>
      <sheetName val="t805"/>
      <sheetName val="11T"/>
      <sheetName val="9T"/>
      <sheetName val="Giao nhiem fu"/>
      <sheetName val="QDcea TGD (2)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nam2004"/>
      <sheetName val="DG "/>
      <sheetName val="Op mai 2_x000c_?"/>
      <sheetName val="TNgh"/>
      <sheetName val="COAT&amp;WRAP-QIOT_x0002__x0000__x0000_"/>
      <sheetName val="?bÑi_x0003_????²r_x0013_?"/>
      <sheetName val="Cong ban 1,5_x0013_?"/>
      <sheetName val="?_x000f_???½"/>
      <sheetName val="??²r"/>
      <sheetName val="?????M pc_x0006_??CamPh??"/>
      <sheetName val="?_x000d_???âO"/>
      <sheetName val="??"/>
      <sheetName val="Cong ban 1,5„—_x0013_?"/>
      <sheetName val="tuong"/>
      <sheetName val="_x000c_???????_x000d_???"/>
      <sheetName val="?ong hop QL48 - 2"/>
      <sheetName val="kpxlc"/>
      <sheetName val="kpxld"/>
      <sheetName val="XXXXX_XX"/>
      <sheetName val="QD cua HDQ²??)"/>
      <sheetName val="?_x000f_???‚ž½"/>
      <sheetName val="?_x000d_???âOŽ"/>
      <sheetName val="QD cua HDQ²??€)"/>
      <sheetName val="?_x000a_???âO"/>
      <sheetName val="_x000c_???????_x000a_???"/>
      <sheetName val="?_x000a_???âOŽ"/>
      <sheetName val="Op?mai 280"/>
      <sheetName val="⁋㌱Ա?䭔㌱س?䭔ㄠㄴ_x0006_牴湯⁧琠湯౧?杮楨搠湩⵨偃_x0006_匀敨瑥"/>
      <sheetName val="COAT&amp;WRAP-QIOT_x0002_??"/>
      <sheetName val="DỮ LIỆU NHÂN SỰ T06-2019"/>
      <sheetName val="[PNT-P3.xls]XXXXX\XX"/>
      <sheetName val="Bảng chia khóan tổng hợp"/>
      <sheetName val="_x0000__x0000_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DŃ02"/>
      <sheetName val="gìIÏÝ_x001c_齘_x0013_龜_x0013_ꗃ〒"/>
      <sheetName val="I"/>
      <sheetName val="gia x_x0000_ may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T[ 131"/>
      <sheetName val="20_x0000__x0000__x0000__x0000__x0000__x0000__x0000__x0000__x0000__x0000__x0000_瀐ϔ_x0000__x0004__x0000__x0000__x0000__x0000__x0000__x0000_좔ϑ_x0000__x0000__x0000__x0000__x0000__x0000_"/>
      <sheetName val="AA"/>
      <sheetName val="Data"/>
      <sheetName val="Nov19 Plan"/>
      <sheetName val="CVden nw8ai TCT (1)"/>
      <sheetName val="Cac cang UT mua thal Dong bac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TNghiÖ- VL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Giao nhie- vu"/>
      <sheetName val="Tong hop ၑL48 - 2"/>
      <sheetName val="chie԰_x0000__x0000__x0000_Ȁ_x0000_"/>
      <sheetName val="Coc40x40cm"/>
      <sheetName val="CT 1md &amp; dau cong"/>
      <sheetName val="CT cong"/>
      <sheetName val="dg cong"/>
      <sheetName val="FORM jc"/>
      <sheetName val="CDPS3"/>
      <sheetName val="Cong ban 0,7p0,7"/>
      <sheetName val="Km275 - Ke276"/>
      <sheetName val="Km280 - Km2(1"/>
      <sheetName val="Km282 - Kl283"/>
      <sheetName val="Tong hop Op m!i"/>
      <sheetName val="Cong baj 2x1,5"/>
      <sheetName val="tt chu don"/>
      <sheetName val="Ho la "/>
      <sheetName val="bÑi_x0003_?²r_x0013_?"/>
      <sheetName val="_x000f_?½"/>
      <sheetName val="M pc_x0006_?CamPh?"/>
      <sheetName val="_x000c_?_x000a_"/>
      <sheetName val="_x000f_?‚ž½"/>
      <sheetName val="GS08)B.hµng"/>
      <sheetName val="_x0014_M01"/>
      <sheetName val="CDÕTKT2002"/>
      <sheetName val="PSP"/>
      <sheetName val="CV di ngoai to~g"/>
      <sheetName val="nghi dinhmCP"/>
      <sheetName val="CVpden trong tong"/>
      <sheetName val="5 nam (tach) x2)"/>
      <sheetName val="TH Ky Afh"/>
      <sheetName val="PNT_QUO"/>
      <sheetName val="PNghiÖm VL"/>
      <sheetName val="_x000c_?_x000d_"/>
      <sheetName val="_x0000_۸ܪ࢈ܪ_x0000_"/>
      <sheetName val="Tong ban goc"/>
      <sheetName val="Km274 - 2_x0000__x0000_5"/>
      <sheetName val="qu?1"/>
      <sheetName val="tæng hêp"/>
      <sheetName val="Tong hopQ48­1"/>
      <sheetName val="chieud_x0005__x0000__x0000__x0000_"/>
      <sheetName val="411"/>
      <sheetName val="632"/>
      <sheetName val="333"/>
      <sheetName val="Ther cao "/>
      <sheetName val="152"/>
      <sheetName val="111"/>
      <sheetName val="156"/>
      <sheetName val="So NVL"/>
      <sheetName val="511"/>
      <sheetName val="Nhat ký chung"/>
      <sheetName val="So 1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 refreshError="1"/>
      <sheetData sheetId="567" refreshError="1"/>
      <sheetData sheetId="568" refreshError="1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 refreshError="1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 refreshError="1"/>
      <sheetData sheetId="628"/>
      <sheetData sheetId="629"/>
      <sheetData sheetId="630" refreshError="1"/>
      <sheetData sheetId="631" refreshError="1"/>
      <sheetData sheetId="632"/>
      <sheetData sheetId="633" refreshError="1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/>
      <sheetData sheetId="642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 refreshError="1"/>
      <sheetData sheetId="660" refreshError="1"/>
      <sheetData sheetId="661" refreshError="1"/>
      <sheetData sheetId="662" refreshError="1"/>
      <sheetData sheetId="663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/>
      <sheetData sheetId="737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 refreshError="1"/>
      <sheetData sheetId="838"/>
      <sheetData sheetId="839"/>
      <sheetData sheetId="840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/>
      <sheetData sheetId="856" refreshError="1"/>
      <sheetData sheetId="857" refreshError="1"/>
      <sheetData sheetId="858"/>
      <sheetData sheetId="859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"/>
      <sheetName val="BH"/>
      <sheetName val="Partime"/>
      <sheetName val="Hotline"/>
      <sheetName val="2500119"/>
      <sheetName val="1222"/>
      <sheetName val="1080"/>
      <sheetName val="3G"/>
      <sheetName val="VI PHAM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k2"/>
      <sheetName val="dongia"/>
      <sheetName val="DG-Don vi"/>
      <sheetName val="TH-Dien"/>
      <sheetName val="Tro giup"/>
      <sheetName val="gvl"/>
      <sheetName val="Danh sach tong hop"/>
      <sheetName val="KH-Q1,Q2,01"/>
      <sheetName val="XL4Poppy"/>
      <sheetName val="LM"/>
    </sheetNames>
    <sheetDataSet>
      <sheetData sheetId="0" refreshError="1">
        <row r="5">
          <cell r="E5" t="str">
            <v xml:space="preserve">Nguyễn Thị Ngọc </v>
          </cell>
        </row>
        <row r="6">
          <cell r="E6" t="str">
            <v xml:space="preserve">Lê Thị Hà </v>
          </cell>
        </row>
        <row r="7">
          <cell r="E7" t="str">
            <v>Tạ Bích Ngọc</v>
          </cell>
        </row>
        <row r="8">
          <cell r="E8" t="str">
            <v>Nguyễn Thanh Huyền</v>
          </cell>
        </row>
        <row r="9">
          <cell r="E9" t="str">
            <v>Chu Ngọc Tú</v>
          </cell>
        </row>
        <row r="10">
          <cell r="E10" t="str">
            <v>Trần Thị Ngọc Lan</v>
          </cell>
        </row>
        <row r="11">
          <cell r="E11" t="str">
            <v>Lương Thị Ngọc Tân</v>
          </cell>
        </row>
        <row r="12">
          <cell r="E12" t="str">
            <v>Nguyễn Thị Thu Chung</v>
          </cell>
        </row>
        <row r="13">
          <cell r="E13" t="str">
            <v>Phí Thị Thương Huyền</v>
          </cell>
        </row>
        <row r="14">
          <cell r="E14" t="str">
            <v>Nguyễn Thị Hậu</v>
          </cell>
        </row>
        <row r="15">
          <cell r="E15" t="str">
            <v xml:space="preserve">Phạm Đức Khánh </v>
          </cell>
        </row>
        <row r="16">
          <cell r="E16" t="str">
            <v>Đặng Thanh Huệ</v>
          </cell>
        </row>
        <row r="17">
          <cell r="E17" t="str">
            <v xml:space="preserve">Trần Thái Hà </v>
          </cell>
        </row>
        <row r="18">
          <cell r="E18" t="str">
            <v>Trần Thị Minh Thư</v>
          </cell>
        </row>
        <row r="19">
          <cell r="E19" t="str">
            <v>Trần Minh Nguyệt</v>
          </cell>
        </row>
        <row r="20">
          <cell r="E20" t="str">
            <v>Vũ Thị Thu</v>
          </cell>
        </row>
        <row r="21">
          <cell r="E21" t="str">
            <v>Nguyễn Thị Thanh Mai</v>
          </cell>
        </row>
        <row r="22">
          <cell r="E22" t="str">
            <v>Nguyễn Thị Thanh</v>
          </cell>
        </row>
        <row r="23">
          <cell r="E23" t="str">
            <v>Trần Thị Phương Hạnh</v>
          </cell>
        </row>
        <row r="24">
          <cell r="E24" t="str">
            <v>Đặng Thị Kim Thoa</v>
          </cell>
        </row>
        <row r="25">
          <cell r="E25" t="str">
            <v xml:space="preserve">Nguyễn Quỳnh Trang </v>
          </cell>
        </row>
        <row r="26">
          <cell r="E26" t="str">
            <v>Nguyễn Tiến Huy</v>
          </cell>
        </row>
        <row r="27">
          <cell r="E27" t="str">
            <v>Đàm Thị Hồng Thu</v>
          </cell>
        </row>
        <row r="28">
          <cell r="E28" t="str">
            <v>Cao Thị Quỳnh</v>
          </cell>
        </row>
        <row r="29">
          <cell r="E29" t="str">
            <v>Nguyễn Thị Thu Trang</v>
          </cell>
        </row>
        <row r="30">
          <cell r="E30" t="str">
            <v>Lê Thị Hải Yến</v>
          </cell>
        </row>
        <row r="31">
          <cell r="E31" t="str">
            <v>Nguyễn Minh Thảo</v>
          </cell>
        </row>
        <row r="32">
          <cell r="E32" t="str">
            <v>Nguyễn Thúy Sâm</v>
          </cell>
        </row>
        <row r="33">
          <cell r="E33" t="str">
            <v>Trần Thị Phượng</v>
          </cell>
        </row>
        <row r="34">
          <cell r="E34" t="str">
            <v>Phạm Tuyết Mai</v>
          </cell>
        </row>
        <row r="35">
          <cell r="E35" t="str">
            <v>Trần Thị Thanh Hằng</v>
          </cell>
        </row>
        <row r="36">
          <cell r="E36" t="str">
            <v>Đồng Thị Quý</v>
          </cell>
        </row>
        <row r="37">
          <cell r="E37" t="str">
            <v>Nguyễn Thị Kim Liên</v>
          </cell>
        </row>
        <row r="38">
          <cell r="E38" t="str">
            <v>Đào Thị Thanh Tâm</v>
          </cell>
        </row>
        <row r="39">
          <cell r="E39" t="str">
            <v>Phạm Thu Hoài</v>
          </cell>
        </row>
        <row r="40">
          <cell r="E40" t="str">
            <v>Bùi Thị Thanh Mai</v>
          </cell>
        </row>
        <row r="41">
          <cell r="E41" t="str">
            <v>Nguyễn Hải Yến</v>
          </cell>
        </row>
        <row r="42">
          <cell r="E42" t="str">
            <v>Nguyễn Thị Hằng</v>
          </cell>
        </row>
        <row r="43">
          <cell r="E43" t="str">
            <v>Nguyễn Thị Khương Ngọc</v>
          </cell>
        </row>
        <row r="44">
          <cell r="E44" t="str">
            <v>Vũ  Thị Dung</v>
          </cell>
        </row>
        <row r="45">
          <cell r="E45" t="str">
            <v>Nguyễn Thùy Dương</v>
          </cell>
        </row>
        <row r="46">
          <cell r="E46" t="str">
            <v>Phạm Thị Diệp Thúy</v>
          </cell>
        </row>
        <row r="47">
          <cell r="E47" t="str">
            <v>Lê Thị Hồng Nhung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Source (2)"/>
      <sheetName val="Form cham diem"/>
      <sheetName val="DS"/>
      <sheetName val="nx"/>
      <sheetName val="tonghop"/>
    </sheetNames>
    <sheetDataSet>
      <sheetData sheetId="0" refreshError="1">
        <row r="2">
          <cell r="B2" t="str">
            <v>TBĐC</v>
          </cell>
          <cell r="D2" t="str">
            <v>TBĐC</v>
          </cell>
        </row>
        <row r="3">
          <cell r="B3" t="str">
            <v>TBĐC</v>
          </cell>
          <cell r="D3" t="str">
            <v>SANPHAM</v>
          </cell>
        </row>
        <row r="4">
          <cell r="B4" t="str">
            <v>TBĐC</v>
          </cell>
          <cell r="D4" t="str">
            <v>TTNV</v>
          </cell>
        </row>
        <row r="5">
          <cell r="B5" t="str">
            <v>SANPHAM</v>
          </cell>
          <cell r="D5" t="str">
            <v>CHINH SACH CSKH</v>
          </cell>
        </row>
        <row r="6">
          <cell r="B6" t="str">
            <v>SANPHAM</v>
          </cell>
          <cell r="D6" t="str">
            <v>GTGT</v>
          </cell>
        </row>
        <row r="7">
          <cell r="B7" t="str">
            <v>SANPHAM</v>
          </cell>
          <cell r="D7" t="str">
            <v>DATA</v>
          </cell>
        </row>
        <row r="8">
          <cell r="B8" t="str">
            <v>SANPHAM</v>
          </cell>
          <cell r="D8" t="str">
            <v>I-MUZIK</v>
          </cell>
        </row>
        <row r="9">
          <cell r="B9" t="str">
            <v>SANPHAM</v>
          </cell>
          <cell r="D9" t="str">
            <v>KN</v>
          </cell>
        </row>
        <row r="10">
          <cell r="B10" t="str">
            <v>SANPHAM</v>
          </cell>
          <cell r="D10" t="str">
            <v>LKT</v>
          </cell>
        </row>
        <row r="11">
          <cell r="B11" t="str">
            <v>SANPHAM</v>
          </cell>
          <cell r="D11" t="str">
            <v>SMS</v>
          </cell>
        </row>
        <row r="12">
          <cell r="B12" t="str">
            <v>SANPHAM</v>
          </cell>
          <cell r="D12" t="str">
            <v>CLM</v>
          </cell>
        </row>
        <row r="13">
          <cell r="B13" t="str">
            <v>SANPHAM</v>
          </cell>
          <cell r="D13" t="str">
            <v>KM</v>
          </cell>
        </row>
        <row r="14">
          <cell r="B14" t="str">
            <v>SANPHAM</v>
          </cell>
          <cell r="D14" t="str">
            <v>KHAC</v>
          </cell>
        </row>
        <row r="15">
          <cell r="B15" t="str">
            <v>SANPHAM</v>
          </cell>
          <cell r="D15" t="str">
            <v>LỖI NHẬP THÔNG TIN</v>
          </cell>
        </row>
        <row r="16">
          <cell r="B16" t="str">
            <v>SANPHAM</v>
          </cell>
          <cell r="D16" t="str">
            <v>LỖI GIAO TIẾP</v>
          </cell>
        </row>
        <row r="17">
          <cell r="B17" t="str">
            <v>SANPHAM</v>
          </cell>
          <cell r="D17" t="str">
            <v>LỖI Ý THỨC- THÁI ĐỘ</v>
          </cell>
        </row>
        <row r="18">
          <cell r="B18" t="str">
            <v>SANPHAM</v>
          </cell>
        </row>
        <row r="19">
          <cell r="B19" t="str">
            <v>SANPHAM</v>
          </cell>
        </row>
        <row r="20">
          <cell r="B20" t="str">
            <v>SANPHAM</v>
          </cell>
        </row>
        <row r="21">
          <cell r="B21" t="str">
            <v>SANPHAM</v>
          </cell>
        </row>
        <row r="22">
          <cell r="B22" t="str">
            <v>SANPHAM</v>
          </cell>
        </row>
        <row r="23">
          <cell r="B23" t="str">
            <v>SANPHAM</v>
          </cell>
        </row>
        <row r="24">
          <cell r="B24" t="str">
            <v>SANPHAM</v>
          </cell>
        </row>
        <row r="25">
          <cell r="B25" t="str">
            <v>TTNV</v>
          </cell>
        </row>
        <row r="26">
          <cell r="B26" t="str">
            <v>TTNV</v>
          </cell>
        </row>
        <row r="27">
          <cell r="B27" t="str">
            <v>TTNV</v>
          </cell>
        </row>
        <row r="28">
          <cell r="B28" t="str">
            <v>TTNV</v>
          </cell>
        </row>
        <row r="29">
          <cell r="B29" t="str">
            <v>CHINH SACH CSKH</v>
          </cell>
        </row>
        <row r="30">
          <cell r="B30" t="str">
            <v>CHINH SACH CSKH</v>
          </cell>
        </row>
        <row r="31">
          <cell r="B31" t="str">
            <v>CHINH SACH CSKH</v>
          </cell>
        </row>
        <row r="32">
          <cell r="B32" t="str">
            <v>GTGT</v>
          </cell>
        </row>
        <row r="33">
          <cell r="B33" t="str">
            <v>GTGT</v>
          </cell>
        </row>
        <row r="34">
          <cell r="B34" t="str">
            <v>GTGT</v>
          </cell>
        </row>
        <row r="35">
          <cell r="B35" t="str">
            <v>GTGT</v>
          </cell>
        </row>
        <row r="36">
          <cell r="B36" t="str">
            <v>GTGT</v>
          </cell>
        </row>
        <row r="37">
          <cell r="B37" t="str">
            <v>GTGT</v>
          </cell>
        </row>
        <row r="38">
          <cell r="B38" t="str">
            <v>GTGT</v>
          </cell>
        </row>
        <row r="39">
          <cell r="B39" t="str">
            <v>GTGT</v>
          </cell>
        </row>
        <row r="40">
          <cell r="B40" t="str">
            <v>GTGT</v>
          </cell>
        </row>
        <row r="41">
          <cell r="B41" t="str">
            <v>GTGT</v>
          </cell>
        </row>
        <row r="42">
          <cell r="B42" t="str">
            <v>GTGT</v>
          </cell>
        </row>
        <row r="43">
          <cell r="B43" t="str">
            <v>GTGT</v>
          </cell>
        </row>
        <row r="44">
          <cell r="B44" t="str">
            <v>GTGT</v>
          </cell>
        </row>
        <row r="45">
          <cell r="B45" t="str">
            <v>GTGT</v>
          </cell>
        </row>
        <row r="46">
          <cell r="B46" t="str">
            <v>GTGT</v>
          </cell>
        </row>
        <row r="47">
          <cell r="B47" t="str">
            <v>GTGT</v>
          </cell>
        </row>
        <row r="48">
          <cell r="B48" t="str">
            <v>GTGT</v>
          </cell>
        </row>
        <row r="49">
          <cell r="B49" t="str">
            <v>GTGT</v>
          </cell>
        </row>
        <row r="50">
          <cell r="B50" t="str">
            <v>GTGT</v>
          </cell>
        </row>
        <row r="51">
          <cell r="B51" t="str">
            <v>GTGT</v>
          </cell>
        </row>
        <row r="52">
          <cell r="B52" t="str">
            <v>GTGT</v>
          </cell>
        </row>
        <row r="53">
          <cell r="B53" t="str">
            <v>GTGT</v>
          </cell>
        </row>
        <row r="54">
          <cell r="B54" t="str">
            <v>DATA</v>
          </cell>
        </row>
        <row r="55">
          <cell r="B55" t="str">
            <v>DATA</v>
          </cell>
        </row>
        <row r="56">
          <cell r="B56" t="str">
            <v>DATA</v>
          </cell>
        </row>
        <row r="57">
          <cell r="B57" t="str">
            <v>DATA</v>
          </cell>
        </row>
        <row r="58">
          <cell r="B58" t="str">
            <v>DATA</v>
          </cell>
        </row>
        <row r="59">
          <cell r="B59" t="str">
            <v>I-MUZIK</v>
          </cell>
        </row>
        <row r="60">
          <cell r="B60" t="str">
            <v>I-MUZIK</v>
          </cell>
        </row>
        <row r="61">
          <cell r="B61" t="str">
            <v>I-MUZIK</v>
          </cell>
        </row>
        <row r="62">
          <cell r="B62" t="str">
            <v>I-MUZIK</v>
          </cell>
        </row>
        <row r="63">
          <cell r="B63" t="str">
            <v>I-MUZIK</v>
          </cell>
        </row>
        <row r="64">
          <cell r="B64" t="str">
            <v>I-MUZIK</v>
          </cell>
        </row>
        <row r="65">
          <cell r="B65" t="str">
            <v>I-MUZIK</v>
          </cell>
        </row>
        <row r="66">
          <cell r="B66" t="str">
            <v>I-MUZIK</v>
          </cell>
        </row>
        <row r="67">
          <cell r="B67" t="str">
            <v>I-MUZIK</v>
          </cell>
        </row>
        <row r="68">
          <cell r="B68" t="str">
            <v>I-MUZIK</v>
          </cell>
        </row>
        <row r="69">
          <cell r="B69" t="str">
            <v>KN</v>
          </cell>
        </row>
        <row r="70">
          <cell r="B70" t="str">
            <v>KN</v>
          </cell>
        </row>
        <row r="71">
          <cell r="B71" t="str">
            <v>KN</v>
          </cell>
        </row>
        <row r="72">
          <cell r="B72" t="str">
            <v>KN</v>
          </cell>
        </row>
        <row r="73">
          <cell r="B73" t="str">
            <v>KN</v>
          </cell>
        </row>
        <row r="74">
          <cell r="B74" t="str">
            <v>KN</v>
          </cell>
        </row>
        <row r="75">
          <cell r="B75" t="str">
            <v>KN</v>
          </cell>
        </row>
        <row r="76">
          <cell r="B76" t="str">
            <v>KN</v>
          </cell>
        </row>
        <row r="77">
          <cell r="B77" t="str">
            <v>KN</v>
          </cell>
        </row>
        <row r="78">
          <cell r="B78" t="str">
            <v>KN</v>
          </cell>
        </row>
        <row r="79">
          <cell r="B79" t="str">
            <v>KN</v>
          </cell>
        </row>
        <row r="80">
          <cell r="B80" t="str">
            <v>KN</v>
          </cell>
        </row>
        <row r="81">
          <cell r="B81" t="str">
            <v>LKT</v>
          </cell>
        </row>
        <row r="82">
          <cell r="B82" t="str">
            <v>LKT</v>
          </cell>
        </row>
        <row r="83">
          <cell r="B83" t="str">
            <v>LKT</v>
          </cell>
        </row>
        <row r="84">
          <cell r="B84" t="str">
            <v>LKT</v>
          </cell>
        </row>
        <row r="85">
          <cell r="B85" t="str">
            <v>LKT</v>
          </cell>
        </row>
        <row r="86">
          <cell r="B86" t="str">
            <v>LKT</v>
          </cell>
        </row>
        <row r="87">
          <cell r="B87" t="str">
            <v>LKT</v>
          </cell>
        </row>
        <row r="88">
          <cell r="B88" t="str">
            <v>LKT</v>
          </cell>
        </row>
        <row r="89">
          <cell r="B89" t="str">
            <v>LKT</v>
          </cell>
        </row>
        <row r="90">
          <cell r="B90" t="str">
            <v>SMS</v>
          </cell>
        </row>
        <row r="91">
          <cell r="B91" t="str">
            <v>SMS</v>
          </cell>
        </row>
        <row r="92">
          <cell r="B92" t="str">
            <v>SMS</v>
          </cell>
        </row>
        <row r="93">
          <cell r="B93" t="str">
            <v>SMS</v>
          </cell>
        </row>
        <row r="94">
          <cell r="B94" t="str">
            <v>CLM</v>
          </cell>
        </row>
        <row r="95">
          <cell r="B95" t="str">
            <v>CLM</v>
          </cell>
        </row>
        <row r="96">
          <cell r="B96" t="str">
            <v>CLM</v>
          </cell>
        </row>
        <row r="97">
          <cell r="B97" t="str">
            <v>CLM</v>
          </cell>
        </row>
        <row r="98">
          <cell r="B98" t="str">
            <v>CLM</v>
          </cell>
        </row>
        <row r="99">
          <cell r="B99" t="str">
            <v>CLM</v>
          </cell>
        </row>
        <row r="100">
          <cell r="B100" t="str">
            <v>CLM</v>
          </cell>
        </row>
        <row r="101">
          <cell r="B101" t="str">
            <v>KM</v>
          </cell>
        </row>
        <row r="102">
          <cell r="B102" t="str">
            <v>KM</v>
          </cell>
        </row>
        <row r="103">
          <cell r="B103" t="str">
            <v>KHAC</v>
          </cell>
        </row>
        <row r="104">
          <cell r="B104" t="str">
            <v>KHAC</v>
          </cell>
        </row>
        <row r="105">
          <cell r="B105" t="str">
            <v>KHAC</v>
          </cell>
        </row>
        <row r="106">
          <cell r="B106" t="str">
            <v>KHAC</v>
          </cell>
        </row>
        <row r="107">
          <cell r="B107" t="str">
            <v>KHAC</v>
          </cell>
        </row>
        <row r="108">
          <cell r="B108" t="str">
            <v>KHAC</v>
          </cell>
        </row>
        <row r="109">
          <cell r="B109" t="str">
            <v>KHAC</v>
          </cell>
        </row>
        <row r="110">
          <cell r="B110" t="str">
            <v>KHAC</v>
          </cell>
        </row>
        <row r="111">
          <cell r="B111" t="str">
            <v>LỖI NHẬP THÔNG TIN</v>
          </cell>
        </row>
        <row r="112">
          <cell r="B112" t="str">
            <v>LỖI NHẬP THÔNG TIN</v>
          </cell>
        </row>
        <row r="113">
          <cell r="B113" t="str">
            <v>LỖI NHẬP THÔNG TIN</v>
          </cell>
        </row>
        <row r="114">
          <cell r="B114" t="str">
            <v>LỖI NHẬP THÔNG TIN</v>
          </cell>
        </row>
        <row r="115">
          <cell r="B115" t="str">
            <v>LỖI GIAO TIẾP</v>
          </cell>
        </row>
        <row r="116">
          <cell r="B116" t="str">
            <v>LỖI GIAO TIẾP</v>
          </cell>
        </row>
        <row r="117">
          <cell r="B117" t="str">
            <v>LỖI GIAO TIẾP</v>
          </cell>
        </row>
        <row r="118">
          <cell r="B118" t="str">
            <v>LỖI GIAO TIẾP</v>
          </cell>
        </row>
        <row r="119">
          <cell r="B119" t="str">
            <v>LỖI GIAO TIẾP</v>
          </cell>
        </row>
        <row r="120">
          <cell r="B120" t="str">
            <v>LỖI Ý THỨC- THÁI ĐỘ</v>
          </cell>
        </row>
        <row r="121">
          <cell r="B121" t="str">
            <v>LỖI Ý THỨC- THÁI ĐỘ</v>
          </cell>
        </row>
        <row r="122">
          <cell r="B122" t="str">
            <v>LỖI Ý THỨC- THÁI ĐỘ</v>
          </cell>
        </row>
        <row r="123">
          <cell r="B123" t="str">
            <v>LỖI Ý THỨC- THÁI ĐỘ</v>
          </cell>
        </row>
        <row r="124">
          <cell r="B124" t="str">
            <v>LỖI Ý THỨC- THÁI ĐỘ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X"/>
      <sheetName val="NuocGN"/>
      <sheetName val="NNgung"/>
      <sheetName val="Bia-thau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CamPha"/>
      <sheetName val="MongCai"/>
      <sheetName val="20000000"/>
      <sheetName val="30000000"/>
      <sheetName val="40000000"/>
      <sheetName val="50000000"/>
      <sheetName val="60000000"/>
      <sheetName val="7000000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rich Ngang"/>
      <sheetName val="Danh sach Rieng"/>
      <sheetName val="Dia Diem Thuc Tap"/>
      <sheetName val="De Tai Thuc Tap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Sheet6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b1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phan tich DG"/>
      <sheetName val="gia vat lieu"/>
      <sheetName val="gia xe may"/>
      <sheetName val="gia nhan cong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heet10"/>
      <sheetName val="Sheet7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XXXXXX_xda24_X"/>
      <sheetName val="Tonghop"/>
      <sheetName val="HHVt 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Co~g hop 1,5x1,5"/>
      <sheetName val="CDPS 6tc (2)"/>
      <sheetName val="Thau"/>
      <sheetName val="CT-BT"/>
      <sheetName val="Xa"/>
      <sheetName val="TH du toan "/>
      <sheetName val="Du toan "/>
      <sheetName val="C.Tinh"/>
      <sheetName val="TK_ca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[IBASE2.XLSѝTNHNoi"/>
      <sheetName val="CV di trong  dong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.K H.T.T5"/>
      <sheetName val="T.K T7"/>
      <sheetName val="TK T6"/>
      <sheetName val="T.K T5"/>
      <sheetName val="Bang thong ke hang ton"/>
      <sheetName val="thong ke "/>
      <sheetName val="T.KT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Nhap lieu"/>
      <sheetName val="PGT"/>
      <sheetName val="Tien dien"/>
      <sheetName val="Thue GTGT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[IBASE2.XLS䁝BC6tT17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K13_x0005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Chart3"/>
      <sheetName val="Chart2"/>
      <sheetName val=" KQTH quy hoach 135"/>
      <sheetName val="Bao cao KQTH quy hoach 135"/>
      <sheetName val="CT 03"/>
      <sheetName val="TH 03"/>
      <sheetName val="Bia1"/>
      <sheetName val="Bia"/>
      <sheetName val="THTBO"/>
      <sheetName val="XLAP"/>
      <sheetName val="th22"/>
      <sheetName val="CT22"/>
      <sheetName val="MuaVL_DZ"/>
      <sheetName val="cn"/>
      <sheetName val="LD&amp;TNTB"/>
      <sheetName val="TH_TBA"/>
      <sheetName val="MuaVL_bu"/>
      <sheetName val="MuaVL_TBA"/>
      <sheetName val="TBi"/>
      <sheetName val="XL_TN"/>
      <sheetName val="TN"/>
      <sheetName val="L]gngT2"/>
      <sheetName val="TL"/>
      <sheetName val="BT1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D1"/>
      <sheetName val="HD4"/>
      <sheetName val="HD3"/>
      <sheetName val="HD5"/>
      <sheetName val="HD7"/>
      <sheetName val="01"/>
      <sheetName val="NEW-PANEL"/>
      <sheetName val="Ct- DZ35kV"/>
      <sheetName val="HD6"/>
      <sheetName val="HD2"/>
      <sheetName val="Dinh_ha nha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TCT"/>
      <sheetName val="PTVT"/>
      <sheetName val="THVT"/>
      <sheetName val="TH_BQ"/>
      <sheetName val=".tuanM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Sheed5"/>
      <sheetName val="GK"/>
      <sheetName val="CB"/>
      <sheetName val="VP"/>
      <sheetName val="Km274-Km274"/>
      <sheetName val="Km27'-Km278"/>
      <sheetName val="-"/>
      <sheetName val="Km282-Km_x0003__x0000_3"/>
      <sheetName val="T8-9)"/>
      <sheetName val="Km282-Km_x0003_?3"/>
      <sheetName val="THQI"/>
      <sheetName val="T6"/>
      <sheetName val="THQII"/>
      <sheetName val="Trung"/>
      <sheetName val="THQIII"/>
      <sheetName val="THT nam 04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De Tai Vhuc Tap"/>
      <sheetName val="TD khao sat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DATA"/>
      <sheetName val="Cong hop 2,0ࡸ2,0"/>
      <sheetName val="142201ȭT4"/>
      <sheetName val="tr_tinhDZc!othe"/>
      <sheetName val="t2_tinhTBA"/>
      <sheetName val="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Nhap_lieu"/>
      <sheetName val="Khoiluong"/>
      <sheetName val="Vattu"/>
      <sheetName val="Trungchuyen"/>
      <sheetName val="Bu"/>
      <sheetName val="Chitiet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KHVô XL"/>
      <sheetName val="IBASE2"/>
      <sheetName val="NHAPLIEU"/>
      <sheetName val="KQKDKT#04-1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TTram"/>
      <sheetName val="GDMN.1"/>
      <sheetName val="[IBASE2.XLS}BHXH"/>
      <sheetName val="Dieuchinh"/>
      <sheetName val="[IBASE2.XLS_Tong hop Matduong"/>
      <sheetName val="lapdap TB "/>
      <sheetName val="VtuHaTheSauTBABenThuy1 Ш2)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BC§ 2001"/>
      <sheetName val="BBC§ 2002"/>
      <sheetName val="TSC§ 2001"/>
      <sheetName val="TSc® 2002"/>
      <sheetName val="CS-Ph2"/>
      <sheetName val="BaTrieu-L.con"/>
      <sheetName val="EDT - Ro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425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 refreshError="1"/>
      <sheetData sheetId="714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 refreshError="1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/>
      <sheetData sheetId="824"/>
      <sheetData sheetId="825"/>
      <sheetData sheetId="826"/>
      <sheetData sheetId="827" refreshError="1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/>
      <sheetData sheetId="871"/>
      <sheetData sheetId="872" refreshError="1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ật ký "/>
      <sheetName val="Dang cau hoi "/>
      <sheetName val="Cham diem"/>
      <sheetName val="Bao cao"/>
      <sheetName val="Nhom"/>
      <sheetName val="DS"/>
      <sheetName val="00000000"/>
      <sheetName val="10000000"/>
      <sheetName val="ESTI."/>
      <sheetName val="DI-ESTI"/>
      <sheetName val="Nh?t ký "/>
    </sheetNames>
    <sheetDataSet>
      <sheetData sheetId="0" refreshError="1"/>
      <sheetData sheetId="1" refreshError="1"/>
      <sheetData sheetId="2" refreshError="1">
        <row r="11">
          <cell r="Q11">
            <v>6</v>
          </cell>
        </row>
        <row r="12">
          <cell r="Q12">
            <v>6.5</v>
          </cell>
        </row>
        <row r="13">
          <cell r="Q13">
            <v>6</v>
          </cell>
        </row>
        <row r="14">
          <cell r="Q14">
            <v>6</v>
          </cell>
        </row>
        <row r="15">
          <cell r="Q15">
            <v>6.5</v>
          </cell>
        </row>
        <row r="16">
          <cell r="Q16">
            <v>6.5</v>
          </cell>
        </row>
        <row r="17">
          <cell r="Q17">
            <v>7</v>
          </cell>
        </row>
        <row r="18">
          <cell r="Q18">
            <v>6.5</v>
          </cell>
        </row>
        <row r="19">
          <cell r="Q19">
            <v>5</v>
          </cell>
        </row>
        <row r="20">
          <cell r="Q20">
            <v>6</v>
          </cell>
        </row>
        <row r="21">
          <cell r="Q21">
            <v>7</v>
          </cell>
        </row>
        <row r="22">
          <cell r="Q22">
            <v>6.5</v>
          </cell>
        </row>
        <row r="23">
          <cell r="Q23">
            <v>7</v>
          </cell>
        </row>
        <row r="24">
          <cell r="Q24">
            <v>6</v>
          </cell>
        </row>
        <row r="25">
          <cell r="Q25">
            <v>7</v>
          </cell>
        </row>
        <row r="26">
          <cell r="Q26">
            <v>6.5</v>
          </cell>
        </row>
        <row r="27">
          <cell r="Q27">
            <v>6</v>
          </cell>
        </row>
        <row r="28">
          <cell r="Q28">
            <v>6.5</v>
          </cell>
        </row>
        <row r="29">
          <cell r="Q29">
            <v>7</v>
          </cell>
        </row>
        <row r="30">
          <cell r="Q30">
            <v>7</v>
          </cell>
        </row>
        <row r="31">
          <cell r="Q31">
            <v>8</v>
          </cell>
        </row>
        <row r="32">
          <cell r="Q32">
            <v>6.5</v>
          </cell>
        </row>
        <row r="33">
          <cell r="Q33">
            <v>6</v>
          </cell>
        </row>
        <row r="34">
          <cell r="Q34">
            <v>7</v>
          </cell>
        </row>
        <row r="35">
          <cell r="Q35">
            <v>6.5</v>
          </cell>
        </row>
        <row r="36">
          <cell r="Q36">
            <v>5</v>
          </cell>
        </row>
        <row r="37">
          <cell r="Q37">
            <v>6.5</v>
          </cell>
        </row>
        <row r="38">
          <cell r="Q38">
            <v>7</v>
          </cell>
        </row>
        <row r="39">
          <cell r="Q39">
            <v>5</v>
          </cell>
        </row>
        <row r="40">
          <cell r="Q40">
            <v>6.5</v>
          </cell>
        </row>
        <row r="41">
          <cell r="Q41">
            <v>6</v>
          </cell>
        </row>
        <row r="42">
          <cell r="Q42">
            <v>3</v>
          </cell>
        </row>
        <row r="43">
          <cell r="Q43">
            <v>5</v>
          </cell>
        </row>
        <row r="44">
          <cell r="Q44">
            <v>2</v>
          </cell>
        </row>
        <row r="45">
          <cell r="Q45">
            <v>5</v>
          </cell>
        </row>
        <row r="46">
          <cell r="Q46">
            <v>5</v>
          </cell>
        </row>
        <row r="47">
          <cell r="Q47">
            <v>6.5</v>
          </cell>
        </row>
        <row r="48">
          <cell r="Q48">
            <v>3</v>
          </cell>
        </row>
        <row r="49">
          <cell r="Q49">
            <v>6.5</v>
          </cell>
        </row>
        <row r="50">
          <cell r="Q50">
            <v>6</v>
          </cell>
        </row>
        <row r="51">
          <cell r="Q51">
            <v>6</v>
          </cell>
        </row>
        <row r="52">
          <cell r="Q52">
            <v>7</v>
          </cell>
        </row>
        <row r="53">
          <cell r="Q53">
            <v>6.5</v>
          </cell>
        </row>
        <row r="54">
          <cell r="Q54">
            <v>8</v>
          </cell>
        </row>
        <row r="55">
          <cell r="Q55">
            <v>7</v>
          </cell>
        </row>
        <row r="56">
          <cell r="Q56">
            <v>4</v>
          </cell>
        </row>
        <row r="57">
          <cell r="Q57">
            <v>6.5</v>
          </cell>
        </row>
        <row r="58">
          <cell r="Q58">
            <v>6.5</v>
          </cell>
        </row>
        <row r="59">
          <cell r="Q59">
            <v>7</v>
          </cell>
        </row>
        <row r="60">
          <cell r="Q60">
            <v>7</v>
          </cell>
        </row>
        <row r="61">
          <cell r="Q61">
            <v>6</v>
          </cell>
        </row>
        <row r="62">
          <cell r="Q62">
            <v>6.5</v>
          </cell>
        </row>
        <row r="63">
          <cell r="Q63">
            <v>6.5</v>
          </cell>
        </row>
        <row r="64">
          <cell r="Q64">
            <v>5</v>
          </cell>
        </row>
        <row r="65">
          <cell r="Q65">
            <v>6.5</v>
          </cell>
        </row>
        <row r="66">
          <cell r="Q66">
            <v>7</v>
          </cell>
        </row>
        <row r="67">
          <cell r="Q67">
            <v>0</v>
          </cell>
        </row>
        <row r="68">
          <cell r="Q68">
            <v>6.5</v>
          </cell>
        </row>
        <row r="69">
          <cell r="Q69">
            <v>5</v>
          </cell>
        </row>
        <row r="70">
          <cell r="Q70">
            <v>6.5</v>
          </cell>
        </row>
        <row r="71">
          <cell r="Q71">
            <v>6</v>
          </cell>
        </row>
        <row r="72">
          <cell r="Q72">
            <v>4</v>
          </cell>
        </row>
        <row r="73">
          <cell r="Q73">
            <v>8</v>
          </cell>
        </row>
        <row r="74">
          <cell r="Q74">
            <v>7</v>
          </cell>
        </row>
        <row r="75">
          <cell r="Q75">
            <v>6</v>
          </cell>
        </row>
        <row r="76">
          <cell r="Q76">
            <v>6.5</v>
          </cell>
        </row>
        <row r="77">
          <cell r="Q77">
            <v>7</v>
          </cell>
        </row>
        <row r="78">
          <cell r="Q78">
            <v>6.5</v>
          </cell>
        </row>
        <row r="79">
          <cell r="Q79">
            <v>6.5</v>
          </cell>
        </row>
        <row r="80">
          <cell r="Q80">
            <v>7</v>
          </cell>
        </row>
        <row r="81">
          <cell r="Q81">
            <v>7</v>
          </cell>
        </row>
        <row r="82">
          <cell r="Q82">
            <v>6</v>
          </cell>
        </row>
        <row r="83">
          <cell r="Q83">
            <v>7</v>
          </cell>
        </row>
        <row r="84">
          <cell r="Q84">
            <v>7</v>
          </cell>
        </row>
        <row r="85">
          <cell r="Q85">
            <v>6</v>
          </cell>
        </row>
        <row r="86">
          <cell r="Q86">
            <v>7.5</v>
          </cell>
        </row>
        <row r="87">
          <cell r="Q87">
            <v>7</v>
          </cell>
        </row>
        <row r="88">
          <cell r="Q88">
            <v>0</v>
          </cell>
        </row>
        <row r="89">
          <cell r="Q89">
            <v>6</v>
          </cell>
        </row>
        <row r="90">
          <cell r="Q90">
            <v>7</v>
          </cell>
        </row>
        <row r="91">
          <cell r="Q91">
            <v>6.5</v>
          </cell>
        </row>
        <row r="92">
          <cell r="Q92">
            <v>6</v>
          </cell>
        </row>
        <row r="93">
          <cell r="Q93">
            <v>6.5</v>
          </cell>
        </row>
        <row r="94">
          <cell r="Q94">
            <v>7</v>
          </cell>
        </row>
        <row r="95">
          <cell r="Q95">
            <v>7</v>
          </cell>
        </row>
        <row r="96">
          <cell r="Q96">
            <v>6.5</v>
          </cell>
        </row>
        <row r="97">
          <cell r="Q97">
            <v>6.5</v>
          </cell>
        </row>
        <row r="98">
          <cell r="Q98">
            <v>6</v>
          </cell>
        </row>
        <row r="99">
          <cell r="Q99">
            <v>6</v>
          </cell>
        </row>
        <row r="100">
          <cell r="Q100">
            <v>6</v>
          </cell>
        </row>
        <row r="101">
          <cell r="Q101">
            <v>6.5</v>
          </cell>
        </row>
        <row r="102">
          <cell r="Q102">
            <v>3</v>
          </cell>
        </row>
        <row r="103">
          <cell r="Q103">
            <v>7</v>
          </cell>
        </row>
        <row r="104">
          <cell r="Q104">
            <v>6.5</v>
          </cell>
        </row>
        <row r="105">
          <cell r="Q105">
            <v>6.5</v>
          </cell>
        </row>
        <row r="106">
          <cell r="Q106">
            <v>4</v>
          </cell>
        </row>
        <row r="107">
          <cell r="Q107">
            <v>7</v>
          </cell>
        </row>
        <row r="108">
          <cell r="Q108">
            <v>6</v>
          </cell>
        </row>
        <row r="109">
          <cell r="Q109">
            <v>7</v>
          </cell>
        </row>
        <row r="110">
          <cell r="Q110">
            <v>6.54</v>
          </cell>
        </row>
        <row r="111">
          <cell r="Q111">
            <v>6.5</v>
          </cell>
        </row>
        <row r="112">
          <cell r="Q112">
            <v>6</v>
          </cell>
        </row>
        <row r="113">
          <cell r="Q113">
            <v>6.5</v>
          </cell>
        </row>
        <row r="114">
          <cell r="Q114">
            <v>8</v>
          </cell>
        </row>
        <row r="115">
          <cell r="Q115">
            <v>7</v>
          </cell>
        </row>
        <row r="116">
          <cell r="Q116">
            <v>7</v>
          </cell>
        </row>
        <row r="117">
          <cell r="Q117">
            <v>7</v>
          </cell>
        </row>
        <row r="118">
          <cell r="Q118">
            <v>6.5</v>
          </cell>
        </row>
        <row r="119">
          <cell r="Q119">
            <v>6.5</v>
          </cell>
        </row>
        <row r="120">
          <cell r="Q120">
            <v>7</v>
          </cell>
        </row>
        <row r="121">
          <cell r="Q121">
            <v>6.5</v>
          </cell>
        </row>
        <row r="122">
          <cell r="Q122">
            <v>7</v>
          </cell>
        </row>
        <row r="123">
          <cell r="Q123">
            <v>6</v>
          </cell>
        </row>
        <row r="124">
          <cell r="Q124">
            <v>8</v>
          </cell>
        </row>
        <row r="125">
          <cell r="Q125">
            <v>5</v>
          </cell>
        </row>
        <row r="126">
          <cell r="Q126">
            <v>7</v>
          </cell>
        </row>
        <row r="127">
          <cell r="Q127">
            <v>6.5</v>
          </cell>
        </row>
        <row r="128">
          <cell r="Q128">
            <v>5</v>
          </cell>
        </row>
        <row r="129">
          <cell r="Q129">
            <v>7</v>
          </cell>
        </row>
        <row r="130">
          <cell r="Q130">
            <v>6.5</v>
          </cell>
        </row>
        <row r="131">
          <cell r="Q131">
            <v>6.5</v>
          </cell>
        </row>
        <row r="132">
          <cell r="Q132">
            <v>6.5</v>
          </cell>
        </row>
        <row r="133">
          <cell r="Q133">
            <v>6.5</v>
          </cell>
        </row>
        <row r="134">
          <cell r="Q134">
            <v>6</v>
          </cell>
        </row>
        <row r="135">
          <cell r="Q135">
            <v>7</v>
          </cell>
        </row>
        <row r="136">
          <cell r="Q136">
            <v>6.5</v>
          </cell>
        </row>
        <row r="137">
          <cell r="Q137">
            <v>8</v>
          </cell>
        </row>
        <row r="138">
          <cell r="Q138">
            <v>6.5</v>
          </cell>
        </row>
        <row r="139">
          <cell r="Q139">
            <v>7</v>
          </cell>
        </row>
        <row r="140">
          <cell r="Q140">
            <v>4</v>
          </cell>
        </row>
        <row r="141">
          <cell r="Q141">
            <v>6</v>
          </cell>
        </row>
        <row r="142">
          <cell r="Q142">
            <v>6.5</v>
          </cell>
        </row>
        <row r="143">
          <cell r="Q143">
            <v>7</v>
          </cell>
        </row>
        <row r="144">
          <cell r="Q144">
            <v>8</v>
          </cell>
        </row>
        <row r="145">
          <cell r="Q145">
            <v>6.5</v>
          </cell>
        </row>
        <row r="146">
          <cell r="Q146">
            <v>6.5</v>
          </cell>
        </row>
        <row r="147">
          <cell r="Q147">
            <v>7</v>
          </cell>
        </row>
        <row r="148">
          <cell r="Q148">
            <v>0</v>
          </cell>
        </row>
        <row r="149">
          <cell r="Q149">
            <v>7</v>
          </cell>
        </row>
        <row r="150">
          <cell r="Q150">
            <v>7</v>
          </cell>
        </row>
        <row r="151">
          <cell r="Q151">
            <v>7</v>
          </cell>
        </row>
        <row r="152">
          <cell r="Q152">
            <v>7</v>
          </cell>
        </row>
        <row r="153">
          <cell r="Q153">
            <v>7</v>
          </cell>
        </row>
        <row r="154">
          <cell r="Q154">
            <v>6</v>
          </cell>
        </row>
        <row r="155">
          <cell r="Q155">
            <v>6</v>
          </cell>
        </row>
        <row r="156">
          <cell r="Q156">
            <v>6</v>
          </cell>
        </row>
        <row r="157">
          <cell r="Q157">
            <v>6</v>
          </cell>
        </row>
        <row r="158">
          <cell r="Q158">
            <v>6</v>
          </cell>
        </row>
        <row r="159">
          <cell r="Q159">
            <v>6.5</v>
          </cell>
        </row>
        <row r="160">
          <cell r="Q160">
            <v>6</v>
          </cell>
        </row>
        <row r="161">
          <cell r="Q161">
            <v>7</v>
          </cell>
        </row>
        <row r="162">
          <cell r="Q162">
            <v>5</v>
          </cell>
        </row>
        <row r="163">
          <cell r="Q163">
            <v>3</v>
          </cell>
        </row>
        <row r="164">
          <cell r="Q164">
            <v>2</v>
          </cell>
        </row>
        <row r="165">
          <cell r="Q165">
            <v>6</v>
          </cell>
        </row>
        <row r="166">
          <cell r="Q166">
            <v>6</v>
          </cell>
        </row>
        <row r="167">
          <cell r="Q167">
            <v>6.5</v>
          </cell>
        </row>
        <row r="168">
          <cell r="Q168">
            <v>6</v>
          </cell>
        </row>
        <row r="169">
          <cell r="Q169">
            <v>5</v>
          </cell>
        </row>
        <row r="170">
          <cell r="Q170">
            <v>7</v>
          </cell>
        </row>
        <row r="171">
          <cell r="Q171">
            <v>7</v>
          </cell>
        </row>
        <row r="172">
          <cell r="Q172">
            <v>7.5</v>
          </cell>
        </row>
        <row r="173">
          <cell r="Q173">
            <v>7</v>
          </cell>
        </row>
        <row r="174">
          <cell r="Q174">
            <v>7</v>
          </cell>
        </row>
        <row r="175">
          <cell r="Q175">
            <v>7</v>
          </cell>
        </row>
        <row r="176">
          <cell r="Q176">
            <v>5</v>
          </cell>
        </row>
        <row r="177">
          <cell r="Q177">
            <v>7</v>
          </cell>
        </row>
        <row r="178">
          <cell r="Q178">
            <v>6</v>
          </cell>
        </row>
        <row r="179">
          <cell r="Q179">
            <v>6.5</v>
          </cell>
        </row>
        <row r="180">
          <cell r="Q180">
            <v>6.5</v>
          </cell>
        </row>
        <row r="181">
          <cell r="Q181">
            <v>8</v>
          </cell>
        </row>
        <row r="182">
          <cell r="Q182">
            <v>0</v>
          </cell>
        </row>
        <row r="183">
          <cell r="Q183">
            <v>5</v>
          </cell>
        </row>
        <row r="184">
          <cell r="Q184">
            <v>7</v>
          </cell>
        </row>
        <row r="185">
          <cell r="Q185">
            <v>4</v>
          </cell>
        </row>
        <row r="186">
          <cell r="Q186">
            <v>6.5</v>
          </cell>
        </row>
        <row r="187">
          <cell r="Q187">
            <v>7</v>
          </cell>
        </row>
        <row r="188">
          <cell r="Q188">
            <v>8</v>
          </cell>
        </row>
        <row r="189">
          <cell r="Q189">
            <v>7</v>
          </cell>
        </row>
        <row r="190">
          <cell r="Q190">
            <v>7</v>
          </cell>
        </row>
        <row r="191">
          <cell r="Q191">
            <v>7</v>
          </cell>
        </row>
        <row r="192">
          <cell r="Q192">
            <v>6.5</v>
          </cell>
        </row>
        <row r="193">
          <cell r="Q193">
            <v>7</v>
          </cell>
        </row>
        <row r="194">
          <cell r="Q194">
            <v>7</v>
          </cell>
        </row>
        <row r="195">
          <cell r="Q195">
            <v>7</v>
          </cell>
        </row>
        <row r="196">
          <cell r="Q196">
            <v>7</v>
          </cell>
        </row>
        <row r="197">
          <cell r="Q197">
            <v>6.5</v>
          </cell>
        </row>
        <row r="198">
          <cell r="Q198">
            <v>7</v>
          </cell>
        </row>
        <row r="199">
          <cell r="Q199">
            <v>7</v>
          </cell>
        </row>
        <row r="200">
          <cell r="Q200">
            <v>6.5</v>
          </cell>
        </row>
        <row r="201">
          <cell r="Q201">
            <v>6.5</v>
          </cell>
        </row>
        <row r="202">
          <cell r="Q202">
            <v>7</v>
          </cell>
        </row>
        <row r="203">
          <cell r="Q203">
            <v>7</v>
          </cell>
        </row>
        <row r="204">
          <cell r="Q204">
            <v>7</v>
          </cell>
        </row>
        <row r="205">
          <cell r="Q205">
            <v>0</v>
          </cell>
        </row>
        <row r="206">
          <cell r="Q206">
            <v>0</v>
          </cell>
        </row>
        <row r="207">
          <cell r="Q207">
            <v>6</v>
          </cell>
        </row>
        <row r="208">
          <cell r="Q208">
            <v>6.5</v>
          </cell>
        </row>
        <row r="209">
          <cell r="Q209">
            <v>6.5</v>
          </cell>
        </row>
        <row r="210">
          <cell r="Q210">
            <v>5</v>
          </cell>
        </row>
        <row r="211">
          <cell r="Q211">
            <v>6.5</v>
          </cell>
        </row>
        <row r="212">
          <cell r="Q212">
            <v>7</v>
          </cell>
        </row>
        <row r="213">
          <cell r="Q213">
            <v>7</v>
          </cell>
        </row>
        <row r="214">
          <cell r="Q214">
            <v>7</v>
          </cell>
        </row>
        <row r="215">
          <cell r="Q215">
            <v>8</v>
          </cell>
        </row>
        <row r="216">
          <cell r="Q216">
            <v>7.5</v>
          </cell>
        </row>
        <row r="217">
          <cell r="Q217">
            <v>7.5</v>
          </cell>
        </row>
        <row r="218">
          <cell r="Q218">
            <v>7</v>
          </cell>
        </row>
        <row r="219">
          <cell r="Q219">
            <v>6</v>
          </cell>
        </row>
        <row r="220">
          <cell r="Q220">
            <v>7</v>
          </cell>
        </row>
        <row r="221">
          <cell r="Q221">
            <v>7</v>
          </cell>
        </row>
        <row r="222">
          <cell r="Q222">
            <v>6.5</v>
          </cell>
        </row>
        <row r="223">
          <cell r="Q223">
            <v>7</v>
          </cell>
        </row>
        <row r="224">
          <cell r="Q224">
            <v>7</v>
          </cell>
        </row>
        <row r="225">
          <cell r="Q225">
            <v>7</v>
          </cell>
        </row>
        <row r="226">
          <cell r="Q226">
            <v>7</v>
          </cell>
        </row>
        <row r="227">
          <cell r="Q227">
            <v>6.5</v>
          </cell>
        </row>
        <row r="228">
          <cell r="Q228">
            <v>5</v>
          </cell>
        </row>
        <row r="229">
          <cell r="Q229">
            <v>7</v>
          </cell>
        </row>
        <row r="230">
          <cell r="Q230">
            <v>4</v>
          </cell>
        </row>
        <row r="231">
          <cell r="Q231">
            <v>5</v>
          </cell>
        </row>
        <row r="232">
          <cell r="Q232">
            <v>4</v>
          </cell>
        </row>
        <row r="233">
          <cell r="Q233">
            <v>6.5</v>
          </cell>
        </row>
        <row r="234">
          <cell r="Q234">
            <v>6.5</v>
          </cell>
        </row>
        <row r="235">
          <cell r="Q235">
            <v>7</v>
          </cell>
        </row>
        <row r="236">
          <cell r="Q236">
            <v>6.5</v>
          </cell>
        </row>
        <row r="237">
          <cell r="Q237">
            <v>6.5</v>
          </cell>
        </row>
        <row r="238">
          <cell r="Q238">
            <v>5</v>
          </cell>
        </row>
        <row r="239">
          <cell r="Q239">
            <v>3</v>
          </cell>
        </row>
        <row r="240">
          <cell r="Q240">
            <v>7</v>
          </cell>
        </row>
        <row r="241">
          <cell r="Q241">
            <v>7</v>
          </cell>
        </row>
        <row r="242">
          <cell r="Q242">
            <v>6</v>
          </cell>
        </row>
        <row r="243">
          <cell r="Q243">
            <v>8</v>
          </cell>
        </row>
        <row r="244">
          <cell r="Q244">
            <v>6.5</v>
          </cell>
        </row>
        <row r="245">
          <cell r="Q245">
            <v>5</v>
          </cell>
        </row>
        <row r="246">
          <cell r="Q246">
            <v>7</v>
          </cell>
        </row>
        <row r="247">
          <cell r="Q247">
            <v>6</v>
          </cell>
        </row>
        <row r="248">
          <cell r="Q248">
            <v>6</v>
          </cell>
        </row>
        <row r="249">
          <cell r="Q249">
            <v>8</v>
          </cell>
        </row>
        <row r="250">
          <cell r="Q250">
            <v>7</v>
          </cell>
        </row>
        <row r="251">
          <cell r="Q251">
            <v>6</v>
          </cell>
        </row>
        <row r="252">
          <cell r="Q252">
            <v>7</v>
          </cell>
        </row>
        <row r="253">
          <cell r="Q253">
            <v>5</v>
          </cell>
        </row>
        <row r="254">
          <cell r="Q254">
            <v>3</v>
          </cell>
        </row>
        <row r="255">
          <cell r="Q255">
            <v>6</v>
          </cell>
        </row>
        <row r="256">
          <cell r="Q256">
            <v>7</v>
          </cell>
        </row>
        <row r="257">
          <cell r="Q257">
            <v>6.5</v>
          </cell>
        </row>
        <row r="258">
          <cell r="Q258">
            <v>7</v>
          </cell>
        </row>
        <row r="259">
          <cell r="Q259">
            <v>6</v>
          </cell>
        </row>
        <row r="260">
          <cell r="Q260">
            <v>7</v>
          </cell>
        </row>
        <row r="261">
          <cell r="Q261">
            <v>6.5</v>
          </cell>
        </row>
        <row r="262">
          <cell r="Q262">
            <v>7</v>
          </cell>
        </row>
        <row r="263">
          <cell r="Q263">
            <v>7</v>
          </cell>
        </row>
        <row r="264">
          <cell r="Q264">
            <v>7</v>
          </cell>
        </row>
        <row r="265">
          <cell r="Q265">
            <v>6.5</v>
          </cell>
        </row>
        <row r="266">
          <cell r="Q266">
            <v>6</v>
          </cell>
        </row>
        <row r="267">
          <cell r="Q267">
            <v>6.5</v>
          </cell>
        </row>
        <row r="268">
          <cell r="Q268">
            <v>6.5</v>
          </cell>
        </row>
        <row r="269">
          <cell r="Q269">
            <v>5</v>
          </cell>
        </row>
        <row r="270">
          <cell r="Q270">
            <v>6.5</v>
          </cell>
        </row>
        <row r="271">
          <cell r="Q271">
            <v>6.5</v>
          </cell>
        </row>
        <row r="272">
          <cell r="Q272">
            <v>6.5</v>
          </cell>
        </row>
        <row r="273">
          <cell r="Q273">
            <v>7</v>
          </cell>
        </row>
        <row r="274">
          <cell r="Q274">
            <v>6.5</v>
          </cell>
        </row>
        <row r="275">
          <cell r="Q275">
            <v>6</v>
          </cell>
        </row>
        <row r="276">
          <cell r="Q276">
            <v>6</v>
          </cell>
        </row>
        <row r="277">
          <cell r="Q277">
            <v>6.5</v>
          </cell>
        </row>
        <row r="278">
          <cell r="Q278">
            <v>8</v>
          </cell>
        </row>
        <row r="279">
          <cell r="Q279">
            <v>2</v>
          </cell>
        </row>
        <row r="280">
          <cell r="Q280">
            <v>7</v>
          </cell>
        </row>
        <row r="281">
          <cell r="Q281">
            <v>7</v>
          </cell>
        </row>
        <row r="282">
          <cell r="Q282">
            <v>7</v>
          </cell>
        </row>
        <row r="283">
          <cell r="Q283">
            <v>6.5</v>
          </cell>
        </row>
        <row r="284">
          <cell r="Q284">
            <v>7</v>
          </cell>
        </row>
        <row r="285">
          <cell r="Q285">
            <v>0</v>
          </cell>
        </row>
        <row r="286">
          <cell r="Q286">
            <v>6</v>
          </cell>
        </row>
        <row r="287">
          <cell r="Q287">
            <v>7</v>
          </cell>
        </row>
        <row r="288">
          <cell r="Q288">
            <v>6</v>
          </cell>
        </row>
        <row r="289">
          <cell r="Q289">
            <v>7</v>
          </cell>
        </row>
        <row r="290">
          <cell r="Q290">
            <v>6.5</v>
          </cell>
        </row>
        <row r="291">
          <cell r="Q291">
            <v>7</v>
          </cell>
        </row>
        <row r="292">
          <cell r="Q292">
            <v>8</v>
          </cell>
        </row>
        <row r="293">
          <cell r="Q293">
            <v>6.5</v>
          </cell>
        </row>
        <row r="294">
          <cell r="Q294">
            <v>7</v>
          </cell>
        </row>
        <row r="295">
          <cell r="Q295">
            <v>7</v>
          </cell>
        </row>
        <row r="296">
          <cell r="Q296">
            <v>7</v>
          </cell>
        </row>
        <row r="297">
          <cell r="Q297">
            <v>7</v>
          </cell>
        </row>
        <row r="298">
          <cell r="Q298">
            <v>5</v>
          </cell>
        </row>
        <row r="299">
          <cell r="Q299">
            <v>6</v>
          </cell>
        </row>
        <row r="300">
          <cell r="Q300">
            <v>6.5</v>
          </cell>
        </row>
        <row r="301">
          <cell r="Q301">
            <v>7</v>
          </cell>
        </row>
        <row r="302">
          <cell r="Q302">
            <v>7</v>
          </cell>
        </row>
        <row r="303">
          <cell r="Q303">
            <v>7</v>
          </cell>
        </row>
        <row r="304">
          <cell r="Q304">
            <v>7</v>
          </cell>
        </row>
        <row r="305">
          <cell r="Q305">
            <v>7</v>
          </cell>
        </row>
        <row r="306">
          <cell r="Q306">
            <v>7</v>
          </cell>
        </row>
        <row r="307">
          <cell r="Q307">
            <v>6.5</v>
          </cell>
        </row>
        <row r="308">
          <cell r="Q308">
            <v>5</v>
          </cell>
        </row>
        <row r="309">
          <cell r="Q309">
            <v>6.5</v>
          </cell>
        </row>
        <row r="310">
          <cell r="Q310">
            <v>7</v>
          </cell>
        </row>
        <row r="311">
          <cell r="Q311">
            <v>5</v>
          </cell>
        </row>
        <row r="312">
          <cell r="Q312">
            <v>7</v>
          </cell>
        </row>
        <row r="313">
          <cell r="Q313">
            <v>2</v>
          </cell>
        </row>
        <row r="314">
          <cell r="Q314">
            <v>6</v>
          </cell>
        </row>
        <row r="315">
          <cell r="Q315">
            <v>6.5</v>
          </cell>
        </row>
        <row r="316">
          <cell r="Q316">
            <v>6.5</v>
          </cell>
        </row>
        <row r="317">
          <cell r="Q317">
            <v>7.5</v>
          </cell>
        </row>
        <row r="318">
          <cell r="Q318">
            <v>5</v>
          </cell>
        </row>
        <row r="319">
          <cell r="Q319">
            <v>7</v>
          </cell>
        </row>
        <row r="320">
          <cell r="Q320">
            <v>7</v>
          </cell>
        </row>
        <row r="321">
          <cell r="Q321">
            <v>7</v>
          </cell>
        </row>
        <row r="322">
          <cell r="Q322">
            <v>7</v>
          </cell>
        </row>
        <row r="323">
          <cell r="Q323">
            <v>7.5</v>
          </cell>
        </row>
        <row r="324">
          <cell r="Q324">
            <v>3</v>
          </cell>
        </row>
        <row r="325">
          <cell r="Q325">
            <v>5</v>
          </cell>
        </row>
        <row r="326">
          <cell r="Q326">
            <v>3</v>
          </cell>
        </row>
        <row r="327">
          <cell r="Q327">
            <v>7</v>
          </cell>
        </row>
        <row r="328">
          <cell r="Q328">
            <v>6.5</v>
          </cell>
        </row>
        <row r="329">
          <cell r="Q329">
            <v>6</v>
          </cell>
        </row>
        <row r="330">
          <cell r="Q330">
            <v>6.5</v>
          </cell>
        </row>
        <row r="331">
          <cell r="Q331">
            <v>6.5</v>
          </cell>
        </row>
        <row r="332">
          <cell r="Q332">
            <v>7</v>
          </cell>
        </row>
        <row r="333">
          <cell r="Q333">
            <v>7</v>
          </cell>
        </row>
        <row r="334">
          <cell r="Q334">
            <v>6.5</v>
          </cell>
        </row>
        <row r="335">
          <cell r="Q335">
            <v>3</v>
          </cell>
        </row>
        <row r="336">
          <cell r="Q336">
            <v>7</v>
          </cell>
        </row>
        <row r="337">
          <cell r="Q337">
            <v>3</v>
          </cell>
        </row>
        <row r="338">
          <cell r="Q338">
            <v>6</v>
          </cell>
        </row>
        <row r="339">
          <cell r="Q339">
            <v>6.5</v>
          </cell>
        </row>
        <row r="340">
          <cell r="Q340">
            <v>2</v>
          </cell>
        </row>
        <row r="341">
          <cell r="Q341">
            <v>6</v>
          </cell>
        </row>
        <row r="342">
          <cell r="Q342">
            <v>6.5</v>
          </cell>
        </row>
        <row r="343">
          <cell r="Q343">
            <v>5</v>
          </cell>
        </row>
        <row r="344">
          <cell r="Q344">
            <v>6</v>
          </cell>
        </row>
        <row r="345">
          <cell r="Q345">
            <v>0</v>
          </cell>
        </row>
        <row r="346">
          <cell r="Q346">
            <v>6.5</v>
          </cell>
        </row>
        <row r="347">
          <cell r="Q347">
            <v>6.5</v>
          </cell>
        </row>
        <row r="348">
          <cell r="Q348">
            <v>6</v>
          </cell>
        </row>
        <row r="349">
          <cell r="Q349">
            <v>2</v>
          </cell>
        </row>
        <row r="350">
          <cell r="Q350">
            <v>6.5</v>
          </cell>
        </row>
        <row r="351">
          <cell r="Q351">
            <v>5</v>
          </cell>
        </row>
        <row r="352">
          <cell r="Q352">
            <v>6.5</v>
          </cell>
        </row>
        <row r="353">
          <cell r="Q353">
            <v>6.5</v>
          </cell>
        </row>
        <row r="354">
          <cell r="Q354">
            <v>7.5</v>
          </cell>
        </row>
        <row r="355">
          <cell r="Q355">
            <v>7</v>
          </cell>
        </row>
        <row r="356">
          <cell r="Q356">
            <v>7</v>
          </cell>
        </row>
        <row r="357">
          <cell r="Q357">
            <v>6.5</v>
          </cell>
        </row>
        <row r="358">
          <cell r="Q358">
            <v>6</v>
          </cell>
        </row>
        <row r="359">
          <cell r="Q359">
            <v>6.5</v>
          </cell>
        </row>
        <row r="360">
          <cell r="Q360">
            <v>7</v>
          </cell>
        </row>
        <row r="361">
          <cell r="Q361">
            <v>6.5</v>
          </cell>
        </row>
        <row r="362">
          <cell r="Q362">
            <v>7.5</v>
          </cell>
        </row>
        <row r="363">
          <cell r="Q363">
            <v>6</v>
          </cell>
        </row>
        <row r="364">
          <cell r="Q364">
            <v>6</v>
          </cell>
        </row>
        <row r="365">
          <cell r="Q365">
            <v>7</v>
          </cell>
        </row>
        <row r="366">
          <cell r="Q366">
            <v>7</v>
          </cell>
        </row>
        <row r="367">
          <cell r="Q367">
            <v>2</v>
          </cell>
        </row>
        <row r="368">
          <cell r="Q368">
            <v>7</v>
          </cell>
        </row>
        <row r="369">
          <cell r="Q369">
            <v>6.5</v>
          </cell>
        </row>
        <row r="370">
          <cell r="Q370">
            <v>7</v>
          </cell>
        </row>
        <row r="371">
          <cell r="Q371">
            <v>6.5</v>
          </cell>
        </row>
        <row r="372">
          <cell r="Q372">
            <v>6.5</v>
          </cell>
        </row>
        <row r="373">
          <cell r="Q373">
            <v>6</v>
          </cell>
        </row>
        <row r="374">
          <cell r="Q374">
            <v>6</v>
          </cell>
        </row>
        <row r="375">
          <cell r="Q375">
            <v>6</v>
          </cell>
        </row>
        <row r="376">
          <cell r="Q376">
            <v>5</v>
          </cell>
        </row>
        <row r="377">
          <cell r="Q377">
            <v>6.5</v>
          </cell>
        </row>
        <row r="378">
          <cell r="Q378">
            <v>6.5</v>
          </cell>
        </row>
        <row r="379">
          <cell r="Q379">
            <v>0</v>
          </cell>
        </row>
        <row r="380">
          <cell r="Q380">
            <v>7</v>
          </cell>
        </row>
        <row r="381">
          <cell r="Q381">
            <v>4</v>
          </cell>
        </row>
        <row r="382">
          <cell r="Q382">
            <v>0</v>
          </cell>
        </row>
        <row r="383">
          <cell r="Q383">
            <v>4</v>
          </cell>
        </row>
        <row r="384">
          <cell r="Q384">
            <v>6</v>
          </cell>
        </row>
        <row r="385">
          <cell r="Q385">
            <v>6.5</v>
          </cell>
        </row>
        <row r="386">
          <cell r="Q386">
            <v>6.5</v>
          </cell>
        </row>
        <row r="387">
          <cell r="Q387">
            <v>4</v>
          </cell>
        </row>
        <row r="388">
          <cell r="Q388">
            <v>6.5</v>
          </cell>
        </row>
        <row r="389">
          <cell r="Q389">
            <v>0</v>
          </cell>
        </row>
        <row r="390">
          <cell r="Q390">
            <v>7</v>
          </cell>
        </row>
        <row r="391">
          <cell r="Q391">
            <v>4</v>
          </cell>
        </row>
        <row r="392">
          <cell r="Q392">
            <v>7</v>
          </cell>
        </row>
        <row r="393">
          <cell r="Q393">
            <v>6</v>
          </cell>
        </row>
        <row r="394">
          <cell r="Q394">
            <v>4</v>
          </cell>
        </row>
        <row r="395">
          <cell r="Q395">
            <v>6</v>
          </cell>
        </row>
        <row r="396">
          <cell r="Q396">
            <v>6.5</v>
          </cell>
        </row>
        <row r="397">
          <cell r="Q397">
            <v>8</v>
          </cell>
        </row>
        <row r="398">
          <cell r="Q398">
            <v>0</v>
          </cell>
        </row>
        <row r="399">
          <cell r="Q399">
            <v>3</v>
          </cell>
        </row>
        <row r="400">
          <cell r="Q400">
            <v>6</v>
          </cell>
        </row>
        <row r="401">
          <cell r="Q401">
            <v>5.5</v>
          </cell>
        </row>
        <row r="402">
          <cell r="Q402">
            <v>7</v>
          </cell>
        </row>
        <row r="403">
          <cell r="Q403">
            <v>7</v>
          </cell>
        </row>
        <row r="404">
          <cell r="Q404">
            <v>6.5</v>
          </cell>
        </row>
        <row r="405">
          <cell r="Q405">
            <v>4</v>
          </cell>
        </row>
        <row r="406">
          <cell r="Q406">
            <v>7</v>
          </cell>
        </row>
        <row r="407">
          <cell r="Q407">
            <v>6.5</v>
          </cell>
        </row>
        <row r="408">
          <cell r="Q408">
            <v>7</v>
          </cell>
        </row>
        <row r="409">
          <cell r="Q409">
            <v>5.5</v>
          </cell>
        </row>
        <row r="410">
          <cell r="Q410">
            <v>7.5</v>
          </cell>
        </row>
        <row r="411">
          <cell r="Q411">
            <v>7</v>
          </cell>
        </row>
        <row r="412">
          <cell r="Q412">
            <v>6.5</v>
          </cell>
        </row>
        <row r="413">
          <cell r="Q413">
            <v>7.5</v>
          </cell>
        </row>
        <row r="414">
          <cell r="Q414">
            <v>6.5</v>
          </cell>
        </row>
        <row r="415">
          <cell r="Q415">
            <v>7</v>
          </cell>
        </row>
        <row r="416">
          <cell r="Q416">
            <v>6.5</v>
          </cell>
        </row>
        <row r="417">
          <cell r="Q417">
            <v>8</v>
          </cell>
        </row>
        <row r="418">
          <cell r="Q418">
            <v>4</v>
          </cell>
        </row>
        <row r="419">
          <cell r="Q419">
            <v>8</v>
          </cell>
        </row>
        <row r="420">
          <cell r="Q420">
            <v>6</v>
          </cell>
        </row>
        <row r="421">
          <cell r="Q421">
            <v>6.5</v>
          </cell>
        </row>
        <row r="422">
          <cell r="Q422">
            <v>3</v>
          </cell>
        </row>
        <row r="423">
          <cell r="Q423">
            <v>7</v>
          </cell>
        </row>
        <row r="424">
          <cell r="Q424">
            <v>6.5</v>
          </cell>
        </row>
        <row r="425">
          <cell r="Q425">
            <v>6</v>
          </cell>
        </row>
        <row r="426">
          <cell r="Q426">
            <v>3</v>
          </cell>
        </row>
        <row r="427">
          <cell r="Q427">
            <v>7</v>
          </cell>
        </row>
        <row r="428">
          <cell r="Q428">
            <v>0</v>
          </cell>
        </row>
        <row r="429">
          <cell r="Q429">
            <v>7.5</v>
          </cell>
        </row>
        <row r="430">
          <cell r="Q430">
            <v>7</v>
          </cell>
        </row>
        <row r="431">
          <cell r="Q431">
            <v>7</v>
          </cell>
        </row>
        <row r="432">
          <cell r="Q432">
            <v>7</v>
          </cell>
        </row>
        <row r="433">
          <cell r="Q433">
            <v>6</v>
          </cell>
        </row>
        <row r="434">
          <cell r="Q434">
            <v>7</v>
          </cell>
        </row>
        <row r="435">
          <cell r="Q435">
            <v>6</v>
          </cell>
        </row>
        <row r="436">
          <cell r="Q436">
            <v>7</v>
          </cell>
        </row>
        <row r="437">
          <cell r="Q437">
            <v>0</v>
          </cell>
        </row>
        <row r="438">
          <cell r="Q438">
            <v>7</v>
          </cell>
        </row>
        <row r="439">
          <cell r="Q439">
            <v>7.5</v>
          </cell>
        </row>
        <row r="440">
          <cell r="Q440">
            <v>7</v>
          </cell>
        </row>
        <row r="441">
          <cell r="Q441">
            <v>7</v>
          </cell>
        </row>
        <row r="442">
          <cell r="Q442">
            <v>8</v>
          </cell>
        </row>
        <row r="443">
          <cell r="Q443">
            <v>7</v>
          </cell>
        </row>
        <row r="444">
          <cell r="Q444">
            <v>6.5</v>
          </cell>
        </row>
        <row r="445">
          <cell r="Q445">
            <v>6.5</v>
          </cell>
        </row>
        <row r="446">
          <cell r="Q446">
            <v>6.5</v>
          </cell>
        </row>
        <row r="447">
          <cell r="Q447">
            <v>7</v>
          </cell>
        </row>
        <row r="448">
          <cell r="Q448">
            <v>7.5</v>
          </cell>
        </row>
        <row r="449">
          <cell r="Q449">
            <v>7</v>
          </cell>
        </row>
        <row r="450">
          <cell r="Q450">
            <v>6.5</v>
          </cell>
        </row>
        <row r="451">
          <cell r="Q451">
            <v>7</v>
          </cell>
        </row>
        <row r="452">
          <cell r="Q452">
            <v>6.5</v>
          </cell>
        </row>
        <row r="453">
          <cell r="Q453">
            <v>6.5</v>
          </cell>
        </row>
        <row r="454">
          <cell r="Q454">
            <v>7</v>
          </cell>
        </row>
        <row r="455">
          <cell r="Q455">
            <v>7</v>
          </cell>
        </row>
        <row r="456">
          <cell r="Q456">
            <v>6.5</v>
          </cell>
        </row>
        <row r="457">
          <cell r="Q457">
            <v>7</v>
          </cell>
        </row>
        <row r="458">
          <cell r="Q458">
            <v>7</v>
          </cell>
        </row>
        <row r="459">
          <cell r="Q459">
            <v>6.5</v>
          </cell>
        </row>
        <row r="460">
          <cell r="Q460">
            <v>6.5</v>
          </cell>
        </row>
        <row r="461">
          <cell r="Q461">
            <v>7</v>
          </cell>
        </row>
        <row r="462">
          <cell r="Q462">
            <v>6.5</v>
          </cell>
        </row>
        <row r="463">
          <cell r="Q463">
            <v>8</v>
          </cell>
        </row>
        <row r="464">
          <cell r="Q464">
            <v>5</v>
          </cell>
        </row>
        <row r="465">
          <cell r="Q465">
            <v>7</v>
          </cell>
        </row>
        <row r="466">
          <cell r="Q466">
            <v>6.5</v>
          </cell>
        </row>
        <row r="467">
          <cell r="Q467">
            <v>7</v>
          </cell>
        </row>
        <row r="468">
          <cell r="Q468">
            <v>7</v>
          </cell>
        </row>
        <row r="469">
          <cell r="Q469">
            <v>8</v>
          </cell>
        </row>
        <row r="470">
          <cell r="Q470">
            <v>6</v>
          </cell>
        </row>
        <row r="471">
          <cell r="Q471">
            <v>6.5</v>
          </cell>
        </row>
        <row r="472">
          <cell r="Q472">
            <v>8</v>
          </cell>
        </row>
        <row r="473">
          <cell r="Q473">
            <v>7</v>
          </cell>
        </row>
        <row r="474">
          <cell r="Q474">
            <v>5</v>
          </cell>
        </row>
        <row r="475">
          <cell r="Q475">
            <v>6.5</v>
          </cell>
        </row>
        <row r="476">
          <cell r="Q476">
            <v>0</v>
          </cell>
        </row>
        <row r="477">
          <cell r="Q477">
            <v>7</v>
          </cell>
        </row>
        <row r="478">
          <cell r="Q478">
            <v>7</v>
          </cell>
        </row>
        <row r="479">
          <cell r="Q479">
            <v>5</v>
          </cell>
        </row>
        <row r="480">
          <cell r="Q480">
            <v>6</v>
          </cell>
        </row>
        <row r="481">
          <cell r="Q481">
            <v>7</v>
          </cell>
        </row>
        <row r="482">
          <cell r="Q482">
            <v>8</v>
          </cell>
        </row>
        <row r="483">
          <cell r="Q483">
            <v>5.5</v>
          </cell>
        </row>
        <row r="484">
          <cell r="Q484">
            <v>7</v>
          </cell>
        </row>
        <row r="485">
          <cell r="Q485">
            <v>6</v>
          </cell>
        </row>
        <row r="486">
          <cell r="Q486">
            <v>7.5</v>
          </cell>
        </row>
        <row r="487">
          <cell r="Q487">
            <v>6.5</v>
          </cell>
        </row>
        <row r="488">
          <cell r="Q488">
            <v>7.5</v>
          </cell>
        </row>
        <row r="489">
          <cell r="Q489">
            <v>6</v>
          </cell>
        </row>
        <row r="490">
          <cell r="Q490">
            <v>5</v>
          </cell>
        </row>
        <row r="491">
          <cell r="Q491">
            <v>6.5</v>
          </cell>
        </row>
        <row r="492">
          <cell r="Q492">
            <v>6</v>
          </cell>
        </row>
        <row r="493">
          <cell r="Q493">
            <v>7</v>
          </cell>
        </row>
        <row r="494">
          <cell r="Q494">
            <v>7.5</v>
          </cell>
        </row>
        <row r="495">
          <cell r="Q495">
            <v>6</v>
          </cell>
        </row>
        <row r="496">
          <cell r="Q496">
            <v>6.5</v>
          </cell>
        </row>
        <row r="497">
          <cell r="Q497">
            <v>7</v>
          </cell>
        </row>
        <row r="498">
          <cell r="Q498">
            <v>6.5</v>
          </cell>
        </row>
        <row r="499">
          <cell r="Q499">
            <v>0</v>
          </cell>
        </row>
        <row r="500">
          <cell r="Q500">
            <v>7</v>
          </cell>
        </row>
        <row r="501">
          <cell r="Q501">
            <v>4</v>
          </cell>
        </row>
        <row r="502">
          <cell r="Q502">
            <v>7</v>
          </cell>
        </row>
        <row r="503">
          <cell r="Q503">
            <v>7</v>
          </cell>
        </row>
        <row r="504">
          <cell r="Q504">
            <v>6.5</v>
          </cell>
        </row>
        <row r="505">
          <cell r="Q505">
            <v>7</v>
          </cell>
        </row>
        <row r="506">
          <cell r="Q506">
            <v>7</v>
          </cell>
        </row>
        <row r="507">
          <cell r="Q507">
            <v>6.5</v>
          </cell>
        </row>
        <row r="508">
          <cell r="Q508">
            <v>6.5</v>
          </cell>
        </row>
        <row r="509">
          <cell r="Q509">
            <v>7</v>
          </cell>
        </row>
        <row r="510">
          <cell r="Q510">
            <v>6</v>
          </cell>
        </row>
        <row r="511">
          <cell r="Q511">
            <v>7.5</v>
          </cell>
        </row>
        <row r="512">
          <cell r="Q512">
            <v>7</v>
          </cell>
        </row>
        <row r="513">
          <cell r="Q513">
            <v>7</v>
          </cell>
        </row>
        <row r="514">
          <cell r="Q514">
            <v>6.5</v>
          </cell>
        </row>
        <row r="515">
          <cell r="Q515">
            <v>0</v>
          </cell>
        </row>
        <row r="516">
          <cell r="Q516">
            <v>5</v>
          </cell>
        </row>
        <row r="517">
          <cell r="Q517">
            <v>7</v>
          </cell>
        </row>
        <row r="518">
          <cell r="Q518">
            <v>6.5</v>
          </cell>
        </row>
        <row r="519">
          <cell r="Q519">
            <v>6.5</v>
          </cell>
        </row>
        <row r="520">
          <cell r="Q520">
            <v>7</v>
          </cell>
        </row>
        <row r="521">
          <cell r="Q521">
            <v>7</v>
          </cell>
        </row>
        <row r="522">
          <cell r="Q522">
            <v>3</v>
          </cell>
        </row>
        <row r="523">
          <cell r="Q523">
            <v>7</v>
          </cell>
        </row>
        <row r="524">
          <cell r="Q524">
            <v>6.5</v>
          </cell>
        </row>
        <row r="525">
          <cell r="Q525">
            <v>0</v>
          </cell>
        </row>
        <row r="526">
          <cell r="Q526">
            <v>8</v>
          </cell>
        </row>
        <row r="527">
          <cell r="Q527">
            <v>6.5</v>
          </cell>
        </row>
        <row r="528">
          <cell r="Q528">
            <v>6.5</v>
          </cell>
        </row>
        <row r="529">
          <cell r="Q529">
            <v>6.5</v>
          </cell>
        </row>
        <row r="530">
          <cell r="Q530">
            <v>6.5</v>
          </cell>
        </row>
        <row r="531">
          <cell r="Q531">
            <v>6</v>
          </cell>
        </row>
        <row r="532">
          <cell r="Q532">
            <v>7.5</v>
          </cell>
        </row>
        <row r="533">
          <cell r="Q533">
            <v>8</v>
          </cell>
        </row>
        <row r="534">
          <cell r="Q534">
            <v>6.5</v>
          </cell>
        </row>
        <row r="535">
          <cell r="Q535">
            <v>0</v>
          </cell>
        </row>
        <row r="536">
          <cell r="Q536">
            <v>6.5</v>
          </cell>
        </row>
        <row r="537">
          <cell r="Q537">
            <v>7</v>
          </cell>
        </row>
        <row r="538">
          <cell r="Q538">
            <v>5</v>
          </cell>
        </row>
        <row r="539">
          <cell r="Q539">
            <v>6.5</v>
          </cell>
        </row>
        <row r="540">
          <cell r="Q540">
            <v>3</v>
          </cell>
        </row>
        <row r="541">
          <cell r="Q541">
            <v>6.5</v>
          </cell>
        </row>
        <row r="542">
          <cell r="Q542">
            <v>6.5</v>
          </cell>
        </row>
        <row r="543">
          <cell r="Q543">
            <v>7</v>
          </cell>
        </row>
        <row r="544">
          <cell r="Q544">
            <v>4</v>
          </cell>
        </row>
        <row r="545">
          <cell r="Q545">
            <v>6.5</v>
          </cell>
        </row>
        <row r="546">
          <cell r="Q546">
            <v>6.5</v>
          </cell>
        </row>
        <row r="547">
          <cell r="Q547">
            <v>7.5</v>
          </cell>
        </row>
        <row r="548">
          <cell r="Q548">
            <v>6</v>
          </cell>
        </row>
        <row r="549">
          <cell r="Q549">
            <v>4</v>
          </cell>
        </row>
        <row r="550">
          <cell r="Q550">
            <v>6.5</v>
          </cell>
        </row>
        <row r="551">
          <cell r="Q551">
            <v>6</v>
          </cell>
        </row>
        <row r="552">
          <cell r="Q552">
            <v>6</v>
          </cell>
        </row>
        <row r="553">
          <cell r="Q553">
            <v>7</v>
          </cell>
        </row>
        <row r="554">
          <cell r="Q554">
            <v>6.5</v>
          </cell>
        </row>
        <row r="555">
          <cell r="Q555">
            <v>7</v>
          </cell>
        </row>
        <row r="556">
          <cell r="Q556">
            <v>7</v>
          </cell>
        </row>
        <row r="557">
          <cell r="Q557">
            <v>7</v>
          </cell>
        </row>
        <row r="558">
          <cell r="Q558">
            <v>5</v>
          </cell>
        </row>
        <row r="559">
          <cell r="Q559">
            <v>7</v>
          </cell>
        </row>
        <row r="560">
          <cell r="Q560">
            <v>7</v>
          </cell>
        </row>
        <row r="561">
          <cell r="Q561">
            <v>6</v>
          </cell>
        </row>
        <row r="562">
          <cell r="Q562">
            <v>7</v>
          </cell>
        </row>
        <row r="563">
          <cell r="Q563">
            <v>6.5</v>
          </cell>
        </row>
        <row r="564">
          <cell r="Q564">
            <v>7</v>
          </cell>
        </row>
        <row r="565">
          <cell r="Q565">
            <v>8</v>
          </cell>
        </row>
        <row r="566">
          <cell r="Q566">
            <v>7</v>
          </cell>
        </row>
        <row r="567">
          <cell r="Q567">
            <v>7</v>
          </cell>
        </row>
        <row r="568">
          <cell r="Q568">
            <v>5</v>
          </cell>
        </row>
        <row r="569">
          <cell r="Q569">
            <v>6.5</v>
          </cell>
        </row>
        <row r="570">
          <cell r="Q570">
            <v>6.5</v>
          </cell>
        </row>
        <row r="571">
          <cell r="Q571">
            <v>7</v>
          </cell>
        </row>
        <row r="572">
          <cell r="Q572">
            <v>6.5</v>
          </cell>
        </row>
        <row r="573">
          <cell r="Q573">
            <v>6</v>
          </cell>
        </row>
        <row r="574">
          <cell r="Q574">
            <v>6.5</v>
          </cell>
        </row>
        <row r="575">
          <cell r="Q575">
            <v>6.5</v>
          </cell>
        </row>
        <row r="576">
          <cell r="Q576">
            <v>7</v>
          </cell>
        </row>
        <row r="577">
          <cell r="Q577">
            <v>7</v>
          </cell>
        </row>
        <row r="578">
          <cell r="Q578">
            <v>6.5</v>
          </cell>
        </row>
        <row r="579">
          <cell r="Q579">
            <v>7.5</v>
          </cell>
        </row>
        <row r="580">
          <cell r="Q580">
            <v>6</v>
          </cell>
        </row>
        <row r="581">
          <cell r="Q581">
            <v>6.5</v>
          </cell>
        </row>
        <row r="582">
          <cell r="Q582">
            <v>6.5</v>
          </cell>
        </row>
        <row r="583">
          <cell r="Q583">
            <v>7.5</v>
          </cell>
        </row>
        <row r="584">
          <cell r="Q584">
            <v>5</v>
          </cell>
        </row>
        <row r="585">
          <cell r="Q585">
            <v>6.5</v>
          </cell>
        </row>
        <row r="586">
          <cell r="Q586">
            <v>7</v>
          </cell>
        </row>
        <row r="587">
          <cell r="Q587">
            <v>7</v>
          </cell>
        </row>
        <row r="588">
          <cell r="Q588">
            <v>2</v>
          </cell>
        </row>
        <row r="589">
          <cell r="Q589">
            <v>8</v>
          </cell>
        </row>
        <row r="590">
          <cell r="Q590">
            <v>7</v>
          </cell>
        </row>
        <row r="591">
          <cell r="Q591">
            <v>5</v>
          </cell>
        </row>
        <row r="592">
          <cell r="Q592">
            <v>5</v>
          </cell>
        </row>
        <row r="593">
          <cell r="Q593">
            <v>7</v>
          </cell>
        </row>
        <row r="594">
          <cell r="Q594">
            <v>6.5</v>
          </cell>
        </row>
        <row r="595">
          <cell r="Q595">
            <v>6.5</v>
          </cell>
        </row>
        <row r="596">
          <cell r="Q596">
            <v>6</v>
          </cell>
        </row>
        <row r="597">
          <cell r="Q597">
            <v>6.5</v>
          </cell>
        </row>
        <row r="598">
          <cell r="Q598">
            <v>7</v>
          </cell>
        </row>
        <row r="599">
          <cell r="Q599">
            <v>6</v>
          </cell>
        </row>
        <row r="600">
          <cell r="Q600">
            <v>7</v>
          </cell>
        </row>
        <row r="601">
          <cell r="Q601">
            <v>6</v>
          </cell>
        </row>
        <row r="602">
          <cell r="Q602">
            <v>7</v>
          </cell>
        </row>
        <row r="603">
          <cell r="Q603">
            <v>5</v>
          </cell>
        </row>
        <row r="604">
          <cell r="Q604">
            <v>7</v>
          </cell>
        </row>
        <row r="605">
          <cell r="Q605">
            <v>4</v>
          </cell>
        </row>
        <row r="606">
          <cell r="Q606">
            <v>6</v>
          </cell>
        </row>
        <row r="607">
          <cell r="Q607">
            <v>6.5</v>
          </cell>
        </row>
        <row r="608">
          <cell r="Q608">
            <v>6.5</v>
          </cell>
        </row>
        <row r="609">
          <cell r="Q609">
            <v>7</v>
          </cell>
        </row>
        <row r="610">
          <cell r="Q610">
            <v>6.5</v>
          </cell>
        </row>
        <row r="611">
          <cell r="Q611">
            <v>7</v>
          </cell>
        </row>
        <row r="612">
          <cell r="Q612">
            <v>6.5</v>
          </cell>
        </row>
        <row r="613">
          <cell r="Q613">
            <v>8</v>
          </cell>
        </row>
        <row r="614">
          <cell r="Q614">
            <v>7.5</v>
          </cell>
        </row>
        <row r="615">
          <cell r="Q615">
            <v>6.5</v>
          </cell>
        </row>
        <row r="616">
          <cell r="Q616">
            <v>6</v>
          </cell>
        </row>
        <row r="617">
          <cell r="Q617">
            <v>7</v>
          </cell>
        </row>
        <row r="618">
          <cell r="Q618">
            <v>6</v>
          </cell>
        </row>
        <row r="619">
          <cell r="Q619">
            <v>6.5</v>
          </cell>
        </row>
        <row r="620">
          <cell r="Q620">
            <v>6</v>
          </cell>
        </row>
        <row r="621">
          <cell r="Q621">
            <v>0</v>
          </cell>
        </row>
        <row r="622">
          <cell r="Q622">
            <v>0</v>
          </cell>
        </row>
        <row r="623">
          <cell r="Q623">
            <v>0</v>
          </cell>
        </row>
        <row r="624">
          <cell r="Q624">
            <v>0</v>
          </cell>
        </row>
        <row r="625">
          <cell r="Q625">
            <v>0</v>
          </cell>
        </row>
        <row r="626">
          <cell r="Q626">
            <v>0</v>
          </cell>
        </row>
        <row r="627">
          <cell r="Q627">
            <v>0</v>
          </cell>
        </row>
        <row r="628">
          <cell r="Q628">
            <v>0</v>
          </cell>
        </row>
        <row r="629">
          <cell r="Q629">
            <v>0</v>
          </cell>
        </row>
        <row r="630">
          <cell r="Q630">
            <v>0</v>
          </cell>
        </row>
        <row r="631">
          <cell r="Q631">
            <v>0</v>
          </cell>
        </row>
        <row r="632">
          <cell r="Q632">
            <v>0</v>
          </cell>
        </row>
        <row r="633">
          <cell r="Q633">
            <v>0</v>
          </cell>
        </row>
        <row r="634">
          <cell r="Q634">
            <v>0</v>
          </cell>
        </row>
        <row r="635">
          <cell r="Q635">
            <v>0</v>
          </cell>
        </row>
        <row r="636">
          <cell r="Q636">
            <v>0</v>
          </cell>
        </row>
        <row r="637">
          <cell r="Q637">
            <v>0</v>
          </cell>
        </row>
        <row r="638">
          <cell r="Q638">
            <v>0</v>
          </cell>
        </row>
        <row r="639">
          <cell r="Q639">
            <v>0</v>
          </cell>
        </row>
        <row r="640">
          <cell r="Q640">
            <v>0</v>
          </cell>
        </row>
        <row r="641">
          <cell r="Q641">
            <v>0</v>
          </cell>
        </row>
        <row r="642">
          <cell r="Q642">
            <v>0</v>
          </cell>
        </row>
        <row r="643">
          <cell r="Q643">
            <v>0</v>
          </cell>
        </row>
        <row r="644">
          <cell r="Q644">
            <v>0</v>
          </cell>
        </row>
        <row r="645">
          <cell r="Q645">
            <v>0</v>
          </cell>
        </row>
        <row r="646">
          <cell r="Q646">
            <v>0</v>
          </cell>
        </row>
        <row r="647">
          <cell r="Q647">
            <v>0</v>
          </cell>
        </row>
        <row r="648">
          <cell r="Q648">
            <v>0</v>
          </cell>
        </row>
        <row r="649">
          <cell r="Q649">
            <v>0</v>
          </cell>
        </row>
        <row r="650">
          <cell r="Q650">
            <v>0</v>
          </cell>
        </row>
        <row r="651">
          <cell r="Q651">
            <v>0</v>
          </cell>
        </row>
        <row r="652">
          <cell r="Q652">
            <v>0</v>
          </cell>
        </row>
        <row r="653">
          <cell r="Q653">
            <v>0</v>
          </cell>
        </row>
        <row r="654">
          <cell r="Q654">
            <v>0</v>
          </cell>
        </row>
        <row r="655">
          <cell r="Q655">
            <v>7</v>
          </cell>
        </row>
        <row r="656">
          <cell r="Q656">
            <v>7</v>
          </cell>
        </row>
        <row r="657">
          <cell r="Q657">
            <v>7</v>
          </cell>
        </row>
        <row r="658">
          <cell r="Q658">
            <v>7</v>
          </cell>
        </row>
        <row r="659">
          <cell r="Q659">
            <v>7</v>
          </cell>
        </row>
        <row r="660">
          <cell r="Q660">
            <v>7</v>
          </cell>
        </row>
        <row r="661">
          <cell r="Q661">
            <v>7</v>
          </cell>
        </row>
        <row r="662">
          <cell r="Q662">
            <v>7</v>
          </cell>
        </row>
        <row r="663">
          <cell r="Q663">
            <v>7</v>
          </cell>
        </row>
        <row r="664">
          <cell r="Q664">
            <v>7</v>
          </cell>
        </row>
        <row r="665">
          <cell r="Q665">
            <v>7</v>
          </cell>
        </row>
        <row r="666">
          <cell r="Q666">
            <v>7</v>
          </cell>
        </row>
        <row r="667">
          <cell r="Q667">
            <v>7</v>
          </cell>
        </row>
        <row r="668">
          <cell r="Q668">
            <v>7</v>
          </cell>
        </row>
        <row r="669">
          <cell r="Q669">
            <v>7.5</v>
          </cell>
        </row>
        <row r="670">
          <cell r="Q670">
            <v>7</v>
          </cell>
        </row>
        <row r="671">
          <cell r="Q671">
            <v>7</v>
          </cell>
        </row>
        <row r="672">
          <cell r="Q672">
            <v>7</v>
          </cell>
        </row>
        <row r="673">
          <cell r="Q673">
            <v>7</v>
          </cell>
        </row>
        <row r="674">
          <cell r="Q674">
            <v>8</v>
          </cell>
        </row>
        <row r="675">
          <cell r="Q675">
            <v>7</v>
          </cell>
        </row>
        <row r="676">
          <cell r="Q676">
            <v>7</v>
          </cell>
        </row>
        <row r="677">
          <cell r="Q677">
            <v>7</v>
          </cell>
        </row>
        <row r="678">
          <cell r="Q678">
            <v>7</v>
          </cell>
        </row>
        <row r="679">
          <cell r="Q679">
            <v>7</v>
          </cell>
        </row>
        <row r="680">
          <cell r="Q680">
            <v>7</v>
          </cell>
        </row>
        <row r="681">
          <cell r="Q681">
            <v>7</v>
          </cell>
        </row>
        <row r="682">
          <cell r="Q682">
            <v>7</v>
          </cell>
        </row>
        <row r="683">
          <cell r="Q683">
            <v>8</v>
          </cell>
        </row>
        <row r="684">
          <cell r="Q684">
            <v>6.5</v>
          </cell>
        </row>
        <row r="685">
          <cell r="Q685">
            <v>7</v>
          </cell>
        </row>
        <row r="686">
          <cell r="Q686">
            <v>7</v>
          </cell>
        </row>
        <row r="687">
          <cell r="Q687">
            <v>8</v>
          </cell>
        </row>
        <row r="688">
          <cell r="Q688">
            <v>7</v>
          </cell>
        </row>
        <row r="689">
          <cell r="Q689">
            <v>7</v>
          </cell>
        </row>
        <row r="690">
          <cell r="Q690">
            <v>7</v>
          </cell>
        </row>
        <row r="691">
          <cell r="Q691">
            <v>7</v>
          </cell>
        </row>
        <row r="692">
          <cell r="Q692">
            <v>7</v>
          </cell>
        </row>
        <row r="693">
          <cell r="Q693">
            <v>7</v>
          </cell>
        </row>
        <row r="694">
          <cell r="Q694">
            <v>7.5</v>
          </cell>
        </row>
        <row r="695">
          <cell r="Q695">
            <v>7</v>
          </cell>
        </row>
        <row r="696">
          <cell r="Q696">
            <v>7</v>
          </cell>
        </row>
        <row r="697">
          <cell r="Q697">
            <v>7</v>
          </cell>
        </row>
        <row r="698">
          <cell r="Q698">
            <v>7</v>
          </cell>
        </row>
        <row r="699">
          <cell r="Q699">
            <v>7</v>
          </cell>
        </row>
        <row r="700">
          <cell r="Q700">
            <v>7</v>
          </cell>
        </row>
        <row r="701">
          <cell r="Q701">
            <v>7</v>
          </cell>
        </row>
        <row r="702">
          <cell r="Q702">
            <v>7</v>
          </cell>
        </row>
        <row r="703">
          <cell r="Q703">
            <v>7</v>
          </cell>
        </row>
        <row r="704">
          <cell r="Q704">
            <v>7</v>
          </cell>
        </row>
        <row r="705">
          <cell r="Q705">
            <v>7</v>
          </cell>
        </row>
        <row r="706">
          <cell r="Q706">
            <v>7</v>
          </cell>
        </row>
        <row r="707">
          <cell r="Q707">
            <v>7.5</v>
          </cell>
        </row>
        <row r="708">
          <cell r="Q708">
            <v>7.5</v>
          </cell>
        </row>
        <row r="709">
          <cell r="Q709">
            <v>7</v>
          </cell>
        </row>
        <row r="710">
          <cell r="Q710">
            <v>7</v>
          </cell>
        </row>
        <row r="711">
          <cell r="Q711">
            <v>7</v>
          </cell>
        </row>
        <row r="712">
          <cell r="Q712">
            <v>7</v>
          </cell>
        </row>
        <row r="713">
          <cell r="Q713">
            <v>7</v>
          </cell>
        </row>
        <row r="714">
          <cell r="Q714">
            <v>7</v>
          </cell>
        </row>
        <row r="715">
          <cell r="Q715">
            <v>6.5</v>
          </cell>
        </row>
        <row r="716">
          <cell r="Q716">
            <v>7</v>
          </cell>
        </row>
        <row r="717">
          <cell r="Q717">
            <v>8</v>
          </cell>
        </row>
        <row r="718">
          <cell r="Q718">
            <v>7</v>
          </cell>
        </row>
        <row r="719">
          <cell r="Q719">
            <v>7</v>
          </cell>
        </row>
        <row r="720">
          <cell r="Q720">
            <v>7</v>
          </cell>
        </row>
        <row r="721">
          <cell r="Q721">
            <v>7</v>
          </cell>
        </row>
        <row r="722">
          <cell r="Q722">
            <v>7</v>
          </cell>
        </row>
        <row r="723">
          <cell r="Q723">
            <v>7</v>
          </cell>
        </row>
        <row r="724">
          <cell r="Q724">
            <v>7</v>
          </cell>
        </row>
        <row r="725">
          <cell r="Q725">
            <v>7</v>
          </cell>
        </row>
        <row r="726">
          <cell r="Q726">
            <v>8</v>
          </cell>
        </row>
        <row r="727">
          <cell r="Q727">
            <v>7</v>
          </cell>
        </row>
        <row r="728">
          <cell r="Q728">
            <v>7</v>
          </cell>
        </row>
        <row r="729">
          <cell r="Q729">
            <v>7</v>
          </cell>
        </row>
        <row r="730">
          <cell r="Q730">
            <v>7</v>
          </cell>
        </row>
        <row r="731">
          <cell r="Q731">
            <v>8</v>
          </cell>
        </row>
        <row r="732">
          <cell r="Q732">
            <v>7</v>
          </cell>
        </row>
        <row r="733">
          <cell r="Q733">
            <v>7</v>
          </cell>
        </row>
        <row r="734">
          <cell r="Q734">
            <v>7</v>
          </cell>
        </row>
        <row r="735">
          <cell r="Q735">
            <v>7</v>
          </cell>
        </row>
        <row r="736">
          <cell r="Q736">
            <v>7</v>
          </cell>
        </row>
        <row r="737">
          <cell r="Q737">
            <v>7</v>
          </cell>
        </row>
        <row r="738">
          <cell r="Q738">
            <v>7</v>
          </cell>
        </row>
        <row r="739">
          <cell r="Q739">
            <v>7.5</v>
          </cell>
        </row>
        <row r="740">
          <cell r="Q740">
            <v>7</v>
          </cell>
        </row>
        <row r="741">
          <cell r="Q741">
            <v>7</v>
          </cell>
        </row>
        <row r="742">
          <cell r="Q742">
            <v>7</v>
          </cell>
        </row>
        <row r="743">
          <cell r="Q743">
            <v>7.5</v>
          </cell>
        </row>
        <row r="744">
          <cell r="Q744">
            <v>7</v>
          </cell>
        </row>
        <row r="745">
          <cell r="Q745">
            <v>7</v>
          </cell>
        </row>
        <row r="746">
          <cell r="Q746">
            <v>7</v>
          </cell>
        </row>
        <row r="747">
          <cell r="Q747">
            <v>7.5</v>
          </cell>
        </row>
        <row r="748">
          <cell r="Q748">
            <v>7</v>
          </cell>
        </row>
        <row r="749">
          <cell r="Q749">
            <v>7</v>
          </cell>
        </row>
        <row r="750">
          <cell r="Q750">
            <v>7</v>
          </cell>
        </row>
        <row r="751">
          <cell r="Q751">
            <v>7.5</v>
          </cell>
        </row>
        <row r="752">
          <cell r="Q752">
            <v>7</v>
          </cell>
        </row>
        <row r="753">
          <cell r="Q753">
            <v>7</v>
          </cell>
        </row>
        <row r="754">
          <cell r="Q754">
            <v>7</v>
          </cell>
        </row>
        <row r="755">
          <cell r="Q755">
            <v>6.5</v>
          </cell>
        </row>
        <row r="756">
          <cell r="Q756">
            <v>7</v>
          </cell>
        </row>
        <row r="757">
          <cell r="Q757">
            <v>7</v>
          </cell>
        </row>
        <row r="758">
          <cell r="Q758">
            <v>7</v>
          </cell>
        </row>
        <row r="759">
          <cell r="Q759">
            <v>7</v>
          </cell>
        </row>
        <row r="760">
          <cell r="Q760">
            <v>7.5</v>
          </cell>
        </row>
        <row r="761">
          <cell r="Q761">
            <v>7</v>
          </cell>
        </row>
        <row r="762">
          <cell r="Q762">
            <v>7.5</v>
          </cell>
        </row>
        <row r="763">
          <cell r="Q763">
            <v>7</v>
          </cell>
        </row>
        <row r="764">
          <cell r="Q764">
            <v>7</v>
          </cell>
        </row>
        <row r="765">
          <cell r="Q765">
            <v>7</v>
          </cell>
        </row>
        <row r="766">
          <cell r="Q766">
            <v>7.5</v>
          </cell>
        </row>
        <row r="767">
          <cell r="Q767">
            <v>7</v>
          </cell>
        </row>
        <row r="768">
          <cell r="Q768">
            <v>7</v>
          </cell>
        </row>
        <row r="769">
          <cell r="Q769">
            <v>7</v>
          </cell>
        </row>
        <row r="770">
          <cell r="Q770">
            <v>7</v>
          </cell>
        </row>
        <row r="771">
          <cell r="Q771">
            <v>7</v>
          </cell>
        </row>
        <row r="772">
          <cell r="Q772">
            <v>7.5</v>
          </cell>
        </row>
        <row r="773">
          <cell r="Q773">
            <v>7</v>
          </cell>
        </row>
        <row r="774">
          <cell r="Q774">
            <v>7</v>
          </cell>
        </row>
        <row r="775">
          <cell r="Q775">
            <v>7</v>
          </cell>
        </row>
        <row r="776">
          <cell r="Q776">
            <v>7.5</v>
          </cell>
        </row>
        <row r="777">
          <cell r="Q777">
            <v>7</v>
          </cell>
        </row>
        <row r="778">
          <cell r="Q778">
            <v>7</v>
          </cell>
        </row>
        <row r="779">
          <cell r="Q779">
            <v>7</v>
          </cell>
        </row>
        <row r="780">
          <cell r="Q780">
            <v>7</v>
          </cell>
        </row>
        <row r="781">
          <cell r="Q781">
            <v>7</v>
          </cell>
        </row>
        <row r="782">
          <cell r="Q782">
            <v>7</v>
          </cell>
        </row>
        <row r="783">
          <cell r="Q783">
            <v>7</v>
          </cell>
        </row>
        <row r="784">
          <cell r="Q784">
            <v>7</v>
          </cell>
        </row>
        <row r="785">
          <cell r="Q785">
            <v>7</v>
          </cell>
        </row>
        <row r="786">
          <cell r="Q786">
            <v>7</v>
          </cell>
        </row>
        <row r="787">
          <cell r="Q787">
            <v>8</v>
          </cell>
        </row>
        <row r="788">
          <cell r="Q788">
            <v>7.5</v>
          </cell>
        </row>
        <row r="789">
          <cell r="Q789">
            <v>7.5</v>
          </cell>
        </row>
        <row r="790">
          <cell r="Q790">
            <v>7</v>
          </cell>
        </row>
        <row r="791">
          <cell r="Q791">
            <v>7.5</v>
          </cell>
        </row>
        <row r="792">
          <cell r="Q792">
            <v>7</v>
          </cell>
        </row>
        <row r="793">
          <cell r="Q793">
            <v>7</v>
          </cell>
        </row>
        <row r="794">
          <cell r="Q794">
            <v>7</v>
          </cell>
        </row>
        <row r="795">
          <cell r="Q795">
            <v>7</v>
          </cell>
        </row>
        <row r="796">
          <cell r="Q796">
            <v>7</v>
          </cell>
        </row>
        <row r="797">
          <cell r="Q797">
            <v>7</v>
          </cell>
        </row>
        <row r="798">
          <cell r="Q798">
            <v>7.5</v>
          </cell>
        </row>
        <row r="799">
          <cell r="Q799">
            <v>7</v>
          </cell>
        </row>
        <row r="800">
          <cell r="Q800">
            <v>7</v>
          </cell>
        </row>
        <row r="801">
          <cell r="Q801">
            <v>7</v>
          </cell>
        </row>
        <row r="802">
          <cell r="Q802">
            <v>7</v>
          </cell>
        </row>
        <row r="803">
          <cell r="Q803">
            <v>7</v>
          </cell>
        </row>
        <row r="804">
          <cell r="Q804">
            <v>7.5</v>
          </cell>
        </row>
        <row r="805">
          <cell r="Q805">
            <v>7</v>
          </cell>
        </row>
        <row r="806">
          <cell r="Q806">
            <v>7</v>
          </cell>
        </row>
        <row r="807">
          <cell r="Q807">
            <v>7.5</v>
          </cell>
        </row>
        <row r="808">
          <cell r="Q808">
            <v>7</v>
          </cell>
        </row>
        <row r="809">
          <cell r="Q809">
            <v>7</v>
          </cell>
        </row>
        <row r="810">
          <cell r="Q810">
            <v>7</v>
          </cell>
        </row>
        <row r="811">
          <cell r="Q811">
            <v>7</v>
          </cell>
        </row>
        <row r="812">
          <cell r="Q812">
            <v>7</v>
          </cell>
        </row>
        <row r="813">
          <cell r="Q813">
            <v>7</v>
          </cell>
        </row>
        <row r="814">
          <cell r="Q814">
            <v>7</v>
          </cell>
        </row>
        <row r="815">
          <cell r="Q815">
            <v>7</v>
          </cell>
        </row>
        <row r="816">
          <cell r="Q816">
            <v>7</v>
          </cell>
        </row>
        <row r="817">
          <cell r="Q817">
            <v>7.5</v>
          </cell>
        </row>
        <row r="818">
          <cell r="Q818">
            <v>7.5</v>
          </cell>
        </row>
        <row r="819">
          <cell r="Q819">
            <v>7</v>
          </cell>
        </row>
        <row r="820">
          <cell r="Q820">
            <v>7</v>
          </cell>
        </row>
        <row r="821">
          <cell r="Q821">
            <v>7</v>
          </cell>
        </row>
        <row r="822">
          <cell r="Q822">
            <v>7</v>
          </cell>
        </row>
        <row r="823">
          <cell r="Q823">
            <v>7</v>
          </cell>
        </row>
        <row r="824">
          <cell r="Q824">
            <v>6.5</v>
          </cell>
        </row>
        <row r="825">
          <cell r="Q825">
            <v>7</v>
          </cell>
        </row>
        <row r="826">
          <cell r="Q826">
            <v>7.5</v>
          </cell>
        </row>
        <row r="827">
          <cell r="Q827">
            <v>7</v>
          </cell>
        </row>
        <row r="828">
          <cell r="Q828">
            <v>7</v>
          </cell>
        </row>
        <row r="829">
          <cell r="Q829">
            <v>7</v>
          </cell>
        </row>
        <row r="830">
          <cell r="Q830">
            <v>7</v>
          </cell>
        </row>
        <row r="831">
          <cell r="Q831">
            <v>7</v>
          </cell>
        </row>
        <row r="832">
          <cell r="Q832">
            <v>7</v>
          </cell>
        </row>
        <row r="833">
          <cell r="Q833">
            <v>7</v>
          </cell>
        </row>
        <row r="834">
          <cell r="Q834">
            <v>7</v>
          </cell>
        </row>
        <row r="835">
          <cell r="Q835">
            <v>7</v>
          </cell>
        </row>
        <row r="836">
          <cell r="Q836">
            <v>7</v>
          </cell>
        </row>
        <row r="837">
          <cell r="Q837">
            <v>7</v>
          </cell>
        </row>
        <row r="838">
          <cell r="Q838">
            <v>7</v>
          </cell>
        </row>
        <row r="839">
          <cell r="Q839">
            <v>7</v>
          </cell>
        </row>
        <row r="840">
          <cell r="Q840">
            <v>7</v>
          </cell>
        </row>
        <row r="841">
          <cell r="Q841">
            <v>7.5</v>
          </cell>
        </row>
        <row r="842">
          <cell r="Q842">
            <v>7</v>
          </cell>
        </row>
        <row r="843">
          <cell r="Q843">
            <v>7</v>
          </cell>
        </row>
        <row r="844">
          <cell r="Q844">
            <v>7</v>
          </cell>
        </row>
        <row r="845">
          <cell r="Q845">
            <v>7</v>
          </cell>
        </row>
        <row r="846">
          <cell r="Q846">
            <v>8</v>
          </cell>
        </row>
        <row r="847">
          <cell r="Q847">
            <v>7</v>
          </cell>
        </row>
        <row r="848">
          <cell r="Q848">
            <v>7</v>
          </cell>
        </row>
        <row r="849">
          <cell r="Q849">
            <v>7</v>
          </cell>
        </row>
        <row r="850">
          <cell r="Q850">
            <v>7</v>
          </cell>
        </row>
        <row r="851">
          <cell r="Q851">
            <v>7</v>
          </cell>
        </row>
        <row r="852">
          <cell r="Q852">
            <v>7</v>
          </cell>
        </row>
        <row r="853">
          <cell r="Q853">
            <v>7</v>
          </cell>
        </row>
        <row r="854">
          <cell r="Q854">
            <v>7</v>
          </cell>
        </row>
        <row r="855">
          <cell r="Q855">
            <v>8</v>
          </cell>
        </row>
        <row r="856">
          <cell r="Q856">
            <v>6.5</v>
          </cell>
        </row>
        <row r="857">
          <cell r="Q857">
            <v>7</v>
          </cell>
        </row>
        <row r="858">
          <cell r="Q858">
            <v>7</v>
          </cell>
        </row>
        <row r="859">
          <cell r="Q859">
            <v>8</v>
          </cell>
        </row>
        <row r="860">
          <cell r="Q860">
            <v>7</v>
          </cell>
        </row>
        <row r="861">
          <cell r="Q861">
            <v>7</v>
          </cell>
        </row>
        <row r="862">
          <cell r="Q862">
            <v>7</v>
          </cell>
        </row>
        <row r="863">
          <cell r="Q863">
            <v>7</v>
          </cell>
        </row>
        <row r="864">
          <cell r="Q864">
            <v>7</v>
          </cell>
        </row>
        <row r="865">
          <cell r="Q865">
            <v>7</v>
          </cell>
        </row>
        <row r="866">
          <cell r="Q866">
            <v>7.5</v>
          </cell>
        </row>
        <row r="867">
          <cell r="Q867">
            <v>7</v>
          </cell>
        </row>
        <row r="868">
          <cell r="Q868">
            <v>7</v>
          </cell>
        </row>
        <row r="869">
          <cell r="Q869">
            <v>7</v>
          </cell>
        </row>
        <row r="870">
          <cell r="Q870">
            <v>7</v>
          </cell>
        </row>
        <row r="871">
          <cell r="Q871">
            <v>7</v>
          </cell>
        </row>
        <row r="872">
          <cell r="Q872">
            <v>7</v>
          </cell>
        </row>
        <row r="873">
          <cell r="Q873">
            <v>7</v>
          </cell>
        </row>
        <row r="874">
          <cell r="Q874">
            <v>7</v>
          </cell>
        </row>
        <row r="875">
          <cell r="Q875">
            <v>7</v>
          </cell>
        </row>
        <row r="876">
          <cell r="Q876">
            <v>7</v>
          </cell>
        </row>
        <row r="877">
          <cell r="Q877">
            <v>7</v>
          </cell>
        </row>
        <row r="878">
          <cell r="Q878">
            <v>7</v>
          </cell>
        </row>
        <row r="879">
          <cell r="Q879">
            <v>7.5</v>
          </cell>
        </row>
        <row r="880">
          <cell r="Q880">
            <v>7.5</v>
          </cell>
        </row>
        <row r="881">
          <cell r="Q881">
            <v>7</v>
          </cell>
        </row>
        <row r="882">
          <cell r="Q882">
            <v>7</v>
          </cell>
        </row>
        <row r="883">
          <cell r="Q883">
            <v>7</v>
          </cell>
        </row>
        <row r="884">
          <cell r="Q884">
            <v>7</v>
          </cell>
        </row>
        <row r="885">
          <cell r="Q885">
            <v>7</v>
          </cell>
        </row>
        <row r="886">
          <cell r="Q886">
            <v>7</v>
          </cell>
        </row>
        <row r="887">
          <cell r="Q887">
            <v>6.5</v>
          </cell>
        </row>
        <row r="888">
          <cell r="Q888">
            <v>7</v>
          </cell>
        </row>
        <row r="889">
          <cell r="Q889">
            <v>8</v>
          </cell>
        </row>
        <row r="890">
          <cell r="Q890">
            <v>7</v>
          </cell>
        </row>
        <row r="891">
          <cell r="Q891">
            <v>7</v>
          </cell>
        </row>
        <row r="892">
          <cell r="Q892">
            <v>7</v>
          </cell>
        </row>
        <row r="893">
          <cell r="Q893">
            <v>7</v>
          </cell>
        </row>
        <row r="894">
          <cell r="Q894">
            <v>7</v>
          </cell>
        </row>
        <row r="895">
          <cell r="Q895">
            <v>7</v>
          </cell>
        </row>
        <row r="896">
          <cell r="Q896">
            <v>7</v>
          </cell>
        </row>
        <row r="897">
          <cell r="Q897">
            <v>7</v>
          </cell>
        </row>
        <row r="898">
          <cell r="Q898">
            <v>8</v>
          </cell>
        </row>
        <row r="899">
          <cell r="Q899">
            <v>7</v>
          </cell>
        </row>
        <row r="900">
          <cell r="Q900">
            <v>7</v>
          </cell>
        </row>
        <row r="901">
          <cell r="Q901">
            <v>7</v>
          </cell>
        </row>
        <row r="902">
          <cell r="Q902">
            <v>7</v>
          </cell>
        </row>
        <row r="903">
          <cell r="Q903">
            <v>8</v>
          </cell>
        </row>
        <row r="904">
          <cell r="Q904">
            <v>7</v>
          </cell>
        </row>
        <row r="905">
          <cell r="Q905">
            <v>7</v>
          </cell>
        </row>
        <row r="906">
          <cell r="Q906">
            <v>7</v>
          </cell>
        </row>
        <row r="907">
          <cell r="Q907">
            <v>7</v>
          </cell>
        </row>
        <row r="908">
          <cell r="Q908">
            <v>7</v>
          </cell>
        </row>
        <row r="909">
          <cell r="Q909">
            <v>7</v>
          </cell>
        </row>
        <row r="910">
          <cell r="Q910">
            <v>7</v>
          </cell>
        </row>
        <row r="911">
          <cell r="Q911">
            <v>7.5</v>
          </cell>
        </row>
        <row r="912">
          <cell r="Q912">
            <v>7</v>
          </cell>
        </row>
        <row r="913">
          <cell r="Q913">
            <v>7</v>
          </cell>
        </row>
        <row r="914">
          <cell r="Q914">
            <v>7</v>
          </cell>
        </row>
        <row r="915">
          <cell r="Q915">
            <v>7.5</v>
          </cell>
        </row>
        <row r="916">
          <cell r="Q916">
            <v>7</v>
          </cell>
        </row>
        <row r="917">
          <cell r="Q917">
            <v>7</v>
          </cell>
        </row>
        <row r="918">
          <cell r="Q918">
            <v>7</v>
          </cell>
        </row>
        <row r="919">
          <cell r="Q919">
            <v>7.5</v>
          </cell>
        </row>
        <row r="920">
          <cell r="Q920">
            <v>7</v>
          </cell>
        </row>
        <row r="921">
          <cell r="Q921">
            <v>7</v>
          </cell>
        </row>
        <row r="922">
          <cell r="Q922">
            <v>7</v>
          </cell>
        </row>
        <row r="923">
          <cell r="Q923">
            <v>7.5</v>
          </cell>
        </row>
        <row r="924">
          <cell r="Q924">
            <v>7</v>
          </cell>
        </row>
        <row r="925">
          <cell r="Q925">
            <v>7</v>
          </cell>
        </row>
        <row r="926">
          <cell r="Q926">
            <v>7</v>
          </cell>
        </row>
        <row r="927">
          <cell r="Q927">
            <v>6.5</v>
          </cell>
        </row>
        <row r="928">
          <cell r="Q928">
            <v>7</v>
          </cell>
        </row>
        <row r="929">
          <cell r="Q929">
            <v>7</v>
          </cell>
        </row>
        <row r="930">
          <cell r="Q930">
            <v>7</v>
          </cell>
        </row>
        <row r="931">
          <cell r="Q931">
            <v>7</v>
          </cell>
        </row>
        <row r="932">
          <cell r="Q932">
            <v>7.5</v>
          </cell>
        </row>
        <row r="933">
          <cell r="Q933">
            <v>7</v>
          </cell>
        </row>
        <row r="934">
          <cell r="Q934">
            <v>7.5</v>
          </cell>
        </row>
        <row r="935">
          <cell r="Q935">
            <v>7</v>
          </cell>
        </row>
        <row r="936">
          <cell r="Q936">
            <v>7</v>
          </cell>
        </row>
        <row r="937">
          <cell r="Q937">
            <v>7</v>
          </cell>
        </row>
        <row r="938">
          <cell r="Q938">
            <v>7.5</v>
          </cell>
        </row>
        <row r="939">
          <cell r="Q939">
            <v>7</v>
          </cell>
        </row>
        <row r="940">
          <cell r="Q940">
            <v>7</v>
          </cell>
        </row>
        <row r="941">
          <cell r="Q941">
            <v>7</v>
          </cell>
        </row>
        <row r="942">
          <cell r="Q942">
            <v>7</v>
          </cell>
        </row>
        <row r="943">
          <cell r="Q943">
            <v>7</v>
          </cell>
        </row>
        <row r="944">
          <cell r="Q944">
            <v>7.5</v>
          </cell>
        </row>
        <row r="945">
          <cell r="Q945">
            <v>7</v>
          </cell>
        </row>
        <row r="946">
          <cell r="Q946">
            <v>7</v>
          </cell>
        </row>
        <row r="947">
          <cell r="Q947">
            <v>7</v>
          </cell>
        </row>
        <row r="948">
          <cell r="Q948">
            <v>7.5</v>
          </cell>
        </row>
        <row r="949">
          <cell r="Q949">
            <v>7</v>
          </cell>
        </row>
        <row r="950">
          <cell r="Q950">
            <v>7</v>
          </cell>
        </row>
        <row r="951">
          <cell r="Q951">
            <v>7</v>
          </cell>
        </row>
        <row r="952">
          <cell r="Q952">
            <v>7</v>
          </cell>
        </row>
        <row r="953">
          <cell r="Q953">
            <v>7</v>
          </cell>
        </row>
        <row r="954">
          <cell r="Q954">
            <v>7</v>
          </cell>
        </row>
        <row r="955">
          <cell r="Q955">
            <v>7</v>
          </cell>
        </row>
        <row r="956">
          <cell r="Q956">
            <v>7</v>
          </cell>
        </row>
        <row r="957">
          <cell r="Q957">
            <v>7</v>
          </cell>
        </row>
        <row r="958">
          <cell r="Q958">
            <v>7</v>
          </cell>
        </row>
        <row r="959">
          <cell r="Q959">
            <v>8</v>
          </cell>
        </row>
        <row r="960">
          <cell r="Q960">
            <v>7.5</v>
          </cell>
        </row>
        <row r="961">
          <cell r="Q961">
            <v>7.5</v>
          </cell>
        </row>
        <row r="962">
          <cell r="Q962">
            <v>7</v>
          </cell>
        </row>
        <row r="963">
          <cell r="Q963">
            <v>7.5</v>
          </cell>
        </row>
        <row r="964">
          <cell r="Q964">
            <v>7</v>
          </cell>
        </row>
        <row r="965">
          <cell r="Q965">
            <v>7</v>
          </cell>
        </row>
        <row r="966">
          <cell r="Q966">
            <v>7</v>
          </cell>
        </row>
        <row r="967">
          <cell r="Q967">
            <v>7</v>
          </cell>
        </row>
        <row r="968">
          <cell r="Q968">
            <v>7</v>
          </cell>
        </row>
        <row r="969">
          <cell r="Q969">
            <v>7</v>
          </cell>
        </row>
        <row r="970">
          <cell r="Q970">
            <v>7.5</v>
          </cell>
        </row>
        <row r="971">
          <cell r="Q971">
            <v>7</v>
          </cell>
        </row>
        <row r="972">
          <cell r="Q972">
            <v>7</v>
          </cell>
        </row>
        <row r="973">
          <cell r="Q973">
            <v>7</v>
          </cell>
        </row>
        <row r="974">
          <cell r="Q974">
            <v>7</v>
          </cell>
        </row>
        <row r="975">
          <cell r="Q975">
            <v>7</v>
          </cell>
        </row>
        <row r="976">
          <cell r="Q976">
            <v>7.5</v>
          </cell>
        </row>
        <row r="977">
          <cell r="Q977">
            <v>7</v>
          </cell>
        </row>
        <row r="978">
          <cell r="Q978">
            <v>7</v>
          </cell>
        </row>
        <row r="979">
          <cell r="Q979">
            <v>7.5</v>
          </cell>
        </row>
        <row r="980">
          <cell r="Q980">
            <v>7</v>
          </cell>
        </row>
        <row r="981">
          <cell r="Q981">
            <v>7</v>
          </cell>
        </row>
        <row r="982">
          <cell r="Q982">
            <v>7</v>
          </cell>
        </row>
        <row r="983">
          <cell r="Q983">
            <v>7</v>
          </cell>
        </row>
        <row r="984">
          <cell r="Q984">
            <v>7</v>
          </cell>
        </row>
        <row r="985">
          <cell r="Q985">
            <v>7</v>
          </cell>
        </row>
        <row r="986">
          <cell r="Q986">
            <v>7</v>
          </cell>
        </row>
        <row r="987">
          <cell r="Q987">
            <v>7</v>
          </cell>
        </row>
        <row r="988">
          <cell r="Q988">
            <v>7</v>
          </cell>
        </row>
        <row r="989">
          <cell r="Q989">
            <v>7.5</v>
          </cell>
        </row>
        <row r="990">
          <cell r="Q990">
            <v>7.5</v>
          </cell>
        </row>
        <row r="991">
          <cell r="Q991">
            <v>7</v>
          </cell>
        </row>
        <row r="992">
          <cell r="Q992">
            <v>7</v>
          </cell>
        </row>
        <row r="993">
          <cell r="Q993">
            <v>7</v>
          </cell>
        </row>
        <row r="994">
          <cell r="Q994">
            <v>7</v>
          </cell>
        </row>
        <row r="995">
          <cell r="Q995">
            <v>7</v>
          </cell>
        </row>
        <row r="996">
          <cell r="Q996">
            <v>6.5</v>
          </cell>
        </row>
        <row r="997">
          <cell r="Q997">
            <v>7</v>
          </cell>
        </row>
        <row r="998">
          <cell r="Q998">
            <v>7.5</v>
          </cell>
        </row>
        <row r="999">
          <cell r="Q999">
            <v>8</v>
          </cell>
        </row>
        <row r="1000">
          <cell r="Q1000">
            <v>8</v>
          </cell>
        </row>
        <row r="1001">
          <cell r="Q1001">
            <v>8</v>
          </cell>
        </row>
        <row r="1002">
          <cell r="Q1002">
            <v>8</v>
          </cell>
        </row>
        <row r="1003">
          <cell r="Q1003">
            <v>8</v>
          </cell>
        </row>
        <row r="1004">
          <cell r="Q1004">
            <v>8</v>
          </cell>
        </row>
        <row r="1005">
          <cell r="Q1005">
            <v>8</v>
          </cell>
        </row>
        <row r="1006">
          <cell r="Q1006">
            <v>8</v>
          </cell>
        </row>
        <row r="1007">
          <cell r="Q1007">
            <v>8</v>
          </cell>
        </row>
        <row r="1008">
          <cell r="Q1008">
            <v>8</v>
          </cell>
        </row>
        <row r="1009">
          <cell r="Q1009">
            <v>8</v>
          </cell>
        </row>
        <row r="1010">
          <cell r="Q1010">
            <v>8</v>
          </cell>
        </row>
        <row r="1011">
          <cell r="Q1011">
            <v>8</v>
          </cell>
        </row>
        <row r="1012">
          <cell r="Q1012">
            <v>8</v>
          </cell>
        </row>
        <row r="1013">
          <cell r="Q1013">
            <v>8</v>
          </cell>
        </row>
        <row r="1014">
          <cell r="Q1014">
            <v>8</v>
          </cell>
        </row>
        <row r="1015">
          <cell r="Q1015">
            <v>8</v>
          </cell>
        </row>
        <row r="1016">
          <cell r="Q1016">
            <v>8</v>
          </cell>
        </row>
        <row r="1017">
          <cell r="Q1017">
            <v>8</v>
          </cell>
        </row>
        <row r="1018">
          <cell r="Q1018">
            <v>8</v>
          </cell>
        </row>
        <row r="1019">
          <cell r="Q1019">
            <v>8</v>
          </cell>
        </row>
        <row r="1020">
          <cell r="Q1020">
            <v>8</v>
          </cell>
        </row>
        <row r="1021">
          <cell r="Q1021">
            <v>8</v>
          </cell>
        </row>
        <row r="1022">
          <cell r="Q1022">
            <v>8</v>
          </cell>
        </row>
        <row r="1023">
          <cell r="Q1023">
            <v>8</v>
          </cell>
        </row>
        <row r="1024">
          <cell r="Q1024">
            <v>8</v>
          </cell>
        </row>
        <row r="1025">
          <cell r="Q1025">
            <v>8</v>
          </cell>
        </row>
        <row r="1026">
          <cell r="Q1026">
            <v>8</v>
          </cell>
        </row>
        <row r="1027">
          <cell r="Q1027">
            <v>8</v>
          </cell>
        </row>
        <row r="1028">
          <cell r="Q1028">
            <v>8</v>
          </cell>
        </row>
        <row r="1029">
          <cell r="Q1029">
            <v>8</v>
          </cell>
        </row>
        <row r="1030">
          <cell r="Q1030">
            <v>8</v>
          </cell>
        </row>
        <row r="1031">
          <cell r="Q1031">
            <v>8</v>
          </cell>
        </row>
        <row r="1032">
          <cell r="Q1032">
            <v>8</v>
          </cell>
        </row>
        <row r="1033">
          <cell r="Q1033">
            <v>8</v>
          </cell>
        </row>
        <row r="1034">
          <cell r="Q1034">
            <v>8</v>
          </cell>
        </row>
        <row r="1035">
          <cell r="Q1035">
            <v>8</v>
          </cell>
        </row>
        <row r="1036">
          <cell r="Q1036">
            <v>8</v>
          </cell>
        </row>
        <row r="1037">
          <cell r="Q1037">
            <v>8</v>
          </cell>
        </row>
        <row r="1038">
          <cell r="Q1038">
            <v>8</v>
          </cell>
        </row>
        <row r="1039">
          <cell r="Q1039">
            <v>3</v>
          </cell>
        </row>
        <row r="1040">
          <cell r="Q1040">
            <v>2</v>
          </cell>
        </row>
        <row r="1041">
          <cell r="Q1041">
            <v>3</v>
          </cell>
        </row>
        <row r="1042">
          <cell r="Q1042">
            <v>4</v>
          </cell>
        </row>
        <row r="1043">
          <cell r="Q1043">
            <v>3</v>
          </cell>
        </row>
        <row r="1044">
          <cell r="Q1044">
            <v>3</v>
          </cell>
        </row>
        <row r="1045">
          <cell r="Q1045">
            <v>2</v>
          </cell>
        </row>
        <row r="1046">
          <cell r="Q1046">
            <v>4</v>
          </cell>
        </row>
        <row r="1047">
          <cell r="Q1047">
            <v>4</v>
          </cell>
        </row>
        <row r="1048">
          <cell r="Q1048">
            <v>3</v>
          </cell>
        </row>
        <row r="1049">
          <cell r="Q1049">
            <v>3</v>
          </cell>
        </row>
        <row r="1050">
          <cell r="Q1050">
            <v>2</v>
          </cell>
        </row>
        <row r="1051">
          <cell r="Q1051">
            <v>2</v>
          </cell>
        </row>
        <row r="1052">
          <cell r="Q1052">
            <v>3</v>
          </cell>
        </row>
        <row r="1053">
          <cell r="Q1053">
            <v>3</v>
          </cell>
        </row>
        <row r="1054">
          <cell r="Q1054">
            <v>3</v>
          </cell>
        </row>
        <row r="1055">
          <cell r="Q1055">
            <v>3</v>
          </cell>
        </row>
        <row r="1056">
          <cell r="Q1056">
            <v>2</v>
          </cell>
        </row>
        <row r="1057">
          <cell r="Q1057">
            <v>2</v>
          </cell>
        </row>
        <row r="1058">
          <cell r="Q1058">
            <v>2</v>
          </cell>
        </row>
        <row r="1059">
          <cell r="Q1059">
            <v>4</v>
          </cell>
        </row>
        <row r="1060">
          <cell r="Q1060">
            <v>0</v>
          </cell>
        </row>
        <row r="1061">
          <cell r="Q1061">
            <v>0</v>
          </cell>
        </row>
        <row r="1062">
          <cell r="Q1062">
            <v>3</v>
          </cell>
        </row>
        <row r="1063">
          <cell r="Q1063">
            <v>4</v>
          </cell>
        </row>
        <row r="1064">
          <cell r="Q1064">
            <v>3</v>
          </cell>
        </row>
        <row r="1065">
          <cell r="Q1065">
            <v>3</v>
          </cell>
        </row>
        <row r="1066">
          <cell r="Q1066">
            <v>3</v>
          </cell>
        </row>
        <row r="1067">
          <cell r="Q1067">
            <v>3</v>
          </cell>
        </row>
        <row r="1068">
          <cell r="Q1068">
            <v>4</v>
          </cell>
        </row>
        <row r="1069">
          <cell r="Q1069">
            <v>2</v>
          </cell>
        </row>
        <row r="1070">
          <cell r="Q1070">
            <v>4</v>
          </cell>
        </row>
        <row r="1071">
          <cell r="Q1071">
            <v>3</v>
          </cell>
        </row>
        <row r="1072">
          <cell r="Q1072">
            <v>2</v>
          </cell>
        </row>
        <row r="1073">
          <cell r="Q1073">
            <v>3</v>
          </cell>
        </row>
        <row r="1074">
          <cell r="Q1074">
            <v>4</v>
          </cell>
        </row>
        <row r="1075">
          <cell r="Q1075">
            <v>3</v>
          </cell>
        </row>
        <row r="1076">
          <cell r="Q1076">
            <v>3</v>
          </cell>
        </row>
        <row r="1077">
          <cell r="Q1077">
            <v>2</v>
          </cell>
        </row>
        <row r="1078">
          <cell r="Q1078">
            <v>4</v>
          </cell>
        </row>
        <row r="1079">
          <cell r="Q1079">
            <v>4</v>
          </cell>
        </row>
        <row r="1080">
          <cell r="Q1080">
            <v>3</v>
          </cell>
        </row>
        <row r="1081">
          <cell r="Q1081">
            <v>3</v>
          </cell>
        </row>
        <row r="1082">
          <cell r="Q1082">
            <v>2</v>
          </cell>
        </row>
        <row r="1083">
          <cell r="Q1083">
            <v>2</v>
          </cell>
        </row>
        <row r="1084">
          <cell r="Q1084">
            <v>3</v>
          </cell>
        </row>
        <row r="1085">
          <cell r="Q1085">
            <v>3</v>
          </cell>
        </row>
        <row r="1086">
          <cell r="Q1086">
            <v>3</v>
          </cell>
        </row>
        <row r="1087">
          <cell r="Q1087">
            <v>3</v>
          </cell>
        </row>
        <row r="1088">
          <cell r="Q1088">
            <v>2</v>
          </cell>
        </row>
        <row r="1089">
          <cell r="Q1089">
            <v>2</v>
          </cell>
        </row>
        <row r="1090">
          <cell r="Q1090">
            <v>2</v>
          </cell>
        </row>
        <row r="1091">
          <cell r="Q1091">
            <v>4</v>
          </cell>
        </row>
        <row r="1092">
          <cell r="Q1092">
            <v>0</v>
          </cell>
        </row>
        <row r="1093">
          <cell r="Q1093">
            <v>0</v>
          </cell>
        </row>
        <row r="1094">
          <cell r="Q1094">
            <v>3</v>
          </cell>
        </row>
        <row r="1095">
          <cell r="Q1095">
            <v>4</v>
          </cell>
        </row>
        <row r="1096">
          <cell r="Q1096">
            <v>3</v>
          </cell>
        </row>
        <row r="1097">
          <cell r="Q1097">
            <v>3</v>
          </cell>
        </row>
        <row r="1098">
          <cell r="Q1098">
            <v>3</v>
          </cell>
        </row>
        <row r="1099">
          <cell r="Q1099">
            <v>3</v>
          </cell>
        </row>
        <row r="1100">
          <cell r="Q1100">
            <v>4</v>
          </cell>
        </row>
        <row r="1101">
          <cell r="Q1101">
            <v>2</v>
          </cell>
        </row>
        <row r="1102">
          <cell r="Q1102">
            <v>4</v>
          </cell>
        </row>
      </sheetData>
      <sheetData sheetId="3" refreshError="1"/>
      <sheetData sheetId="4" refreshError="1"/>
      <sheetData sheetId="5" refreshError="1">
        <row r="2">
          <cell r="B2">
            <v>6461</v>
          </cell>
          <cell r="C2" t="str">
            <v>Loan</v>
          </cell>
          <cell r="D2" t="str">
            <v>TN</v>
          </cell>
          <cell r="E2">
            <v>1</v>
          </cell>
          <cell r="F2" t="str">
            <v>OHS</v>
          </cell>
          <cell r="G2">
            <v>70</v>
          </cell>
          <cell r="H2">
            <v>6461</v>
          </cell>
        </row>
        <row r="3">
          <cell r="B3">
            <v>6180</v>
          </cell>
          <cell r="C3" t="str">
            <v>Đỗ Mgọc Hà</v>
          </cell>
          <cell r="D3" t="str">
            <v>Tính phí</v>
          </cell>
          <cell r="E3">
            <v>1</v>
          </cell>
          <cell r="F3" t="str">
            <v>OHS</v>
          </cell>
          <cell r="G3">
            <v>70</v>
          </cell>
          <cell r="H3">
            <v>6461</v>
          </cell>
        </row>
        <row r="4">
          <cell r="B4">
            <v>6104</v>
          </cell>
          <cell r="C4" t="str">
            <v>Trần Thị Thắng</v>
          </cell>
          <cell r="D4" t="str">
            <v>Tính phí</v>
          </cell>
          <cell r="E4">
            <v>1</v>
          </cell>
          <cell r="F4" t="str">
            <v>OHS</v>
          </cell>
          <cell r="G4">
            <v>70</v>
          </cell>
          <cell r="H4">
            <v>6461</v>
          </cell>
        </row>
        <row r="5">
          <cell r="B5">
            <v>6101</v>
          </cell>
          <cell r="C5" t="str">
            <v>Lê Thị Lan</v>
          </cell>
          <cell r="D5" t="str">
            <v>Tính phí</v>
          </cell>
          <cell r="E5">
            <v>1</v>
          </cell>
          <cell r="F5" t="str">
            <v>OHS</v>
          </cell>
          <cell r="G5">
            <v>70</v>
          </cell>
          <cell r="H5">
            <v>6461</v>
          </cell>
        </row>
        <row r="6">
          <cell r="B6">
            <v>6106</v>
          </cell>
          <cell r="C6" t="str">
            <v>Nguyễn Thị Mai</v>
          </cell>
          <cell r="D6" t="str">
            <v>Tính phí</v>
          </cell>
          <cell r="E6">
            <v>1</v>
          </cell>
          <cell r="F6" t="str">
            <v>OHS</v>
          </cell>
          <cell r="G6">
            <v>70</v>
          </cell>
          <cell r="H6">
            <v>6461</v>
          </cell>
        </row>
        <row r="7">
          <cell r="B7">
            <v>6102</v>
          </cell>
          <cell r="C7" t="str">
            <v>Ngô Thị Điệp</v>
          </cell>
          <cell r="D7" t="str">
            <v>Tính phí</v>
          </cell>
          <cell r="E7">
            <v>1</v>
          </cell>
          <cell r="F7" t="str">
            <v>OHS</v>
          </cell>
          <cell r="G7">
            <v>70</v>
          </cell>
          <cell r="H7">
            <v>6461</v>
          </cell>
        </row>
        <row r="8">
          <cell r="B8">
            <v>6381</v>
          </cell>
          <cell r="C8" t="str">
            <v>Nguyễn Thị Thu Thuỷ</v>
          </cell>
          <cell r="D8" t="str">
            <v>Tính phí</v>
          </cell>
          <cell r="E8">
            <v>1</v>
          </cell>
          <cell r="F8" t="str">
            <v>OHS</v>
          </cell>
          <cell r="G8">
            <v>70</v>
          </cell>
          <cell r="H8">
            <v>6461</v>
          </cell>
        </row>
        <row r="9">
          <cell r="B9">
            <v>6324</v>
          </cell>
          <cell r="C9" t="str">
            <v>Bùi Thị Hồng Thương</v>
          </cell>
          <cell r="D9" t="str">
            <v>Tính phí</v>
          </cell>
          <cell r="E9">
            <v>1</v>
          </cell>
          <cell r="F9" t="str">
            <v>OHS</v>
          </cell>
          <cell r="G9">
            <v>70</v>
          </cell>
          <cell r="H9">
            <v>6461</v>
          </cell>
        </row>
        <row r="10">
          <cell r="B10">
            <v>6292</v>
          </cell>
          <cell r="C10" t="str">
            <v>Trần Thị Thắm</v>
          </cell>
          <cell r="D10" t="str">
            <v>Tính phí</v>
          </cell>
          <cell r="E10">
            <v>1</v>
          </cell>
          <cell r="F10" t="str">
            <v>OHS</v>
          </cell>
          <cell r="G10">
            <v>70</v>
          </cell>
          <cell r="H10">
            <v>6461</v>
          </cell>
        </row>
        <row r="11">
          <cell r="B11">
            <v>6147</v>
          </cell>
          <cell r="C11" t="str">
            <v>Nguyễn Thị Lý</v>
          </cell>
          <cell r="D11" t="str">
            <v>Tính phí</v>
          </cell>
          <cell r="E11">
            <v>1</v>
          </cell>
          <cell r="F11" t="str">
            <v>OHS</v>
          </cell>
          <cell r="G11">
            <v>70</v>
          </cell>
          <cell r="H11">
            <v>6461</v>
          </cell>
        </row>
        <row r="12">
          <cell r="B12">
            <v>6263</v>
          </cell>
          <cell r="C12" t="str">
            <v>Bùi Thị Nguyệt</v>
          </cell>
          <cell r="D12" t="str">
            <v>Tính phí</v>
          </cell>
          <cell r="E12">
            <v>1</v>
          </cell>
          <cell r="F12" t="str">
            <v>OHS</v>
          </cell>
          <cell r="G12">
            <v>70</v>
          </cell>
          <cell r="H12">
            <v>6461</v>
          </cell>
        </row>
        <row r="13">
          <cell r="B13">
            <v>6156</v>
          </cell>
          <cell r="C13" t="str">
            <v>Nguyễn Phương Nhung</v>
          </cell>
          <cell r="D13" t="str">
            <v>Tính phí</v>
          </cell>
          <cell r="E13">
            <v>1</v>
          </cell>
          <cell r="F13" t="str">
            <v>OHS</v>
          </cell>
          <cell r="G13">
            <v>70</v>
          </cell>
          <cell r="H13">
            <v>6461</v>
          </cell>
        </row>
        <row r="14">
          <cell r="B14">
            <v>6182</v>
          </cell>
          <cell r="C14" t="str">
            <v>Nguyễn Thuỳ Dương</v>
          </cell>
          <cell r="D14" t="str">
            <v>Tính phí</v>
          </cell>
          <cell r="E14">
            <v>1</v>
          </cell>
          <cell r="F14" t="str">
            <v>OHS</v>
          </cell>
          <cell r="G14">
            <v>70</v>
          </cell>
          <cell r="H14">
            <v>6461</v>
          </cell>
        </row>
        <row r="15">
          <cell r="B15">
            <v>6187</v>
          </cell>
          <cell r="C15" t="str">
            <v>Nguyễn Thị Tố Loan</v>
          </cell>
          <cell r="D15" t="str">
            <v>Tính phí</v>
          </cell>
          <cell r="E15">
            <v>1</v>
          </cell>
          <cell r="F15" t="str">
            <v>OHS</v>
          </cell>
          <cell r="G15">
            <v>70</v>
          </cell>
          <cell r="H15">
            <v>6461</v>
          </cell>
        </row>
        <row r="16">
          <cell r="B16">
            <v>6348</v>
          </cell>
          <cell r="C16" t="str">
            <v>Hà Thanh Tùng</v>
          </cell>
          <cell r="D16" t="str">
            <v>Tính phí</v>
          </cell>
          <cell r="E16">
            <v>1</v>
          </cell>
          <cell r="F16" t="str">
            <v>OHS</v>
          </cell>
          <cell r="G16">
            <v>70</v>
          </cell>
          <cell r="H16">
            <v>6461</v>
          </cell>
        </row>
        <row r="17">
          <cell r="B17">
            <v>6423</v>
          </cell>
          <cell r="C17" t="str">
            <v>Nguyễn Thị Quỳnh Nga</v>
          </cell>
          <cell r="D17" t="str">
            <v>Tính phí</v>
          </cell>
          <cell r="E17">
            <v>1</v>
          </cell>
          <cell r="F17" t="str">
            <v>OHS</v>
          </cell>
          <cell r="G17">
            <v>70</v>
          </cell>
          <cell r="H17">
            <v>6461</v>
          </cell>
        </row>
        <row r="18">
          <cell r="B18">
            <v>6202</v>
          </cell>
          <cell r="C18" t="str">
            <v>Lê Thị Thu Hương</v>
          </cell>
          <cell r="D18" t="str">
            <v>Tính phí</v>
          </cell>
          <cell r="E18">
            <v>1</v>
          </cell>
          <cell r="F18" t="str">
            <v>OHS</v>
          </cell>
          <cell r="G18">
            <v>70</v>
          </cell>
          <cell r="H18">
            <v>6461</v>
          </cell>
        </row>
        <row r="19">
          <cell r="B19">
            <v>6274</v>
          </cell>
          <cell r="C19" t="str">
            <v>Trần Thị Thuỳ Dung</v>
          </cell>
          <cell r="D19" t="str">
            <v>Tính phí</v>
          </cell>
          <cell r="E19">
            <v>1</v>
          </cell>
          <cell r="F19" t="str">
            <v>OHS</v>
          </cell>
          <cell r="G19">
            <v>70</v>
          </cell>
          <cell r="H19">
            <v>6461</v>
          </cell>
        </row>
        <row r="20">
          <cell r="B20">
            <v>6216</v>
          </cell>
          <cell r="C20" t="str">
            <v>Vũ Thanh Hương</v>
          </cell>
          <cell r="D20" t="str">
            <v>Tính phí</v>
          </cell>
          <cell r="E20">
            <v>1</v>
          </cell>
          <cell r="F20" t="str">
            <v>OHS</v>
          </cell>
          <cell r="G20">
            <v>70</v>
          </cell>
          <cell r="H20">
            <v>6461</v>
          </cell>
        </row>
        <row r="21">
          <cell r="B21">
            <v>6219</v>
          </cell>
          <cell r="C21" t="str">
            <v>Trần Thuý Hằng</v>
          </cell>
          <cell r="D21" t="str">
            <v>Tính phí</v>
          </cell>
          <cell r="E21">
            <v>1</v>
          </cell>
          <cell r="F21" t="str">
            <v>OHS</v>
          </cell>
          <cell r="G21">
            <v>70</v>
          </cell>
          <cell r="H21">
            <v>6461</v>
          </cell>
        </row>
        <row r="22">
          <cell r="B22">
            <v>6282</v>
          </cell>
          <cell r="C22" t="str">
            <v xml:space="preserve">Tạ Thị Diệu Linh </v>
          </cell>
          <cell r="D22" t="str">
            <v>Tính phí</v>
          </cell>
          <cell r="E22">
            <v>1</v>
          </cell>
          <cell r="F22" t="str">
            <v>OHS</v>
          </cell>
          <cell r="G22">
            <v>70</v>
          </cell>
          <cell r="H22">
            <v>6461</v>
          </cell>
        </row>
        <row r="23">
          <cell r="B23">
            <v>6283</v>
          </cell>
          <cell r="C23" t="str">
            <v xml:space="preserve">Nguyễn Thị Thuỳ </v>
          </cell>
          <cell r="D23" t="str">
            <v>Tính phí</v>
          </cell>
          <cell r="E23">
            <v>1</v>
          </cell>
          <cell r="F23" t="str">
            <v>OHS</v>
          </cell>
          <cell r="G23">
            <v>70</v>
          </cell>
          <cell r="H23">
            <v>6461</v>
          </cell>
        </row>
        <row r="24">
          <cell r="B24">
            <v>6458</v>
          </cell>
          <cell r="C24" t="str">
            <v>Dung</v>
          </cell>
          <cell r="D24" t="str">
            <v>TN</v>
          </cell>
          <cell r="E24">
            <v>2</v>
          </cell>
          <cell r="F24" t="str">
            <v>OHS</v>
          </cell>
          <cell r="G24">
            <v>70</v>
          </cell>
          <cell r="H24">
            <v>6458</v>
          </cell>
        </row>
        <row r="25">
          <cell r="B25">
            <v>6120</v>
          </cell>
          <cell r="C25" t="str">
            <v>Bùi Thị Quế</v>
          </cell>
          <cell r="D25" t="str">
            <v>Tính phí</v>
          </cell>
          <cell r="E25">
            <v>2</v>
          </cell>
          <cell r="F25" t="str">
            <v>OHS</v>
          </cell>
          <cell r="G25">
            <v>70</v>
          </cell>
          <cell r="H25">
            <v>6458</v>
          </cell>
        </row>
        <row r="26">
          <cell r="B26">
            <v>6109</v>
          </cell>
          <cell r="C26" t="str">
            <v>Nguyễn Trung Nghĩa</v>
          </cell>
          <cell r="D26" t="str">
            <v>Tính phí</v>
          </cell>
          <cell r="E26">
            <v>2</v>
          </cell>
          <cell r="F26" t="str">
            <v>OHS</v>
          </cell>
          <cell r="G26">
            <v>70</v>
          </cell>
          <cell r="H26">
            <v>6458</v>
          </cell>
        </row>
        <row r="27">
          <cell r="B27">
            <v>6115</v>
          </cell>
          <cell r="C27" t="str">
            <v>Nguyễn Thị Vân Khánh</v>
          </cell>
          <cell r="D27" t="str">
            <v>Tính phí</v>
          </cell>
          <cell r="E27">
            <v>2</v>
          </cell>
          <cell r="F27" t="str">
            <v>OHS</v>
          </cell>
          <cell r="G27">
            <v>70</v>
          </cell>
          <cell r="H27">
            <v>6458</v>
          </cell>
        </row>
        <row r="28">
          <cell r="B28">
            <v>6354</v>
          </cell>
          <cell r="C28" t="str">
            <v>Nguyễn Thị Nga</v>
          </cell>
          <cell r="D28" t="str">
            <v>Tính phí</v>
          </cell>
          <cell r="E28">
            <v>2</v>
          </cell>
          <cell r="F28" t="str">
            <v>OHS</v>
          </cell>
          <cell r="G28">
            <v>70</v>
          </cell>
          <cell r="H28">
            <v>6458</v>
          </cell>
        </row>
        <row r="29">
          <cell r="B29">
            <v>6390</v>
          </cell>
          <cell r="C29" t="str">
            <v>Nguyễn Thị Kim Thoa</v>
          </cell>
          <cell r="D29" t="str">
            <v>Tính phí</v>
          </cell>
          <cell r="E29">
            <v>2</v>
          </cell>
          <cell r="F29" t="str">
            <v>OHS</v>
          </cell>
          <cell r="G29">
            <v>70</v>
          </cell>
          <cell r="H29">
            <v>6458</v>
          </cell>
        </row>
        <row r="30">
          <cell r="B30">
            <v>6393</v>
          </cell>
          <cell r="C30" t="str">
            <v>Nguyễn Quỳnh Hoa</v>
          </cell>
          <cell r="D30" t="str">
            <v>Tính phí</v>
          </cell>
          <cell r="E30">
            <v>2</v>
          </cell>
          <cell r="F30" t="str">
            <v>OHS</v>
          </cell>
          <cell r="G30">
            <v>70</v>
          </cell>
          <cell r="H30">
            <v>6458</v>
          </cell>
        </row>
        <row r="31">
          <cell r="B31">
            <v>6322</v>
          </cell>
          <cell r="C31" t="str">
            <v>Đỗ Thị Hiền</v>
          </cell>
          <cell r="D31" t="str">
            <v>Tính phí</v>
          </cell>
          <cell r="E31">
            <v>2</v>
          </cell>
          <cell r="F31" t="str">
            <v>OHS</v>
          </cell>
          <cell r="G31">
            <v>70</v>
          </cell>
          <cell r="H31">
            <v>6458</v>
          </cell>
        </row>
        <row r="32">
          <cell r="B32">
            <v>6425</v>
          </cell>
          <cell r="C32" t="str">
            <v>Đỗ Quỳnh Anh</v>
          </cell>
          <cell r="D32" t="str">
            <v>Tính phí</v>
          </cell>
          <cell r="E32">
            <v>2</v>
          </cell>
          <cell r="F32" t="str">
            <v>OHS</v>
          </cell>
          <cell r="G32">
            <v>70</v>
          </cell>
          <cell r="H32">
            <v>6458</v>
          </cell>
        </row>
        <row r="33">
          <cell r="B33">
            <v>6426</v>
          </cell>
          <cell r="C33" t="str">
            <v>Mai Thị Thuý Hằng</v>
          </cell>
          <cell r="D33" t="str">
            <v>Tính phí</v>
          </cell>
          <cell r="E33">
            <v>2</v>
          </cell>
          <cell r="F33" t="str">
            <v>OHS</v>
          </cell>
          <cell r="G33">
            <v>70</v>
          </cell>
          <cell r="H33">
            <v>6458</v>
          </cell>
        </row>
        <row r="34">
          <cell r="B34">
            <v>6440</v>
          </cell>
          <cell r="C34" t="str">
            <v>Nguyễn Thị Nga</v>
          </cell>
          <cell r="D34" t="str">
            <v>Tính phí</v>
          </cell>
          <cell r="E34">
            <v>2</v>
          </cell>
          <cell r="F34" t="str">
            <v>OHS</v>
          </cell>
          <cell r="G34">
            <v>70</v>
          </cell>
          <cell r="H34">
            <v>6458</v>
          </cell>
        </row>
        <row r="35">
          <cell r="B35">
            <v>6133</v>
          </cell>
          <cell r="C35" t="str">
            <v>Nguyễn Thị Phương</v>
          </cell>
          <cell r="D35" t="str">
            <v>Tính phí</v>
          </cell>
          <cell r="E35">
            <v>2</v>
          </cell>
          <cell r="F35" t="str">
            <v>OHS</v>
          </cell>
          <cell r="G35">
            <v>70</v>
          </cell>
          <cell r="H35">
            <v>6458</v>
          </cell>
        </row>
        <row r="36">
          <cell r="B36">
            <v>6352</v>
          </cell>
          <cell r="C36" t="str">
            <v>Lê Thanh Huyền</v>
          </cell>
          <cell r="D36" t="str">
            <v>Tính phí</v>
          </cell>
          <cell r="E36">
            <v>2</v>
          </cell>
          <cell r="F36" t="str">
            <v>OHS</v>
          </cell>
          <cell r="G36">
            <v>70</v>
          </cell>
          <cell r="H36">
            <v>6458</v>
          </cell>
        </row>
        <row r="37">
          <cell r="B37">
            <v>6112</v>
          </cell>
          <cell r="C37" t="str">
            <v>Thanh</v>
          </cell>
          <cell r="D37" t="str">
            <v>Tính phí</v>
          </cell>
          <cell r="E37">
            <v>2</v>
          </cell>
          <cell r="F37" t="str">
            <v>OHS</v>
          </cell>
          <cell r="G37">
            <v>70</v>
          </cell>
          <cell r="H37">
            <v>6458</v>
          </cell>
        </row>
        <row r="38">
          <cell r="B38">
            <v>6366</v>
          </cell>
          <cell r="C38" t="str">
            <v>Nguyễn Thị Thu Hoài</v>
          </cell>
          <cell r="D38" t="str">
            <v>Tính phí</v>
          </cell>
          <cell r="E38">
            <v>2</v>
          </cell>
          <cell r="F38" t="str">
            <v>OHS</v>
          </cell>
          <cell r="G38">
            <v>70</v>
          </cell>
          <cell r="H38">
            <v>6458</v>
          </cell>
        </row>
        <row r="39">
          <cell r="B39">
            <v>6427</v>
          </cell>
          <cell r="C39" t="str">
            <v>Mai Việt Hải</v>
          </cell>
          <cell r="D39" t="str">
            <v>Tính phí</v>
          </cell>
          <cell r="E39">
            <v>2</v>
          </cell>
          <cell r="F39" t="str">
            <v>OHS</v>
          </cell>
          <cell r="G39">
            <v>70</v>
          </cell>
          <cell r="H39">
            <v>6458</v>
          </cell>
        </row>
        <row r="40">
          <cell r="B40">
            <v>6231</v>
          </cell>
          <cell r="C40" t="str">
            <v>Đặng Thị Tâm</v>
          </cell>
          <cell r="D40" t="str">
            <v>Tính phí</v>
          </cell>
          <cell r="E40">
            <v>2</v>
          </cell>
          <cell r="F40" t="str">
            <v>OHS</v>
          </cell>
          <cell r="G40">
            <v>70</v>
          </cell>
          <cell r="H40">
            <v>6458</v>
          </cell>
        </row>
        <row r="41">
          <cell r="B41">
            <v>6264</v>
          </cell>
          <cell r="C41" t="str">
            <v>Lưu Long Quân</v>
          </cell>
          <cell r="D41" t="str">
            <v>Tính phí</v>
          </cell>
          <cell r="E41">
            <v>2</v>
          </cell>
          <cell r="F41" t="str">
            <v>OHS</v>
          </cell>
          <cell r="G41">
            <v>70</v>
          </cell>
          <cell r="H41">
            <v>6458</v>
          </cell>
        </row>
        <row r="42">
          <cell r="B42">
            <v>6287</v>
          </cell>
          <cell r="C42" t="str">
            <v xml:space="preserve">Phạm Thị Tâm </v>
          </cell>
          <cell r="D42" t="str">
            <v>Tính phí</v>
          </cell>
          <cell r="E42">
            <v>2</v>
          </cell>
          <cell r="F42" t="str">
            <v>OHS</v>
          </cell>
          <cell r="G42">
            <v>70</v>
          </cell>
          <cell r="H42">
            <v>6458</v>
          </cell>
        </row>
        <row r="43">
          <cell r="B43">
            <v>6288</v>
          </cell>
          <cell r="C43" t="str">
            <v xml:space="preserve">Lê Thu Hằng </v>
          </cell>
          <cell r="D43" t="str">
            <v>Tính phí</v>
          </cell>
          <cell r="E43">
            <v>2</v>
          </cell>
          <cell r="F43" t="str">
            <v>OHS</v>
          </cell>
          <cell r="G43">
            <v>70</v>
          </cell>
          <cell r="H43">
            <v>6458</v>
          </cell>
        </row>
        <row r="44">
          <cell r="B44">
            <v>6294</v>
          </cell>
          <cell r="C44" t="str">
            <v xml:space="preserve">Đỗ Thu Hà </v>
          </cell>
          <cell r="D44" t="str">
            <v>Tính phí</v>
          </cell>
          <cell r="E44">
            <v>2</v>
          </cell>
          <cell r="F44" t="str">
            <v>OHS</v>
          </cell>
          <cell r="G44">
            <v>70</v>
          </cell>
          <cell r="H44">
            <v>6458</v>
          </cell>
        </row>
        <row r="45">
          <cell r="B45">
            <v>6300</v>
          </cell>
          <cell r="C45" t="str">
            <v>Nguyễn Thị Mai Hiên</v>
          </cell>
          <cell r="D45" t="str">
            <v>Tính phí</v>
          </cell>
          <cell r="E45">
            <v>2</v>
          </cell>
          <cell r="F45" t="str">
            <v>OHS</v>
          </cell>
          <cell r="G45">
            <v>70</v>
          </cell>
          <cell r="H45">
            <v>6458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K"/>
      <sheetName val="MauCDKT"/>
      <sheetName val="MauKQKD"/>
      <sheetName val="Ng.Vu"/>
      <sheetName val="QTTTN"/>
      <sheetName val="DT,CF,TN"/>
      <sheetName val="QTTGTGT"/>
      <sheetName val="CDKT"/>
      <sheetName val="154"/>
      <sheetName val="154NX"/>
      <sheetName val="154NDH"/>
      <sheetName val="154NH"/>
      <sheetName val="154QT"/>
      <sheetName val="154PY"/>
      <sheetName val="154BA"/>
      <sheetName val="154ND"/>
      <sheetName val="154AL"/>
      <sheetName val="154HB"/>
      <sheetName val="154HM"/>
      <sheetName val="154NhaVP"/>
      <sheetName val="642"/>
      <sheetName val="CN131"/>
      <sheetName val="KQCT"/>
      <sheetName val="CD131"/>
      <sheetName val="CD331"/>
      <sheetName val="chi111"/>
      <sheetName val="thu 111"/>
      <sheetName val="So111"/>
      <sheetName val="CN331"/>
      <sheetName val="CFQLIV"/>
      <sheetName val="TMBC"/>
      <sheetName val="721"/>
      <sheetName val="112.2.02"/>
      <sheetName val="112.1.02"/>
      <sheetName val="911"/>
      <sheetName val="421"/>
      <sheetName val="141"/>
      <sheetName val="1422"/>
      <sheetName val="214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Lich"/>
      <sheetName val="ThongTinGiaDinh"/>
      <sheetName val="KhenThuong"/>
      <sheetName val="DM_KhuVuc"/>
      <sheetName val="DM_DoiTac"/>
      <sheetName val="DM_ChucDanh"/>
      <sheetName val="DM_PhongBan"/>
      <sheetName val="DM_Line"/>
      <sheetName val="DM_TinhTrang"/>
      <sheetName val="DM_TinhThanh"/>
      <sheetName val="DM_VungMien"/>
      <sheetName val="DM_QuanHuyen"/>
      <sheetName val="DM_TrinhDo"/>
      <sheetName val="DM_ChuyenNganh"/>
      <sheetName val="DM_Khoi"/>
      <sheetName val="DM_Truong"/>
      <sheetName val="DM_HeDaoTao"/>
      <sheetName val="DM_XepLoaiBang"/>
      <sheetName val="DM_QuanHeGiaDinh"/>
      <sheetName val="DM_HinhThucKhenThuong"/>
      <sheetName val="120"/>
      <sheetName val="KH-Q1,Q2,01"/>
      <sheetName val="LKVL-CK-HT-GD1"/>
      <sheetName val="Sheet4"/>
      <sheetName val="Don dep"/>
      <sheetName val="dongia"/>
    </sheetNames>
    <sheetDataSet>
      <sheetData sheetId="0"/>
      <sheetData sheetId="1"/>
      <sheetData sheetId="2"/>
      <sheetData sheetId="3"/>
      <sheetData sheetId="4">
        <row r="6">
          <cell r="C6" t="str">
            <v>Kim Cương</v>
          </cell>
        </row>
      </sheetData>
      <sheetData sheetId="5">
        <row r="6">
          <cell r="C6" t="str">
            <v>Trưởng nhóm</v>
          </cell>
        </row>
      </sheetData>
      <sheetData sheetId="6">
        <row r="6">
          <cell r="C6" t="str">
            <v>P.Giải đáp đại trà</v>
          </cell>
        </row>
      </sheetData>
      <sheetData sheetId="7">
        <row r="6">
          <cell r="C6" t="str">
            <v>Tính phí 098</v>
          </cell>
        </row>
      </sheetData>
      <sheetData sheetId="8">
        <row r="6">
          <cell r="C6" t="str">
            <v>Đang làm việc</v>
          </cell>
        </row>
      </sheetData>
      <sheetData sheetId="9">
        <row r="6">
          <cell r="C6" t="str">
            <v> Hà Nội</v>
          </cell>
        </row>
      </sheetData>
      <sheetData sheetId="10" refreshError="1">
        <row r="6">
          <cell r="C6" t="str">
            <v>Miền Bắc</v>
          </cell>
        </row>
        <row r="7">
          <cell r="C7" t="str">
            <v>Miền Trung</v>
          </cell>
        </row>
        <row r="8">
          <cell r="C8" t="str">
            <v>Miền Nam</v>
          </cell>
        </row>
        <row r="9">
          <cell r="C9" t="str">
            <v>Khác</v>
          </cell>
        </row>
      </sheetData>
      <sheetData sheetId="11">
        <row r="30">
          <cell r="C30" t="str">
            <v>Hai Bà Trưng</v>
          </cell>
        </row>
      </sheetData>
      <sheetData sheetId="12">
        <row r="6">
          <cell r="C6" t="str">
            <v>PTTH</v>
          </cell>
        </row>
      </sheetData>
      <sheetData sheetId="13">
        <row r="6">
          <cell r="C6" t="str">
            <v> Kỹ sư ĐK-TĐH</v>
          </cell>
        </row>
      </sheetData>
      <sheetData sheetId="14">
        <row r="6">
          <cell r="C6" t="str">
            <v>Xã hội</v>
          </cell>
        </row>
      </sheetData>
      <sheetData sheetId="15">
        <row r="6">
          <cell r="C6" t="str">
            <v> ĐH Cần Thơ VN</v>
          </cell>
        </row>
      </sheetData>
      <sheetData sheetId="16">
        <row r="6">
          <cell r="C6" t="str">
            <v> Tại chức</v>
          </cell>
        </row>
      </sheetData>
      <sheetData sheetId="17">
        <row r="5">
          <cell r="C5" t="str">
            <v> Xuất sắc</v>
          </cell>
        </row>
      </sheetData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ban giao TGĐ"/>
      <sheetName val="Theo doi"/>
      <sheetName val="DS_moi"/>
      <sheetName val="Chưa cập nhật"/>
      <sheetName val="gửi đơn vị"/>
      <sheetName val="Hệ thống chức danh"/>
      <sheetName val="Thong ke lo trinh giam"/>
    </sheetNames>
    <sheetDataSet>
      <sheetData sheetId="0" refreshError="1"/>
      <sheetData sheetId="1" refreshError="1"/>
      <sheetData sheetId="2">
        <row r="9">
          <cell r="B9" t="str">
            <v>251966</v>
          </cell>
          <cell r="C9" t="str">
            <v>Trịnh Đức Minh</v>
          </cell>
          <cell r="D9">
            <v>1</v>
          </cell>
          <cell r="E9" t="str">
            <v>Trung tâm Sản phẩm - VDS</v>
          </cell>
          <cell r="F9" t="str">
            <v>Phòng Thanh toán Số</v>
          </cell>
          <cell r="H9" t="str">
            <v>Kỹ sư Phát triển phần mềm</v>
          </cell>
        </row>
        <row r="10">
          <cell r="C10" t="str">
            <v>Vũ Việt Chinh</v>
          </cell>
          <cell r="D10">
            <v>0</v>
          </cell>
          <cell r="E10" t="e">
            <v>#N/A</v>
          </cell>
          <cell r="F10" t="e">
            <v>#N/A</v>
          </cell>
          <cell r="H10" t="e">
            <v>#N/A</v>
          </cell>
        </row>
        <row r="11">
          <cell r="B11" t="str">
            <v>251968</v>
          </cell>
          <cell r="C11" t="str">
            <v>Vũ Tự Lập</v>
          </cell>
          <cell r="D11">
            <v>1</v>
          </cell>
          <cell r="E11" t="e">
            <v>#N/A</v>
          </cell>
          <cell r="F11" t="e">
            <v>#N/A</v>
          </cell>
          <cell r="H11" t="e">
            <v>#N/A</v>
          </cell>
        </row>
        <row r="12">
          <cell r="C12" t="str">
            <v>Trần Văn Long</v>
          </cell>
          <cell r="D12">
            <v>0</v>
          </cell>
          <cell r="E12" t="str">
            <v>Khối Cơ quan - VDS</v>
          </cell>
          <cell r="F12" t="str">
            <v>Phòng Khai thác dịch vụ</v>
          </cell>
          <cell r="H12" t="str">
            <v>Kỹ sư Tích hợp hệ thống</v>
          </cell>
        </row>
        <row r="13">
          <cell r="C13" t="str">
            <v>Trịnh Ngọc Huy</v>
          </cell>
          <cell r="D13">
            <v>0</v>
          </cell>
          <cell r="E13" t="e">
            <v>#N/A</v>
          </cell>
          <cell r="F13" t="e">
            <v>#N/A</v>
          </cell>
          <cell r="H13" t="e">
            <v>#N/A</v>
          </cell>
        </row>
        <row r="14">
          <cell r="B14" t="str">
            <v>251971</v>
          </cell>
          <cell r="C14" t="str">
            <v>Sĩ Văn Hoàng</v>
          </cell>
          <cell r="D14">
            <v>1</v>
          </cell>
          <cell r="E14" t="str">
            <v>Trung tâm Sản phẩm - VDS</v>
          </cell>
          <cell r="F14" t="str">
            <v>Phòng Thanh toán Số</v>
          </cell>
          <cell r="H14" t="str">
            <v>Kỹ sư Phát triển phần mềm</v>
          </cell>
        </row>
        <row r="15">
          <cell r="B15" t="str">
            <v>251972</v>
          </cell>
          <cell r="C15" t="str">
            <v>Nguyễn Bá Hữu Chí</v>
          </cell>
          <cell r="D15">
            <v>1</v>
          </cell>
          <cell r="E15" t="e">
            <v>#N/A</v>
          </cell>
          <cell r="F15" t="e">
            <v>#N/A</v>
          </cell>
          <cell r="H15" t="e">
            <v>#N/A</v>
          </cell>
        </row>
        <row r="16">
          <cell r="B16" t="str">
            <v>251973</v>
          </cell>
          <cell r="C16" t="str">
            <v>Nguyễn Kim Tuấn</v>
          </cell>
          <cell r="D16">
            <v>1</v>
          </cell>
          <cell r="E16" t="e">
            <v>#N/A</v>
          </cell>
          <cell r="F16" t="e">
            <v>#N/A</v>
          </cell>
          <cell r="H16" t="e">
            <v>#N/A</v>
          </cell>
        </row>
        <row r="17">
          <cell r="B17" t="str">
            <v>251974</v>
          </cell>
          <cell r="C17" t="str">
            <v>Kiều Tuấn Nam</v>
          </cell>
          <cell r="D17">
            <v>1</v>
          </cell>
          <cell r="E17" t="str">
            <v>Trung tâm Sản phẩm - VDS</v>
          </cell>
          <cell r="F17" t="str">
            <v>Phòng Kênh Phân phối</v>
          </cell>
          <cell r="H17" t="str">
            <v>Kỹ sư Phát triển phần mềm</v>
          </cell>
        </row>
        <row r="18">
          <cell r="B18" t="str">
            <v>251975</v>
          </cell>
          <cell r="C18" t="str">
            <v>Nguyễn Hồng Nho</v>
          </cell>
          <cell r="D18">
            <v>1</v>
          </cell>
          <cell r="E18" t="str">
            <v>Trung tâm Sản phẩm - VDS</v>
          </cell>
          <cell r="F18" t="str">
            <v>Phòng Thanh toán Số</v>
          </cell>
          <cell r="H18" t="str">
            <v>Kỹ sư Phát triển phần mềm</v>
          </cell>
        </row>
        <row r="19">
          <cell r="B19" t="str">
            <v>251976</v>
          </cell>
          <cell r="C19" t="str">
            <v>Trịnh Văn Thắng</v>
          </cell>
          <cell r="D19">
            <v>1</v>
          </cell>
          <cell r="E19" t="str">
            <v>Trung tâm Sản phẩm - VDS</v>
          </cell>
          <cell r="F19" t="str">
            <v>Phòng Tín dụng</v>
          </cell>
          <cell r="H19" t="str">
            <v>Kỹ sư Phát triển phần mềm</v>
          </cell>
        </row>
        <row r="20">
          <cell r="B20" t="str">
            <v>251977</v>
          </cell>
          <cell r="C20" t="str">
            <v>Nguyễn Trung Kiên</v>
          </cell>
          <cell r="D20">
            <v>1</v>
          </cell>
          <cell r="E20" t="str">
            <v>Khối Cơ quan - VDS</v>
          </cell>
          <cell r="F20" t="str">
            <v>Phòng Kinh doanh quốc tế</v>
          </cell>
          <cell r="H20" t="str">
            <v>Kỹ sư Phát triển phần mềm</v>
          </cell>
        </row>
        <row r="21">
          <cell r="B21" t="str">
            <v>251978</v>
          </cell>
          <cell r="C21" t="str">
            <v>Tôn Đức Thuận</v>
          </cell>
          <cell r="D21">
            <v>1</v>
          </cell>
          <cell r="E21" t="e">
            <v>#N/A</v>
          </cell>
          <cell r="F21" t="e">
            <v>#N/A</v>
          </cell>
          <cell r="H21" t="e">
            <v>#N/A</v>
          </cell>
        </row>
        <row r="22">
          <cell r="B22" t="str">
            <v>251979</v>
          </cell>
          <cell r="C22" t="str">
            <v>Nguyễn Tất Quý</v>
          </cell>
          <cell r="D22">
            <v>1</v>
          </cell>
          <cell r="E22" t="str">
            <v>Trung tâm Sản phẩm - VDS</v>
          </cell>
          <cell r="F22" t="str">
            <v>Phòng Thanh toán Số</v>
          </cell>
          <cell r="H22" t="str">
            <v>Kỹ sư Phát triển phần mềm</v>
          </cell>
        </row>
        <row r="23">
          <cell r="B23" t="str">
            <v>251980</v>
          </cell>
          <cell r="C23" t="str">
            <v>Chu Kim Vang</v>
          </cell>
          <cell r="D23">
            <v>1</v>
          </cell>
          <cell r="E23" t="str">
            <v>Trung tâm Công nghệ - VDS</v>
          </cell>
          <cell r="F23" t="str">
            <v>Phòng Phân tích dữ liệu</v>
          </cell>
          <cell r="H23" t="str">
            <v>Kỹ sư Quản trị dữ liệu (Data Engineer)</v>
          </cell>
        </row>
        <row r="24">
          <cell r="B24" t="str">
            <v>251981</v>
          </cell>
          <cell r="C24" t="str">
            <v>Nguyễn Hoàng Việt</v>
          </cell>
          <cell r="D24">
            <v>1</v>
          </cell>
          <cell r="E24" t="str">
            <v>Trung tâm Sản phẩm - VDS</v>
          </cell>
          <cell r="F24" t="str">
            <v>Phòng Thanh toán Số</v>
          </cell>
          <cell r="H24" t="str">
            <v>Kỹ sư Phát triển phần mềm</v>
          </cell>
        </row>
        <row r="25">
          <cell r="B25" t="str">
            <v>251982</v>
          </cell>
          <cell r="C25" t="str">
            <v>Nguyễn Anh Trung</v>
          </cell>
          <cell r="D25">
            <v>1</v>
          </cell>
          <cell r="E25" t="str">
            <v>Trung tâm Sản phẩm - VDS</v>
          </cell>
          <cell r="F25" t="str">
            <v>Phòng Kênh Phân phối</v>
          </cell>
          <cell r="H25" t="str">
            <v>Kỹ sư Phát triển phần mềm</v>
          </cell>
        </row>
        <row r="26">
          <cell r="B26" t="str">
            <v>251983</v>
          </cell>
          <cell r="C26" t="str">
            <v>Nguyễn Đức Mạnh</v>
          </cell>
          <cell r="D26">
            <v>1</v>
          </cell>
          <cell r="E26" t="e">
            <v>#N/A</v>
          </cell>
          <cell r="F26" t="e">
            <v>#N/A</v>
          </cell>
          <cell r="H26" t="e">
            <v>#N/A</v>
          </cell>
        </row>
        <row r="27">
          <cell r="C27" t="str">
            <v>Đỗ Minh Thanh</v>
          </cell>
          <cell r="D27">
            <v>0</v>
          </cell>
          <cell r="E27" t="e">
            <v>#N/A</v>
          </cell>
          <cell r="F27" t="e">
            <v>#N/A</v>
          </cell>
          <cell r="H27" t="e">
            <v>#N/A</v>
          </cell>
        </row>
        <row r="28">
          <cell r="B28" t="str">
            <v>251985</v>
          </cell>
          <cell r="C28" t="str">
            <v>Đào Thị Hà</v>
          </cell>
          <cell r="D28">
            <v>1</v>
          </cell>
          <cell r="E28" t="str">
            <v>Trung tâm Công nghệ - VDS</v>
          </cell>
          <cell r="F28" t="str">
            <v>Phòng Phân tích dữ liệu</v>
          </cell>
          <cell r="H28" t="str">
            <v>Kỹ sư Phân tích dữ liệu (Data Analyst)</v>
          </cell>
        </row>
        <row r="29">
          <cell r="C29" t="str">
            <v>Nguyễn Thị Vân Giang</v>
          </cell>
          <cell r="D29">
            <v>0</v>
          </cell>
          <cell r="E29" t="e">
            <v>#N/A</v>
          </cell>
          <cell r="F29" t="e">
            <v>#N/A</v>
          </cell>
          <cell r="H29" t="e">
            <v>#N/A</v>
          </cell>
        </row>
        <row r="30">
          <cell r="B30" t="str">
            <v>251986</v>
          </cell>
          <cell r="C30" t="str">
            <v>Phạm Việt Cường</v>
          </cell>
          <cell r="D30">
            <v>1</v>
          </cell>
          <cell r="E30" t="e">
            <v>#N/A</v>
          </cell>
          <cell r="F30" t="e">
            <v>#N/A</v>
          </cell>
          <cell r="H30" t="e">
            <v>#N/A</v>
          </cell>
        </row>
        <row r="31">
          <cell r="B31" t="str">
            <v>251987</v>
          </cell>
          <cell r="C31" t="str">
            <v>Nguyễn Thị Ánh Tuyết</v>
          </cell>
          <cell r="D31">
            <v>1</v>
          </cell>
          <cell r="E31" t="str">
            <v>Trung tâm Sản phẩm - VDS</v>
          </cell>
          <cell r="F31" t="str">
            <v>Phòng Liên kết định chế tài chính</v>
          </cell>
          <cell r="H31" t="str">
            <v>Kỹ sư Kiểm thử phần mềm</v>
          </cell>
        </row>
        <row r="32">
          <cell r="B32" t="str">
            <v>251988</v>
          </cell>
          <cell r="C32" t="str">
            <v>Đinh Thanh Tuyền</v>
          </cell>
          <cell r="D32">
            <v>1</v>
          </cell>
          <cell r="E32" t="str">
            <v>Trung tâm Sản phẩm - VDS</v>
          </cell>
          <cell r="F32" t="str">
            <v>Phòng Sản phẩm tích hợp</v>
          </cell>
          <cell r="H32" t="str">
            <v>Kỹ sư Phát triển phần mềm</v>
          </cell>
        </row>
        <row r="33">
          <cell r="C33" t="str">
            <v>Nguyễn Như Tuân</v>
          </cell>
          <cell r="D33">
            <v>0</v>
          </cell>
          <cell r="E33" t="e">
            <v>#N/A</v>
          </cell>
          <cell r="F33" t="e">
            <v>#N/A</v>
          </cell>
          <cell r="H33" t="e">
            <v>#N/A</v>
          </cell>
        </row>
        <row r="34">
          <cell r="B34" t="str">
            <v>251990</v>
          </cell>
          <cell r="C34" t="str">
            <v>Trần Thị Hồng Hạnh</v>
          </cell>
          <cell r="D34">
            <v>1</v>
          </cell>
          <cell r="E34" t="e">
            <v>#N/A</v>
          </cell>
          <cell r="F34" t="e">
            <v>#N/A</v>
          </cell>
          <cell r="H34" t="e">
            <v>#N/A</v>
          </cell>
        </row>
        <row r="35">
          <cell r="C35" t="str">
            <v>Phùng Văn Tùng</v>
          </cell>
          <cell r="D35">
            <v>0</v>
          </cell>
          <cell r="E35" t="e">
            <v>#N/A</v>
          </cell>
          <cell r="F35" t="e">
            <v>#N/A</v>
          </cell>
          <cell r="H35" t="e">
            <v>#N/A</v>
          </cell>
        </row>
        <row r="36">
          <cell r="B36" t="str">
            <v>251992</v>
          </cell>
          <cell r="C36" t="str">
            <v>Đặng Trung Kiên</v>
          </cell>
          <cell r="D36">
            <v>1</v>
          </cell>
          <cell r="E36" t="str">
            <v>Khối Cơ quan - VDS</v>
          </cell>
          <cell r="F36" t="str">
            <v>Phòng Khai thác dịch vụ</v>
          </cell>
          <cell r="H36" t="str">
            <v>Kỹ sư Tích hợp hệ thống</v>
          </cell>
        </row>
        <row r="37">
          <cell r="B37" t="str">
            <v>251993</v>
          </cell>
          <cell r="C37" t="str">
            <v>Nguyễn Nguyên Giáp</v>
          </cell>
          <cell r="D37">
            <v>1</v>
          </cell>
          <cell r="E37" t="str">
            <v>Trung tâm Sản phẩm - VDS</v>
          </cell>
          <cell r="F37" t="str">
            <v>Phòng Thanh toán Số</v>
          </cell>
          <cell r="H37" t="str">
            <v>Kỹ sư Phát triển phần mềm</v>
          </cell>
        </row>
        <row r="38">
          <cell r="B38" t="str">
            <v>251994</v>
          </cell>
          <cell r="C38" t="str">
            <v>Nguyễn Tùng Lâm</v>
          </cell>
          <cell r="D38">
            <v>2</v>
          </cell>
          <cell r="E38" t="e">
            <v>#N/A</v>
          </cell>
          <cell r="F38" t="e">
            <v>#N/A</v>
          </cell>
          <cell r="H38" t="e">
            <v>#N/A</v>
          </cell>
        </row>
        <row r="39">
          <cell r="B39" t="str">
            <v>251995</v>
          </cell>
          <cell r="C39" t="str">
            <v>Vũ Đức Hùng</v>
          </cell>
          <cell r="D39">
            <v>1</v>
          </cell>
          <cell r="E39" t="str">
            <v>Trung tâm Sản phẩm - VDS</v>
          </cell>
          <cell r="F39" t="str">
            <v>Phòng Đối tác thanh toán</v>
          </cell>
          <cell r="H39" t="str">
            <v>Kỹ sư Phát triển phần mềm</v>
          </cell>
        </row>
        <row r="40">
          <cell r="C40" t="str">
            <v>Đinh Thị Hồng Thơm</v>
          </cell>
          <cell r="D40">
            <v>0</v>
          </cell>
          <cell r="E40" t="e">
            <v>#N/A</v>
          </cell>
          <cell r="F40" t="e">
            <v>#N/A</v>
          </cell>
          <cell r="H40" t="e">
            <v>#N/A</v>
          </cell>
        </row>
        <row r="41">
          <cell r="C41" t="str">
            <v>Nguyễn Tất Hùng</v>
          </cell>
          <cell r="D41">
            <v>0</v>
          </cell>
          <cell r="E41" t="e">
            <v>#N/A</v>
          </cell>
          <cell r="F41" t="e">
            <v>#N/A</v>
          </cell>
          <cell r="H41" t="e">
            <v>#N/A</v>
          </cell>
        </row>
        <row r="42">
          <cell r="C42" t="str">
            <v>Nguyễn Thị Thảo</v>
          </cell>
          <cell r="D42">
            <v>0</v>
          </cell>
          <cell r="E42" t="str">
            <v>Khối Cơ quan - VDS</v>
          </cell>
          <cell r="F42" t="str">
            <v>Phòng Khai thác dịch vụ</v>
          </cell>
          <cell r="H42" t="str">
            <v>Kỹ sư Quản lý dịch vụ</v>
          </cell>
        </row>
        <row r="43">
          <cell r="C43" t="str">
            <v>Nguyễn Ngọc Bích</v>
          </cell>
          <cell r="D43">
            <v>0</v>
          </cell>
          <cell r="E43" t="e">
            <v>#N/A</v>
          </cell>
          <cell r="F43" t="e">
            <v>#N/A</v>
          </cell>
          <cell r="H43" t="e">
            <v>#N/A</v>
          </cell>
        </row>
        <row r="44">
          <cell r="B44" t="str">
            <v>ICT.VT20060</v>
          </cell>
          <cell r="C44" t="str">
            <v>Nguyễn Thị Phương Minh</v>
          </cell>
          <cell r="D44">
            <v>1</v>
          </cell>
          <cell r="E44" t="str">
            <v>Trung tâm Trải nghiệm khách hàng - VDS</v>
          </cell>
          <cell r="F44" t="str">
            <v>Phòng Chăm sóc khách hàng</v>
          </cell>
          <cell r="H44" t="str">
            <v>Nhân viên Chăm sóc khách hàng</v>
          </cell>
        </row>
        <row r="45">
          <cell r="C45" t="str">
            <v>Đỗ Thị Hương Giang</v>
          </cell>
          <cell r="D45">
            <v>0</v>
          </cell>
          <cell r="E45" t="str">
            <v>Trung tâm Sản phẩm - VDS</v>
          </cell>
          <cell r="F45" t="str">
            <v>Phòng Thanh toán Số</v>
          </cell>
          <cell r="H45" t="str">
            <v>Nhân viên Phát triển sản phẩm</v>
          </cell>
        </row>
        <row r="46">
          <cell r="C46" t="str">
            <v>Đặng Văn Nghĩa</v>
          </cell>
          <cell r="D46">
            <v>0</v>
          </cell>
          <cell r="E46" t="e">
            <v>#N/A</v>
          </cell>
          <cell r="F46" t="e">
            <v>#N/A</v>
          </cell>
          <cell r="H46" t="e">
            <v>#N/A</v>
          </cell>
        </row>
        <row r="47">
          <cell r="B47" t="str">
            <v>252000</v>
          </cell>
          <cell r="C47" t="str">
            <v>Vũ Quỳnh Trang</v>
          </cell>
          <cell r="D47">
            <v>1</v>
          </cell>
          <cell r="E47" t="e">
            <v>#N/A</v>
          </cell>
          <cell r="F47" t="e">
            <v>#N/A</v>
          </cell>
          <cell r="H47" t="e">
            <v>#N/A</v>
          </cell>
        </row>
        <row r="48">
          <cell r="C48" t="str">
            <v>Nguyễn Ngọc Thạch</v>
          </cell>
          <cell r="D48">
            <v>0</v>
          </cell>
          <cell r="E48" t="e">
            <v>#N/A</v>
          </cell>
          <cell r="F48" t="e">
            <v>#N/A</v>
          </cell>
          <cell r="H48" t="e">
            <v>#N/A</v>
          </cell>
        </row>
        <row r="49">
          <cell r="C49" t="str">
            <v>Kiều Đình Hoàng</v>
          </cell>
          <cell r="D49">
            <v>0</v>
          </cell>
          <cell r="E49" t="e">
            <v>#N/A</v>
          </cell>
          <cell r="F49" t="e">
            <v>#N/A</v>
          </cell>
          <cell r="H49" t="e">
            <v>#N/A</v>
          </cell>
        </row>
        <row r="50">
          <cell r="C50" t="str">
            <v>Nguyễn Sơn Tùng</v>
          </cell>
          <cell r="D50">
            <v>0</v>
          </cell>
          <cell r="E50" t="e">
            <v>#N/A</v>
          </cell>
          <cell r="F50" t="e">
            <v>#N/A</v>
          </cell>
          <cell r="H50" t="e">
            <v>#N/A</v>
          </cell>
        </row>
        <row r="51">
          <cell r="C51" t="str">
            <v>Bùi Đức Hạnh</v>
          </cell>
          <cell r="D51">
            <v>0</v>
          </cell>
          <cell r="E51" t="e">
            <v>#N/A</v>
          </cell>
          <cell r="F51" t="e">
            <v>#N/A</v>
          </cell>
          <cell r="H51" t="e">
            <v>#N/A</v>
          </cell>
        </row>
        <row r="52">
          <cell r="C52" t="str">
            <v>Dương Xuân Hòa</v>
          </cell>
          <cell r="D52">
            <v>0</v>
          </cell>
          <cell r="E52" t="e">
            <v>#N/A</v>
          </cell>
          <cell r="F52" t="e">
            <v>#N/A</v>
          </cell>
          <cell r="H52" t="e">
            <v>#N/A</v>
          </cell>
        </row>
        <row r="53">
          <cell r="B53" t="str">
            <v>252001</v>
          </cell>
          <cell r="C53" t="str">
            <v>Mai Phú Trung</v>
          </cell>
          <cell r="D53">
            <v>1</v>
          </cell>
          <cell r="E53" t="e">
            <v>#N/A</v>
          </cell>
          <cell r="F53" t="e">
            <v>#N/A</v>
          </cell>
          <cell r="H53" t="e">
            <v>#N/A</v>
          </cell>
        </row>
        <row r="54">
          <cell r="C54" t="str">
            <v xml:space="preserve">Nguyễn Thành Long </v>
          </cell>
          <cell r="D54">
            <v>0</v>
          </cell>
          <cell r="E54" t="e">
            <v>#N/A</v>
          </cell>
          <cell r="F54" t="e">
            <v>#N/A</v>
          </cell>
          <cell r="H54" t="e">
            <v>#N/A</v>
          </cell>
        </row>
        <row r="55">
          <cell r="B55" t="str">
            <v>266581</v>
          </cell>
          <cell r="C55" t="str">
            <v>Phạm Mai Khanh</v>
          </cell>
          <cell r="D55">
            <v>1</v>
          </cell>
          <cell r="E55" t="e">
            <v>#N/A</v>
          </cell>
          <cell r="F55" t="e">
            <v>#N/A</v>
          </cell>
          <cell r="H55" t="e">
            <v>#N/A</v>
          </cell>
        </row>
        <row r="56">
          <cell r="C56" t="str">
            <v>Vũ Tú Anh</v>
          </cell>
          <cell r="D56">
            <v>0</v>
          </cell>
          <cell r="E56" t="e">
            <v>#N/A</v>
          </cell>
          <cell r="F56" t="e">
            <v>#N/A</v>
          </cell>
          <cell r="H56" t="e">
            <v>#N/A</v>
          </cell>
        </row>
        <row r="57">
          <cell r="B57" t="str">
            <v>266582</v>
          </cell>
          <cell r="C57" t="str">
            <v>Phí Đình Điền</v>
          </cell>
          <cell r="D57">
            <v>1</v>
          </cell>
          <cell r="E57" t="e">
            <v>#N/A</v>
          </cell>
          <cell r="F57" t="e">
            <v>#N/A</v>
          </cell>
          <cell r="H57" t="e">
            <v>#N/A</v>
          </cell>
        </row>
        <row r="58">
          <cell r="B58" t="str">
            <v>266583</v>
          </cell>
          <cell r="C58" t="str">
            <v>Phạm Minh Quyền</v>
          </cell>
          <cell r="D58">
            <v>1</v>
          </cell>
          <cell r="E58" t="e">
            <v>#N/A</v>
          </cell>
          <cell r="F58" t="e">
            <v>#N/A</v>
          </cell>
          <cell r="H58" t="e">
            <v>#N/A</v>
          </cell>
        </row>
        <row r="59">
          <cell r="B59" t="str">
            <v>266584</v>
          </cell>
          <cell r="C59" t="str">
            <v>Đặng Như Quỳnh</v>
          </cell>
          <cell r="D59">
            <v>1</v>
          </cell>
          <cell r="E59" t="str">
            <v>Khối Cơ quan - VDS</v>
          </cell>
          <cell r="F59" t="str">
            <v>Văn phòng</v>
          </cell>
          <cell r="H59" t="str">
            <v>Nhân viên Hành chính</v>
          </cell>
        </row>
        <row r="60">
          <cell r="C60" t="str">
            <v>Nguyễn Thị Giang</v>
          </cell>
          <cell r="D60">
            <v>0</v>
          </cell>
          <cell r="E60" t="e">
            <v>#N/A</v>
          </cell>
          <cell r="F60" t="e">
            <v>#N/A</v>
          </cell>
          <cell r="H60" t="e">
            <v>#N/A</v>
          </cell>
        </row>
        <row r="61">
          <cell r="B61" t="str">
            <v>266585</v>
          </cell>
          <cell r="C61" t="str">
            <v>Nguyễn Thanh Hải</v>
          </cell>
          <cell r="D61">
            <v>1</v>
          </cell>
          <cell r="E61" t="e">
            <v>#N/A</v>
          </cell>
          <cell r="F61" t="e">
            <v>#N/A</v>
          </cell>
          <cell r="H61" t="e">
            <v>#N/A</v>
          </cell>
        </row>
        <row r="62">
          <cell r="B62" t="str">
            <v>266609</v>
          </cell>
          <cell r="C62" t="str">
            <v>Nguyễn Minh Tuấn</v>
          </cell>
          <cell r="D62">
            <v>1</v>
          </cell>
          <cell r="E62" t="e">
            <v>#N/A</v>
          </cell>
          <cell r="F62" t="e">
            <v>#N/A</v>
          </cell>
          <cell r="H62" t="e">
            <v>#N/A</v>
          </cell>
        </row>
        <row r="63">
          <cell r="B63" t="str">
            <v>252003</v>
          </cell>
          <cell r="C63" t="str">
            <v>Nguyễn Văn Minh</v>
          </cell>
          <cell r="D63">
            <v>1</v>
          </cell>
          <cell r="E63" t="str">
            <v>Trung tâm Sản phẩm - VDS</v>
          </cell>
          <cell r="F63" t="str">
            <v>Phòng Thanh toán Số</v>
          </cell>
          <cell r="H63" t="str">
            <v>Kỹ sư Phát triển phần mềm</v>
          </cell>
        </row>
        <row r="64">
          <cell r="B64" t="str">
            <v>252004</v>
          </cell>
          <cell r="C64" t="str">
            <v>Hoàng Văn Thái</v>
          </cell>
          <cell r="D64">
            <v>1</v>
          </cell>
          <cell r="E64" t="str">
            <v>Trung tâm Sản phẩm - VDS</v>
          </cell>
          <cell r="F64" t="str">
            <v>Phòng Thanh toán Số</v>
          </cell>
          <cell r="H64" t="str">
            <v>Kỹ sư Phát triển phần mềm</v>
          </cell>
        </row>
        <row r="65">
          <cell r="B65" t="str">
            <v>252005</v>
          </cell>
          <cell r="C65" t="str">
            <v>Nguyễn Đức Duy</v>
          </cell>
          <cell r="D65">
            <v>1</v>
          </cell>
          <cell r="E65" t="e">
            <v>#N/A</v>
          </cell>
          <cell r="F65" t="e">
            <v>#N/A</v>
          </cell>
          <cell r="H65" t="e">
            <v>#N/A</v>
          </cell>
        </row>
        <row r="66">
          <cell r="C66" t="str">
            <v>Đào Khánh Linh</v>
          </cell>
          <cell r="D66">
            <v>0</v>
          </cell>
          <cell r="E66" t="e">
            <v>#N/A</v>
          </cell>
          <cell r="F66" t="e">
            <v>#N/A</v>
          </cell>
          <cell r="H66" t="e">
            <v>#N/A</v>
          </cell>
        </row>
        <row r="67">
          <cell r="B67" t="str">
            <v>252007</v>
          </cell>
          <cell r="C67" t="str">
            <v>Bùi Thiên Thiên</v>
          </cell>
          <cell r="D67">
            <v>1</v>
          </cell>
          <cell r="E67" t="e">
            <v>#N/A</v>
          </cell>
          <cell r="F67" t="e">
            <v>#N/A</v>
          </cell>
          <cell r="H67" t="e">
            <v>#N/A</v>
          </cell>
        </row>
        <row r="68">
          <cell r="B68" t="str">
            <v>252008</v>
          </cell>
          <cell r="C68" t="str">
            <v>Tô Quang Định</v>
          </cell>
          <cell r="D68">
            <v>1</v>
          </cell>
          <cell r="E68" t="str">
            <v>Trung tâm Sản phẩm - VDS</v>
          </cell>
          <cell r="F68" t="str">
            <v>Phòng Sản phẩm tích hợp</v>
          </cell>
          <cell r="H68" t="str">
            <v>Kỹ sư Phát triển phần mềm</v>
          </cell>
        </row>
        <row r="69">
          <cell r="B69" t="str">
            <v>252009</v>
          </cell>
          <cell r="C69" t="str">
            <v>Phạm Thị Bình</v>
          </cell>
          <cell r="D69">
            <v>1</v>
          </cell>
          <cell r="E69" t="e">
            <v>#N/A</v>
          </cell>
          <cell r="F69" t="e">
            <v>#N/A</v>
          </cell>
          <cell r="H69" t="e">
            <v>#N/A</v>
          </cell>
        </row>
        <row r="70">
          <cell r="B70" t="str">
            <v>252010</v>
          </cell>
          <cell r="C70" t="str">
            <v>Trần Thị Thu</v>
          </cell>
          <cell r="D70">
            <v>1</v>
          </cell>
          <cell r="E70" t="str">
            <v>Trung tâm Sản phẩm - VDS</v>
          </cell>
          <cell r="F70" t="str">
            <v>Phòng Thanh toán Số</v>
          </cell>
          <cell r="H70" t="str">
            <v>Kỹ sư Kiểm thử phần mềm</v>
          </cell>
        </row>
        <row r="71">
          <cell r="B71" t="str">
            <v>252011</v>
          </cell>
          <cell r="C71" t="str">
            <v>Nguyễn Thị Sơn</v>
          </cell>
          <cell r="D71">
            <v>1</v>
          </cell>
          <cell r="E71" t="str">
            <v>Trung tâm Sản phẩm - VDS</v>
          </cell>
          <cell r="F71" t="str">
            <v>Phòng Thanh toán Số</v>
          </cell>
          <cell r="H71" t="str">
            <v>Kỹ sư Kiểm thử phần mềm</v>
          </cell>
        </row>
        <row r="72">
          <cell r="C72" t="str">
            <v>Lê Thị Phương</v>
          </cell>
          <cell r="D72">
            <v>0</v>
          </cell>
          <cell r="E72" t="e">
            <v>#N/A</v>
          </cell>
          <cell r="F72" t="e">
            <v>#N/A</v>
          </cell>
          <cell r="H72" t="e">
            <v>#N/A</v>
          </cell>
        </row>
        <row r="73">
          <cell r="B73" t="str">
            <v>252013</v>
          </cell>
          <cell r="C73" t="str">
            <v>Đỗ Thế Giầu</v>
          </cell>
          <cell r="D73">
            <v>1</v>
          </cell>
          <cell r="E73" t="e">
            <v>#N/A</v>
          </cell>
          <cell r="F73" t="e">
            <v>#N/A</v>
          </cell>
          <cell r="H73" t="e">
            <v>#N/A</v>
          </cell>
        </row>
        <row r="74">
          <cell r="B74" t="str">
            <v>252014</v>
          </cell>
          <cell r="C74" t="str">
            <v>Đinh Thị Quỳnh</v>
          </cell>
          <cell r="D74">
            <v>1</v>
          </cell>
          <cell r="E74" t="str">
            <v>Trung tâm Sản phẩm - VDS</v>
          </cell>
          <cell r="F74" t="str">
            <v>Phòng Đối tác thanh toán</v>
          </cell>
          <cell r="H74" t="str">
            <v>Kỹ sư Kiểm thử phần mềm</v>
          </cell>
        </row>
        <row r="75">
          <cell r="B75" t="str">
            <v>266548</v>
          </cell>
          <cell r="C75" t="str">
            <v>Nguyễn Đức Thịnh</v>
          </cell>
          <cell r="D75">
            <v>1</v>
          </cell>
          <cell r="E75" t="e">
            <v>#N/A</v>
          </cell>
          <cell r="F75" t="e">
            <v>#N/A</v>
          </cell>
          <cell r="H75" t="e">
            <v>#N/A</v>
          </cell>
        </row>
        <row r="76">
          <cell r="B76" t="str">
            <v>252015</v>
          </cell>
          <cell r="C76" t="str">
            <v>Phạm Mạnh Tùng</v>
          </cell>
          <cell r="D76">
            <v>1</v>
          </cell>
          <cell r="E76" t="str">
            <v>Trung tâm Sản phẩm - VDS</v>
          </cell>
          <cell r="F76" t="str">
            <v>Phòng Thanh toán Số</v>
          </cell>
          <cell r="H76" t="str">
            <v>Kỹ sư Phát triển phần mềm</v>
          </cell>
        </row>
        <row r="77">
          <cell r="B77" t="str">
            <v>252016</v>
          </cell>
          <cell r="C77" t="str">
            <v>Dương Thị Mai</v>
          </cell>
          <cell r="D77">
            <v>1</v>
          </cell>
          <cell r="E77" t="str">
            <v>Trung tâm Sản phẩm - VDS</v>
          </cell>
          <cell r="F77" t="str">
            <v>Phòng Liên kết định chế tài chính</v>
          </cell>
          <cell r="H77" t="str">
            <v>Kỹ sư Kiểm thử phần mềm</v>
          </cell>
        </row>
        <row r="78">
          <cell r="B78" t="str">
            <v>252017</v>
          </cell>
          <cell r="C78" t="str">
            <v>Nguyễn Thị Nga</v>
          </cell>
          <cell r="D78">
            <v>1</v>
          </cell>
          <cell r="E78" t="str">
            <v>Trung tâm Sản phẩm - VDS</v>
          </cell>
          <cell r="F78" t="str">
            <v>Phòng Kênh Phân phối</v>
          </cell>
          <cell r="H78" t="str">
            <v>Kỹ sư Kiểm thử phần mềm</v>
          </cell>
        </row>
        <row r="79">
          <cell r="B79" t="str">
            <v>252018</v>
          </cell>
          <cell r="C79" t="str">
            <v>Lê Văn Tiến</v>
          </cell>
          <cell r="D79">
            <v>1</v>
          </cell>
          <cell r="E79" t="str">
            <v>Trung tâm Công nghệ - VDS</v>
          </cell>
          <cell r="F79" t="str">
            <v>Phòng Phân tích dữ liệu</v>
          </cell>
          <cell r="H79" t="str">
            <v>Kỹ sư Quản trị dữ liệu (Data Engineer)</v>
          </cell>
        </row>
        <row r="80">
          <cell r="B80" t="str">
            <v>252019</v>
          </cell>
          <cell r="C80" t="str">
            <v>Vũ Thắng Lợi</v>
          </cell>
          <cell r="D80">
            <v>1</v>
          </cell>
          <cell r="E80" t="str">
            <v>Trung tâm Sản phẩm - VDS</v>
          </cell>
          <cell r="F80" t="str">
            <v>Phòng Sản phẩm tích hợp</v>
          </cell>
          <cell r="H80" t="str">
            <v>Kỹ sư Phát triển phần mềm</v>
          </cell>
        </row>
        <row r="81">
          <cell r="B81" t="str">
            <v>252020</v>
          </cell>
          <cell r="C81" t="str">
            <v>Đào Thị Lan Anh</v>
          </cell>
          <cell r="D81">
            <v>1</v>
          </cell>
          <cell r="E81" t="e">
            <v>#N/A</v>
          </cell>
          <cell r="F81" t="e">
            <v>#N/A</v>
          </cell>
          <cell r="H81" t="e">
            <v>#N/A</v>
          </cell>
        </row>
        <row r="82">
          <cell r="B82" t="str">
            <v>252021</v>
          </cell>
          <cell r="C82" t="str">
            <v>Nguyễn Thị Huyền</v>
          </cell>
          <cell r="D82">
            <v>1</v>
          </cell>
          <cell r="E82" t="str">
            <v>Trung tâm Sản phẩm - VDS</v>
          </cell>
          <cell r="F82" t="str">
            <v>Phòng Sản phẩm tích hợp</v>
          </cell>
          <cell r="H82" t="str">
            <v>Kỹ sư Giải pháp</v>
          </cell>
        </row>
        <row r="83">
          <cell r="B83" t="str">
            <v>252022</v>
          </cell>
          <cell r="C83" t="str">
            <v>Trương Văn Cường</v>
          </cell>
          <cell r="D83">
            <v>1</v>
          </cell>
          <cell r="E83" t="e">
            <v>#N/A</v>
          </cell>
          <cell r="F83" t="e">
            <v>#N/A</v>
          </cell>
          <cell r="H83" t="e">
            <v>#N/A</v>
          </cell>
        </row>
        <row r="84">
          <cell r="B84" t="str">
            <v>252023</v>
          </cell>
          <cell r="C84" t="str">
            <v>Chu Hoàng Hương Giang</v>
          </cell>
          <cell r="D84">
            <v>1</v>
          </cell>
          <cell r="E84" t="e">
            <v>#N/A</v>
          </cell>
          <cell r="F84" t="e">
            <v>#N/A</v>
          </cell>
          <cell r="H84" t="e">
            <v>#N/A</v>
          </cell>
        </row>
        <row r="85">
          <cell r="B85" t="str">
            <v>199112</v>
          </cell>
          <cell r="C85" t="str">
            <v>Nguyễn Trung Đức</v>
          </cell>
          <cell r="D85">
            <v>1</v>
          </cell>
          <cell r="E85" t="str">
            <v>Trung tâm Sản phẩm - VDS</v>
          </cell>
          <cell r="F85" t="str">
            <v>Phòng Đối tác thanh toán</v>
          </cell>
          <cell r="H85" t="str">
            <v>Kỹ sư Giải pháp</v>
          </cell>
        </row>
        <row r="86">
          <cell r="B86" t="str">
            <v>252024</v>
          </cell>
          <cell r="C86" t="str">
            <v>Trần Thị Hà</v>
          </cell>
          <cell r="D86">
            <v>1</v>
          </cell>
          <cell r="E86" t="str">
            <v>Trung tâm Sản phẩm - VDS</v>
          </cell>
          <cell r="F86" t="str">
            <v>Phòng Tín dụng</v>
          </cell>
          <cell r="H86" t="str">
            <v>Kỹ sư Giải pháp nghiệp vụ</v>
          </cell>
        </row>
        <row r="87">
          <cell r="B87" t="str">
            <v>252025</v>
          </cell>
          <cell r="C87" t="str">
            <v>Lê Minh Đức</v>
          </cell>
          <cell r="D87">
            <v>1</v>
          </cell>
          <cell r="E87" t="e">
            <v>#N/A</v>
          </cell>
          <cell r="F87" t="e">
            <v>#N/A</v>
          </cell>
          <cell r="H87" t="e">
            <v>#N/A</v>
          </cell>
        </row>
        <row r="88">
          <cell r="B88" t="str">
            <v>237575</v>
          </cell>
          <cell r="C88" t="str">
            <v>Vũ Hồng Hà</v>
          </cell>
          <cell r="D88">
            <v>1</v>
          </cell>
          <cell r="E88" t="e">
            <v>#N/A</v>
          </cell>
          <cell r="F88" t="e">
            <v>#N/A</v>
          </cell>
          <cell r="H88" t="e">
            <v>#N/A</v>
          </cell>
        </row>
        <row r="89">
          <cell r="B89" t="str">
            <v>252026</v>
          </cell>
          <cell r="C89" t="str">
            <v>Ngô Tiến Thành</v>
          </cell>
          <cell r="D89">
            <v>1</v>
          </cell>
          <cell r="E89" t="str">
            <v>Khối Cơ quan - VDS</v>
          </cell>
          <cell r="F89" t="str">
            <v>Phòng Kinh doanh quốc tế</v>
          </cell>
          <cell r="H89" t="str">
            <v>Kỹ sư Phát triển phần mềm</v>
          </cell>
        </row>
        <row r="90">
          <cell r="C90" t="str">
            <v>Phạm Thị Dung A</v>
          </cell>
          <cell r="D90">
            <v>0</v>
          </cell>
          <cell r="E90" t="e">
            <v>#N/A</v>
          </cell>
          <cell r="F90" t="e">
            <v>#N/A</v>
          </cell>
          <cell r="H90" t="e">
            <v>#N/A</v>
          </cell>
        </row>
        <row r="91">
          <cell r="C91" t="str">
            <v>Phan Văn Thành</v>
          </cell>
          <cell r="D91">
            <v>0</v>
          </cell>
          <cell r="E91" t="e">
            <v>#N/A</v>
          </cell>
          <cell r="F91" t="e">
            <v>#N/A</v>
          </cell>
          <cell r="H91" t="e">
            <v>#N/A</v>
          </cell>
        </row>
        <row r="92">
          <cell r="B92" t="str">
            <v>252028</v>
          </cell>
          <cell r="C92" t="str">
            <v>Phan Văn Thành</v>
          </cell>
          <cell r="D92">
            <v>1</v>
          </cell>
          <cell r="E92" t="e">
            <v>#N/A</v>
          </cell>
          <cell r="F92" t="e">
            <v>#N/A</v>
          </cell>
          <cell r="H92" t="e">
            <v>#N/A</v>
          </cell>
        </row>
        <row r="93">
          <cell r="B93" t="str">
            <v>252029</v>
          </cell>
          <cell r="C93" t="str">
            <v>Nguyễn Hồng Quyên</v>
          </cell>
          <cell r="D93">
            <v>1</v>
          </cell>
          <cell r="E93" t="e">
            <v>#N/A</v>
          </cell>
          <cell r="F93" t="e">
            <v>#N/A</v>
          </cell>
          <cell r="H93" t="e">
            <v>#N/A</v>
          </cell>
        </row>
        <row r="94">
          <cell r="B94" t="str">
            <v>252030</v>
          </cell>
          <cell r="C94" t="str">
            <v>Nguyễn Thùy Linh</v>
          </cell>
          <cell r="D94">
            <v>1</v>
          </cell>
          <cell r="E94" t="e">
            <v>#N/A</v>
          </cell>
          <cell r="F94" t="e">
            <v>#N/A</v>
          </cell>
          <cell r="H94" t="e">
            <v>#N/A</v>
          </cell>
        </row>
        <row r="95">
          <cell r="B95" t="str">
            <v>252031</v>
          </cell>
          <cell r="C95" t="str">
            <v>Hoàng Thành Công</v>
          </cell>
          <cell r="D95">
            <v>1</v>
          </cell>
          <cell r="E95" t="str">
            <v>Trung tâm Sản phẩm - VDS</v>
          </cell>
          <cell r="F95" t="str">
            <v>Phòng Đối tác thanh toán</v>
          </cell>
          <cell r="H95" t="str">
            <v>Kỹ sư Phát triển phần mềm</v>
          </cell>
        </row>
        <row r="96">
          <cell r="C96" t="str">
            <v>Chu Việt Cường</v>
          </cell>
          <cell r="D96">
            <v>0</v>
          </cell>
          <cell r="E96" t="e">
            <v>#N/A</v>
          </cell>
          <cell r="F96" t="e">
            <v>#N/A</v>
          </cell>
          <cell r="H96" t="e">
            <v>#N/A</v>
          </cell>
        </row>
        <row r="97">
          <cell r="B97" t="str">
            <v>252033</v>
          </cell>
          <cell r="C97" t="str">
            <v>Lê Tuấn Hùng</v>
          </cell>
          <cell r="D97">
            <v>1</v>
          </cell>
          <cell r="E97" t="str">
            <v>Trung tâm Sản phẩm - VDS</v>
          </cell>
          <cell r="F97" t="str">
            <v>Phòng Thanh toán Số</v>
          </cell>
          <cell r="H97" t="str">
            <v>Kỹ sư Phát triển phần mềm</v>
          </cell>
        </row>
        <row r="98">
          <cell r="B98" t="str">
            <v>252034</v>
          </cell>
          <cell r="C98" t="str">
            <v>Nguyễn Trung Tùng</v>
          </cell>
          <cell r="D98">
            <v>1</v>
          </cell>
          <cell r="E98" t="e">
            <v>#N/A</v>
          </cell>
          <cell r="F98" t="e">
            <v>#N/A</v>
          </cell>
          <cell r="H98" t="e">
            <v>#N/A</v>
          </cell>
        </row>
        <row r="99">
          <cell r="C99" t="str">
            <v>Vương Hải Thanh</v>
          </cell>
          <cell r="D99">
            <v>0</v>
          </cell>
          <cell r="E99" t="e">
            <v>#N/A</v>
          </cell>
          <cell r="F99" t="e">
            <v>#N/A</v>
          </cell>
          <cell r="H99" t="e">
            <v>#N/A</v>
          </cell>
        </row>
        <row r="100">
          <cell r="C100" t="str">
            <v>Bùi Đức Thành</v>
          </cell>
          <cell r="D100">
            <v>0</v>
          </cell>
          <cell r="E100" t="e">
            <v>#N/A</v>
          </cell>
          <cell r="F100" t="e">
            <v>#N/A</v>
          </cell>
          <cell r="H100" t="e">
            <v>#N/A</v>
          </cell>
        </row>
        <row r="101">
          <cell r="B101" t="str">
            <v>252036</v>
          </cell>
          <cell r="C101" t="str">
            <v>Trác Công Lý</v>
          </cell>
          <cell r="D101">
            <v>1</v>
          </cell>
          <cell r="E101" t="str">
            <v>Trung tâm Sản phẩm - VDS</v>
          </cell>
          <cell r="F101" t="str">
            <v>Phòng Thanh toán Số</v>
          </cell>
          <cell r="H101" t="str">
            <v>Kỹ sư Phát triển phần mềm</v>
          </cell>
        </row>
        <row r="102">
          <cell r="C102" t="str">
            <v>Lưu Thu Thủy</v>
          </cell>
          <cell r="D102">
            <v>0</v>
          </cell>
          <cell r="E102" t="e">
            <v>#N/A</v>
          </cell>
          <cell r="F102" t="e">
            <v>#N/A</v>
          </cell>
          <cell r="H102" t="e">
            <v>#N/A</v>
          </cell>
        </row>
        <row r="103">
          <cell r="C103" t="str">
            <v>Cao Hoàng Long</v>
          </cell>
          <cell r="D103">
            <v>0</v>
          </cell>
          <cell r="E103" t="e">
            <v>#N/A</v>
          </cell>
          <cell r="F103" t="e">
            <v>#N/A</v>
          </cell>
          <cell r="H103" t="e">
            <v>#N/A</v>
          </cell>
        </row>
        <row r="104">
          <cell r="B104" t="str">
            <v>252037</v>
          </cell>
          <cell r="C104" t="str">
            <v>Tạ Hoàng Dương</v>
          </cell>
          <cell r="D104">
            <v>1</v>
          </cell>
          <cell r="E104" t="str">
            <v>Trung tâm Sản phẩm - VDS</v>
          </cell>
          <cell r="F104" t="str">
            <v>Phòng Thanh toán Số</v>
          </cell>
          <cell r="H104" t="str">
            <v>Kỹ sư Phát triển phần mềm</v>
          </cell>
        </row>
        <row r="105">
          <cell r="B105" t="str">
            <v>252038</v>
          </cell>
          <cell r="C105" t="str">
            <v>Bùi Văn Quảng</v>
          </cell>
          <cell r="D105">
            <v>1</v>
          </cell>
          <cell r="E105" t="str">
            <v>Trung tâm Sản phẩm - VDS</v>
          </cell>
          <cell r="F105" t="str">
            <v>Phòng Kênh Phân phối</v>
          </cell>
          <cell r="H105" t="str">
            <v>Kỹ sư Phát triển phần mềm</v>
          </cell>
        </row>
        <row r="106">
          <cell r="B106" t="str">
            <v>252039</v>
          </cell>
          <cell r="C106" t="str">
            <v>Đỗ Bá Duy</v>
          </cell>
          <cell r="D106">
            <v>1</v>
          </cell>
          <cell r="E106" t="str">
            <v>Khối Cơ quan - VDS</v>
          </cell>
          <cell r="F106" t="str">
            <v>Phòng Quảng Cáo Truyền thông</v>
          </cell>
          <cell r="H106" t="str">
            <v>Nhân viên Thiết kế</v>
          </cell>
        </row>
        <row r="107">
          <cell r="C107" t="str">
            <v>Nguyễn Văn Phú</v>
          </cell>
          <cell r="D107">
            <v>0</v>
          </cell>
          <cell r="E107" t="e">
            <v>#N/A</v>
          </cell>
          <cell r="F107" t="e">
            <v>#N/A</v>
          </cell>
          <cell r="H107" t="e">
            <v>#N/A</v>
          </cell>
        </row>
        <row r="108">
          <cell r="C108" t="str">
            <v>Bùi Văn Hiếu</v>
          </cell>
          <cell r="D108">
            <v>0</v>
          </cell>
          <cell r="E108" t="e">
            <v>#N/A</v>
          </cell>
          <cell r="F108" t="e">
            <v>#N/A</v>
          </cell>
          <cell r="H108" t="e">
            <v>#N/A</v>
          </cell>
        </row>
        <row r="109">
          <cell r="C109" t="str">
            <v>Nguyễn Thị Kiều Chinh</v>
          </cell>
          <cell r="D109">
            <v>0</v>
          </cell>
          <cell r="E109" t="e">
            <v>#N/A</v>
          </cell>
          <cell r="F109" t="e">
            <v>#N/A</v>
          </cell>
          <cell r="H109" t="e">
            <v>#N/A</v>
          </cell>
        </row>
        <row r="110">
          <cell r="B110" t="str">
            <v>252042</v>
          </cell>
          <cell r="C110" t="str">
            <v>Nguyễn Thị Thu Trang</v>
          </cell>
          <cell r="D110">
            <v>1</v>
          </cell>
          <cell r="E110" t="str">
            <v>Khối Cơ quan - VDS</v>
          </cell>
          <cell r="F110" t="str">
            <v>Phòng Tổ chức lao động</v>
          </cell>
          <cell r="H110" t="str">
            <v>Nhân viên Tuyển dụng</v>
          </cell>
        </row>
        <row r="111">
          <cell r="C111" t="str">
            <v>Phạm Văn Cao</v>
          </cell>
          <cell r="D111">
            <v>0</v>
          </cell>
          <cell r="E111" t="str">
            <v>Trung tâm Sản phẩm - VDS</v>
          </cell>
          <cell r="F111" t="str">
            <v>Phòng Sản phẩm tích hợp</v>
          </cell>
          <cell r="H111" t="str">
            <v>Kỹ sư Phát triển phần mềm</v>
          </cell>
        </row>
        <row r="112">
          <cell r="C112" t="str">
            <v>Nguyễn Đình Thắng</v>
          </cell>
          <cell r="D112">
            <v>0</v>
          </cell>
          <cell r="E112" t="str">
            <v>Trung tâm Sản phẩm - VDS</v>
          </cell>
          <cell r="F112" t="str">
            <v>Phòng Thanh toán Số</v>
          </cell>
          <cell r="H112" t="str">
            <v>Kỹ sư Phát triển phần mềm</v>
          </cell>
        </row>
        <row r="113">
          <cell r="B113" t="str">
            <v>252043</v>
          </cell>
          <cell r="C113" t="str">
            <v>Lê Hoàng Hiệp</v>
          </cell>
          <cell r="D113">
            <v>1</v>
          </cell>
          <cell r="E113" t="str">
            <v>Khối Cơ quan - VDS</v>
          </cell>
          <cell r="F113" t="str">
            <v>Phòng Khai thác dịch vụ</v>
          </cell>
          <cell r="H113" t="str">
            <v>Kỹ sư Tích hợp hệ thống</v>
          </cell>
        </row>
        <row r="114">
          <cell r="B114" t="str">
            <v>252044</v>
          </cell>
          <cell r="C114" t="str">
            <v>Nguyễn Thị Dương</v>
          </cell>
          <cell r="D114">
            <v>1</v>
          </cell>
          <cell r="E114" t="e">
            <v>#N/A</v>
          </cell>
          <cell r="F114" t="e">
            <v>#N/A</v>
          </cell>
          <cell r="H114" t="e">
            <v>#N/A</v>
          </cell>
        </row>
        <row r="115">
          <cell r="B115" t="str">
            <v>252045</v>
          </cell>
          <cell r="C115" t="str">
            <v>Hoàng Quốc Việt</v>
          </cell>
          <cell r="D115">
            <v>1</v>
          </cell>
          <cell r="E115" t="e">
            <v>#N/A</v>
          </cell>
          <cell r="F115" t="e">
            <v>#N/A</v>
          </cell>
          <cell r="H115" t="e">
            <v>#N/A</v>
          </cell>
        </row>
        <row r="116">
          <cell r="C116" t="str">
            <v>Nguyễn Danh Thành</v>
          </cell>
          <cell r="D116">
            <v>0</v>
          </cell>
          <cell r="E116" t="e">
            <v>#N/A</v>
          </cell>
          <cell r="F116" t="e">
            <v>#N/A</v>
          </cell>
          <cell r="H116" t="e">
            <v>#N/A</v>
          </cell>
        </row>
        <row r="117">
          <cell r="B117" t="str">
            <v>252046</v>
          </cell>
          <cell r="C117" t="str">
            <v>Phạm Quang Huy</v>
          </cell>
          <cell r="D117">
            <v>1</v>
          </cell>
          <cell r="E117" t="e">
            <v>#N/A</v>
          </cell>
          <cell r="F117" t="e">
            <v>#N/A</v>
          </cell>
          <cell r="H117" t="e">
            <v>#N/A</v>
          </cell>
        </row>
        <row r="118">
          <cell r="B118" t="str">
            <v>252047</v>
          </cell>
          <cell r="C118" t="str">
            <v>Trần Văn Vũ</v>
          </cell>
          <cell r="D118">
            <v>1</v>
          </cell>
          <cell r="E118" t="str">
            <v>Khối Cơ quan - VDS</v>
          </cell>
          <cell r="F118" t="str">
            <v>Phòng Khai thác dịch vụ</v>
          </cell>
          <cell r="H118" t="str">
            <v>Kỹ sư Ứng dụng Công nghệ thông tin</v>
          </cell>
        </row>
        <row r="119">
          <cell r="B119" t="str">
            <v>252048</v>
          </cell>
          <cell r="C119" t="str">
            <v xml:space="preserve">Trần Thị Nhung_NK  </v>
          </cell>
          <cell r="D119">
            <v>1</v>
          </cell>
          <cell r="E119" t="str">
            <v>Trung tâm Sản phẩm - VDS</v>
          </cell>
          <cell r="F119" t="str">
            <v>Phòng Đối tác thanh toán</v>
          </cell>
          <cell r="H119" t="str">
            <v>Kỹ sư Quản lý dịch vụ</v>
          </cell>
        </row>
        <row r="120">
          <cell r="C120" t="str">
            <v>Nguyễn Văn Hoàng</v>
          </cell>
          <cell r="D120">
            <v>0</v>
          </cell>
          <cell r="E120" t="e">
            <v>#N/A</v>
          </cell>
          <cell r="F120" t="e">
            <v>#N/A</v>
          </cell>
          <cell r="H120" t="e">
            <v>#N/A</v>
          </cell>
        </row>
        <row r="121">
          <cell r="B121" t="str">
            <v>252050</v>
          </cell>
          <cell r="C121" t="str">
            <v>Nguyễn Hải Sơn</v>
          </cell>
          <cell r="D121">
            <v>1</v>
          </cell>
          <cell r="E121" t="e">
            <v>#N/A</v>
          </cell>
          <cell r="F121" t="e">
            <v>#N/A</v>
          </cell>
          <cell r="H121" t="e">
            <v>#N/A</v>
          </cell>
        </row>
        <row r="122">
          <cell r="C122" t="str">
            <v>Tạ Bá Hoàng Phúc</v>
          </cell>
          <cell r="D122">
            <v>0</v>
          </cell>
          <cell r="E122" t="e">
            <v>#N/A</v>
          </cell>
          <cell r="F122" t="e">
            <v>#N/A</v>
          </cell>
          <cell r="H122" t="e">
            <v>#N/A</v>
          </cell>
        </row>
        <row r="123">
          <cell r="C123" t="str">
            <v>Vũ Đặng Thanh Hương</v>
          </cell>
          <cell r="D123">
            <v>0</v>
          </cell>
          <cell r="E123" t="e">
            <v>#N/A</v>
          </cell>
          <cell r="F123" t="e">
            <v>#N/A</v>
          </cell>
          <cell r="H123" t="e">
            <v>#N/A</v>
          </cell>
        </row>
        <row r="124">
          <cell r="C124" t="str">
            <v>Vũ Ngọc Huyền Linh</v>
          </cell>
          <cell r="D124">
            <v>0</v>
          </cell>
          <cell r="E124" t="e">
            <v>#N/A</v>
          </cell>
          <cell r="F124" t="e">
            <v>#N/A</v>
          </cell>
          <cell r="H124" t="e">
            <v>#N/A</v>
          </cell>
        </row>
        <row r="125">
          <cell r="C125" t="str">
            <v>Nguyễn Hoàng Sơn</v>
          </cell>
          <cell r="D125">
            <v>0</v>
          </cell>
          <cell r="E125" t="e">
            <v>#N/A</v>
          </cell>
          <cell r="F125" t="e">
            <v>#N/A</v>
          </cell>
          <cell r="H125" t="e">
            <v>#N/A</v>
          </cell>
        </row>
        <row r="126">
          <cell r="C126" t="str">
            <v>Nguyễn Thị Hòa</v>
          </cell>
          <cell r="D126">
            <v>0</v>
          </cell>
          <cell r="E126" t="str">
            <v>Khối Cơ quan - VDS</v>
          </cell>
          <cell r="F126" t="str">
            <v>Phòng Chiến lược</v>
          </cell>
          <cell r="H126" t="str">
            <v>Nhân viên Chiến lược kinh doanh</v>
          </cell>
        </row>
        <row r="127">
          <cell r="B127" t="str">
            <v>266549</v>
          </cell>
          <cell r="C127" t="str">
            <v>Phạm Ngọc Hoàng</v>
          </cell>
          <cell r="D127">
            <v>1</v>
          </cell>
          <cell r="E127" t="str">
            <v>Trung tâm Công nghệ - VDS</v>
          </cell>
          <cell r="F127" t="str">
            <v>Phòng Nền tảng Ví</v>
          </cell>
          <cell r="H127" t="str">
            <v>Kỹ sư Phát triển phần mềm</v>
          </cell>
        </row>
        <row r="128">
          <cell r="C128" t="str">
            <v>Bùi Mạnh Tú</v>
          </cell>
          <cell r="D128">
            <v>0</v>
          </cell>
          <cell r="E128" t="e">
            <v>#N/A</v>
          </cell>
          <cell r="F128" t="e">
            <v>#N/A</v>
          </cell>
          <cell r="H128" t="e">
            <v>#N/A</v>
          </cell>
        </row>
        <row r="129">
          <cell r="C129" t="str">
            <v>Trần Văn Tiến</v>
          </cell>
          <cell r="D129">
            <v>0</v>
          </cell>
          <cell r="E129" t="e">
            <v>#N/A</v>
          </cell>
          <cell r="F129" t="e">
            <v>#N/A</v>
          </cell>
          <cell r="H129" t="e">
            <v>#N/A</v>
          </cell>
        </row>
        <row r="130">
          <cell r="B130" t="str">
            <v>266550</v>
          </cell>
          <cell r="C130" t="str">
            <v>Nguyễn Đình Thắng_NK</v>
          </cell>
          <cell r="D130">
            <v>1</v>
          </cell>
          <cell r="E130" t="str">
            <v>Trung tâm Sản phẩm - VDS</v>
          </cell>
          <cell r="F130" t="str">
            <v>Phòng Thanh toán Số</v>
          </cell>
          <cell r="H130" t="str">
            <v>Kỹ sư Phát triển phần mềm</v>
          </cell>
        </row>
        <row r="131">
          <cell r="C131" t="str">
            <v>Hồ Việt Hải</v>
          </cell>
          <cell r="D131">
            <v>0</v>
          </cell>
          <cell r="E131" t="e">
            <v>#N/A</v>
          </cell>
          <cell r="F131" t="e">
            <v>#N/A</v>
          </cell>
          <cell r="H131" t="e">
            <v>#N/A</v>
          </cell>
        </row>
        <row r="132">
          <cell r="B132" t="str">
            <v>252069</v>
          </cell>
          <cell r="C132" t="str">
            <v>Lê Minh Hùng</v>
          </cell>
          <cell r="D132">
            <v>1</v>
          </cell>
          <cell r="E132" t="e">
            <v>#N/A</v>
          </cell>
          <cell r="F132" t="e">
            <v>#N/A</v>
          </cell>
          <cell r="H132" t="e">
            <v>#N/A</v>
          </cell>
        </row>
        <row r="133">
          <cell r="B133" t="str">
            <v>252070</v>
          </cell>
          <cell r="C133" t="str">
            <v>Chu Hồ Tây</v>
          </cell>
          <cell r="D133">
            <v>1</v>
          </cell>
          <cell r="E133" t="e">
            <v>#N/A</v>
          </cell>
          <cell r="F133" t="e">
            <v>#N/A</v>
          </cell>
          <cell r="H133" t="e">
            <v>#N/A</v>
          </cell>
        </row>
        <row r="134">
          <cell r="B134" t="str">
            <v>252071</v>
          </cell>
          <cell r="C134" t="str">
            <v>Bùi Đào Anh Văn</v>
          </cell>
          <cell r="D134">
            <v>1</v>
          </cell>
          <cell r="E134" t="str">
            <v>Trung tâm Bán hàng - VDS</v>
          </cell>
          <cell r="F134" t="str">
            <v>Phòng Bán hàng Số</v>
          </cell>
          <cell r="H134" t="str">
            <v>Nhân viên Kỹ thuật giải pháp</v>
          </cell>
        </row>
        <row r="135">
          <cell r="B135" t="str">
            <v>252072</v>
          </cell>
          <cell r="C135" t="str">
            <v>Phạm Công Phúc</v>
          </cell>
          <cell r="D135">
            <v>1</v>
          </cell>
          <cell r="E135" t="str">
            <v>Trung tâm Bán hàng - VDS</v>
          </cell>
          <cell r="F135" t="str">
            <v>Phòng Bán hàng Số</v>
          </cell>
          <cell r="H135" t="str">
            <v>Nhân viên Kỹ thuật giải pháp</v>
          </cell>
        </row>
        <row r="136">
          <cell r="B136" t="str">
            <v>252073</v>
          </cell>
          <cell r="C136" t="str">
            <v>Đoàn Ngọc Thành</v>
          </cell>
          <cell r="D136">
            <v>1</v>
          </cell>
          <cell r="E136" t="e">
            <v>#N/A</v>
          </cell>
          <cell r="F136" t="e">
            <v>#N/A</v>
          </cell>
          <cell r="H136" t="e">
            <v>#N/A</v>
          </cell>
        </row>
        <row r="137">
          <cell r="B137" t="str">
            <v>252074</v>
          </cell>
          <cell r="C137" t="str">
            <v>Tiêu Anh Quốc</v>
          </cell>
          <cell r="D137">
            <v>1</v>
          </cell>
          <cell r="E137" t="str">
            <v>Trung tâm Bán hàng - VDS</v>
          </cell>
          <cell r="F137" t="str">
            <v>Phòng Bán hàng Số</v>
          </cell>
          <cell r="H137" t="str">
            <v>Nhân viên Kỹ thuật giải pháp</v>
          </cell>
        </row>
        <row r="138">
          <cell r="B138" t="str">
            <v>252075</v>
          </cell>
          <cell r="C138" t="str">
            <v>Lê Huy Khiêm</v>
          </cell>
          <cell r="D138">
            <v>1</v>
          </cell>
          <cell r="E138" t="str">
            <v>Trung tâm Bán hàng - VDS</v>
          </cell>
          <cell r="F138" t="str">
            <v>Phòng Bán hàng Số</v>
          </cell>
          <cell r="H138" t="str">
            <v>Nhân viên Sản xuất nội dung</v>
          </cell>
        </row>
        <row r="139">
          <cell r="B139" t="str">
            <v>252076</v>
          </cell>
          <cell r="C139" t="str">
            <v>Nguyễn Ngọc Định</v>
          </cell>
          <cell r="D139">
            <v>1</v>
          </cell>
          <cell r="E139" t="str">
            <v>Trung tâm Bán hàng - VDS</v>
          </cell>
          <cell r="F139" t="str">
            <v>Phòng Bán hàng Số</v>
          </cell>
          <cell r="H139" t="str">
            <v>Nhân viên Sản xuất nội dung</v>
          </cell>
        </row>
        <row r="140">
          <cell r="B140" t="str">
            <v>252057</v>
          </cell>
          <cell r="C140" t="str">
            <v>Ngô Trọng Hùng</v>
          </cell>
          <cell r="D140">
            <v>1</v>
          </cell>
          <cell r="E140" t="e">
            <v>#N/A</v>
          </cell>
          <cell r="F140" t="e">
            <v>#N/A</v>
          </cell>
          <cell r="H140" t="e">
            <v>#N/A</v>
          </cell>
        </row>
        <row r="141">
          <cell r="B141" t="str">
            <v>266551</v>
          </cell>
          <cell r="C141" t="str">
            <v>Nguyễn Thị Linh Đan</v>
          </cell>
          <cell r="D141">
            <v>1</v>
          </cell>
          <cell r="E141" t="e">
            <v>#N/A</v>
          </cell>
          <cell r="F141" t="e">
            <v>#N/A</v>
          </cell>
          <cell r="H141" t="e">
            <v>#N/A</v>
          </cell>
        </row>
        <row r="142">
          <cell r="B142" t="str">
            <v>266824</v>
          </cell>
          <cell r="C142" t="str">
            <v>Trần Như Quỳnh</v>
          </cell>
          <cell r="D142">
            <v>1</v>
          </cell>
          <cell r="E142" t="e">
            <v>#N/A</v>
          </cell>
          <cell r="F142" t="e">
            <v>#N/A</v>
          </cell>
          <cell r="H142" t="e">
            <v>#N/A</v>
          </cell>
        </row>
        <row r="143">
          <cell r="B143" t="str">
            <v>252058</v>
          </cell>
          <cell r="C143" t="str">
            <v>Đỗ Phương Tỉnh</v>
          </cell>
          <cell r="D143">
            <v>1</v>
          </cell>
          <cell r="E143" t="str">
            <v>Khối Cơ quan - VDS</v>
          </cell>
          <cell r="F143" t="str">
            <v>Phòng Công nghệ thông tin</v>
          </cell>
          <cell r="H143" t="str">
            <v>Kỹ sư An toàn thông tin hệ thống</v>
          </cell>
        </row>
        <row r="144">
          <cell r="B144" t="str">
            <v>252065</v>
          </cell>
          <cell r="C144" t="str">
            <v>Mai Văn Đạt</v>
          </cell>
          <cell r="D144">
            <v>1</v>
          </cell>
          <cell r="E144" t="str">
            <v>Khối Cơ quan - VDS</v>
          </cell>
          <cell r="F144" t="str">
            <v>Phòng Khai thác dịch vụ</v>
          </cell>
          <cell r="H144" t="str">
            <v>Kỹ sư Tích hợp hệ thống</v>
          </cell>
        </row>
        <row r="145">
          <cell r="B145" t="str">
            <v>252066</v>
          </cell>
          <cell r="C145" t="str">
            <v>Trần Đức Quang</v>
          </cell>
          <cell r="D145">
            <v>1</v>
          </cell>
          <cell r="E145" t="str">
            <v>Khối Cơ quan - VDS</v>
          </cell>
          <cell r="F145" t="str">
            <v>Phòng Khai thác dịch vụ</v>
          </cell>
          <cell r="H145" t="str">
            <v>Kỹ sư Tích hợp hệ thống</v>
          </cell>
        </row>
        <row r="146">
          <cell r="B146" t="str">
            <v>252059</v>
          </cell>
          <cell r="C146" t="str">
            <v>Nguyễn Lê Tùng Lâm</v>
          </cell>
          <cell r="D146">
            <v>1</v>
          </cell>
          <cell r="E146" t="e">
            <v>#N/A</v>
          </cell>
          <cell r="F146" t="e">
            <v>#N/A</v>
          </cell>
          <cell r="H146" t="e">
            <v>#N/A</v>
          </cell>
        </row>
        <row r="147">
          <cell r="C147" t="str">
            <v>Nguyễn Hải Đăng</v>
          </cell>
          <cell r="D147">
            <v>0</v>
          </cell>
          <cell r="E147" t="e">
            <v>#N/A</v>
          </cell>
          <cell r="F147" t="e">
            <v>#N/A</v>
          </cell>
          <cell r="H147" t="e">
            <v>#N/A</v>
          </cell>
        </row>
        <row r="148">
          <cell r="B148" t="str">
            <v>252061</v>
          </cell>
          <cell r="C148" t="str">
            <v>Vi Thị Thu Huyền</v>
          </cell>
          <cell r="D148">
            <v>1</v>
          </cell>
          <cell r="E148" t="e">
            <v>#N/A</v>
          </cell>
          <cell r="F148" t="e">
            <v>#N/A</v>
          </cell>
          <cell r="H148" t="e">
            <v>#N/A</v>
          </cell>
        </row>
        <row r="149">
          <cell r="B149" t="str">
            <v>252062</v>
          </cell>
          <cell r="C149" t="str">
            <v>Hoàng Văn Thỏa</v>
          </cell>
          <cell r="D149">
            <v>1</v>
          </cell>
          <cell r="E149" t="e">
            <v>#N/A</v>
          </cell>
          <cell r="F149" t="e">
            <v>#N/A</v>
          </cell>
          <cell r="H149" t="e">
            <v>#N/A</v>
          </cell>
        </row>
        <row r="150">
          <cell r="B150" t="str">
            <v>252063</v>
          </cell>
          <cell r="C150" t="str">
            <v>Vũ Thái Ninh</v>
          </cell>
          <cell r="D150">
            <v>1</v>
          </cell>
          <cell r="E150" t="e">
            <v>#N/A</v>
          </cell>
          <cell r="F150" t="e">
            <v>#N/A</v>
          </cell>
          <cell r="H150" t="e">
            <v>#N/A</v>
          </cell>
        </row>
        <row r="151">
          <cell r="C151" t="str">
            <v>Lê Hồng Dũng</v>
          </cell>
          <cell r="D151">
            <v>0</v>
          </cell>
          <cell r="E151" t="e">
            <v>#N/A</v>
          </cell>
          <cell r="F151" t="e">
            <v>#N/A</v>
          </cell>
          <cell r="H151" t="e">
            <v>#N/A</v>
          </cell>
        </row>
        <row r="152">
          <cell r="C152" t="str">
            <v>Nguyễn Mạnh Tuấn</v>
          </cell>
          <cell r="D152">
            <v>0</v>
          </cell>
          <cell r="E152" t="e">
            <v>#N/A</v>
          </cell>
          <cell r="F152" t="e">
            <v>#N/A</v>
          </cell>
          <cell r="H152" t="e">
            <v>#N/A</v>
          </cell>
        </row>
        <row r="153">
          <cell r="C153" t="str">
            <v>Nguyễn Văn Thái</v>
          </cell>
          <cell r="D153">
            <v>0</v>
          </cell>
          <cell r="E153" t="e">
            <v>#N/A</v>
          </cell>
          <cell r="F153" t="e">
            <v>#N/A</v>
          </cell>
          <cell r="H153" t="e">
            <v>#N/A</v>
          </cell>
        </row>
        <row r="154">
          <cell r="C154" t="str">
            <v>Nguyễn Quang Đạt</v>
          </cell>
          <cell r="D154">
            <v>0</v>
          </cell>
          <cell r="E154" t="e">
            <v>#N/A</v>
          </cell>
          <cell r="F154" t="e">
            <v>#N/A</v>
          </cell>
          <cell r="H154" t="e">
            <v>#N/A</v>
          </cell>
        </row>
        <row r="155">
          <cell r="C155" t="str">
            <v>Đới Quốc Doanh</v>
          </cell>
          <cell r="D155">
            <v>0</v>
          </cell>
          <cell r="E155" t="str">
            <v>Trung tâm Sản phẩm - VDS</v>
          </cell>
          <cell r="F155" t="str">
            <v>Phòng Kênh Phân phối</v>
          </cell>
          <cell r="H155" t="str">
            <v>Kỹ sư Phát triển phần mềm</v>
          </cell>
        </row>
        <row r="156">
          <cell r="C156" t="str">
            <v>Nguyễn Văn Cường</v>
          </cell>
          <cell r="D156">
            <v>0</v>
          </cell>
          <cell r="E156" t="e">
            <v>#N/A</v>
          </cell>
          <cell r="F156" t="e">
            <v>#N/A</v>
          </cell>
          <cell r="H156" t="e">
            <v>#N/A</v>
          </cell>
        </row>
        <row r="157">
          <cell r="C157" t="str">
            <v>Dương Thị Ngọc Ánh</v>
          </cell>
          <cell r="D157">
            <v>0</v>
          </cell>
          <cell r="E157" t="e">
            <v>#N/A</v>
          </cell>
          <cell r="F157" t="e">
            <v>#N/A</v>
          </cell>
          <cell r="H157" t="e">
            <v>#N/A</v>
          </cell>
        </row>
        <row r="158">
          <cell r="B158" t="str">
            <v>252077</v>
          </cell>
          <cell r="C158" t="str">
            <v>Nguyễn Thành Luân</v>
          </cell>
          <cell r="D158">
            <v>1</v>
          </cell>
          <cell r="E158" t="str">
            <v>Trung tâm Sản phẩm - VDS</v>
          </cell>
          <cell r="F158" t="str">
            <v>Phòng UI/UX</v>
          </cell>
          <cell r="H158" t="str">
            <v>Kỹ sư Thiết kế trải nghiệm người dùng</v>
          </cell>
        </row>
        <row r="159">
          <cell r="C159" t="str">
            <v>Nguyễn Hồng Lam</v>
          </cell>
          <cell r="D159">
            <v>0</v>
          </cell>
          <cell r="E159" t="e">
            <v>#N/A</v>
          </cell>
          <cell r="F159" t="e">
            <v>#N/A</v>
          </cell>
          <cell r="H159" t="e">
            <v>#N/A</v>
          </cell>
        </row>
        <row r="160">
          <cell r="B160" t="str">
            <v>266552</v>
          </cell>
          <cell r="C160" t="str">
            <v>Trương Thị Hương Lan</v>
          </cell>
          <cell r="D160">
            <v>1</v>
          </cell>
          <cell r="E160" t="str">
            <v>Trung tâm Sản phẩm - VDS</v>
          </cell>
          <cell r="F160" t="str">
            <v>Phòng Huy động</v>
          </cell>
          <cell r="H160" t="str">
            <v>Nhân viên Phát triển sản phẩm</v>
          </cell>
        </row>
        <row r="161">
          <cell r="C161" t="str">
            <v>Nguyễn Thị Thu Hằng</v>
          </cell>
          <cell r="D161">
            <v>0</v>
          </cell>
          <cell r="E161" t="e">
            <v>#N/A</v>
          </cell>
          <cell r="F161" t="e">
            <v>#N/A</v>
          </cell>
          <cell r="H161" t="e">
            <v>#N/A</v>
          </cell>
        </row>
        <row r="162">
          <cell r="C162" t="str">
            <v>Trần Bình Phương</v>
          </cell>
          <cell r="D162">
            <v>0</v>
          </cell>
          <cell r="E162" t="e">
            <v>#N/A</v>
          </cell>
          <cell r="F162" t="e">
            <v>#N/A</v>
          </cell>
          <cell r="H162" t="e">
            <v>#N/A</v>
          </cell>
        </row>
        <row r="163">
          <cell r="C163" t="str">
            <v>Nguyễn Quốc Bảo</v>
          </cell>
          <cell r="D163">
            <v>0</v>
          </cell>
          <cell r="E163" t="e">
            <v>#N/A</v>
          </cell>
          <cell r="F163" t="e">
            <v>#N/A</v>
          </cell>
          <cell r="H163" t="e">
            <v>#N/A</v>
          </cell>
        </row>
        <row r="164">
          <cell r="B164" t="str">
            <v>266553</v>
          </cell>
          <cell r="C164" t="str">
            <v>Nguyễn Hữu Tuấn</v>
          </cell>
          <cell r="D164">
            <v>1</v>
          </cell>
          <cell r="E164" t="e">
            <v>#N/A</v>
          </cell>
          <cell r="F164" t="e">
            <v>#N/A</v>
          </cell>
          <cell r="H164" t="e">
            <v>#N/A</v>
          </cell>
        </row>
        <row r="165">
          <cell r="B165" t="str">
            <v>266554</v>
          </cell>
          <cell r="C165" t="str">
            <v>Bùi An Sơn</v>
          </cell>
          <cell r="D165">
            <v>1</v>
          </cell>
          <cell r="E165" t="str">
            <v>Khối Cơ quan - VDS</v>
          </cell>
          <cell r="F165" t="str">
            <v>Phòng Công nghệ thông tin</v>
          </cell>
          <cell r="H165" t="str">
            <v>Kỹ sư An toàn thông tin hệ thống</v>
          </cell>
        </row>
        <row r="166">
          <cell r="C166" t="str">
            <v>Trần Minh Đức</v>
          </cell>
          <cell r="D166">
            <v>0</v>
          </cell>
          <cell r="E166" t="e">
            <v>#N/A</v>
          </cell>
          <cell r="F166" t="e">
            <v>#N/A</v>
          </cell>
          <cell r="H166" t="e">
            <v>#N/A</v>
          </cell>
        </row>
        <row r="167">
          <cell r="C167" t="str">
            <v>Trần Thị Thanh Thanh_NK</v>
          </cell>
          <cell r="D167">
            <v>0</v>
          </cell>
          <cell r="E167" t="e">
            <v>#N/A</v>
          </cell>
          <cell r="F167" t="e">
            <v>#N/A</v>
          </cell>
          <cell r="H167" t="e">
            <v>#N/A</v>
          </cell>
        </row>
        <row r="168">
          <cell r="C168" t="str">
            <v>Trần Thu Trang</v>
          </cell>
          <cell r="D168">
            <v>0</v>
          </cell>
          <cell r="E168" t="e">
            <v>#N/A</v>
          </cell>
          <cell r="F168" t="e">
            <v>#N/A</v>
          </cell>
          <cell r="H168" t="e">
            <v>#N/A</v>
          </cell>
        </row>
        <row r="169">
          <cell r="C169" t="str">
            <v>Đặng Phương Thảo</v>
          </cell>
          <cell r="D169">
            <v>0</v>
          </cell>
          <cell r="E169" t="e">
            <v>#N/A</v>
          </cell>
          <cell r="F169" t="e">
            <v>#N/A</v>
          </cell>
          <cell r="H169" t="e">
            <v>#N/A</v>
          </cell>
        </row>
        <row r="170">
          <cell r="B170" t="str">
            <v>266555</v>
          </cell>
          <cell r="C170" t="str">
            <v>Bùi Thị Doan Hằng</v>
          </cell>
          <cell r="D170">
            <v>1</v>
          </cell>
          <cell r="E170" t="e">
            <v>#N/A</v>
          </cell>
          <cell r="F170" t="e">
            <v>#N/A</v>
          </cell>
          <cell r="H170" t="e">
            <v>#N/A</v>
          </cell>
        </row>
        <row r="171">
          <cell r="C171" t="str">
            <v>Nguyễn Bá Trung</v>
          </cell>
          <cell r="D171">
            <v>0</v>
          </cell>
          <cell r="E171" t="e">
            <v>#N/A</v>
          </cell>
          <cell r="F171" t="e">
            <v>#N/A</v>
          </cell>
          <cell r="H171" t="e">
            <v>#N/A</v>
          </cell>
        </row>
        <row r="172">
          <cell r="B172" t="str">
            <v>266556</v>
          </cell>
          <cell r="C172" t="str">
            <v>Nguyễn Việt Hà</v>
          </cell>
          <cell r="D172">
            <v>1</v>
          </cell>
          <cell r="E172" t="str">
            <v>Trung tâm Công nghệ - VDS</v>
          </cell>
          <cell r="F172" t="str">
            <v>Phòng Công nghệ thanh toán</v>
          </cell>
          <cell r="H172" t="str">
            <v>Kỹ sư Phát triển phần mềm</v>
          </cell>
        </row>
        <row r="173">
          <cell r="C173" t="str">
            <v>Vũ Văn Cường</v>
          </cell>
          <cell r="D173">
            <v>0</v>
          </cell>
          <cell r="E173" t="e">
            <v>#N/A</v>
          </cell>
          <cell r="F173" t="e">
            <v>#N/A</v>
          </cell>
          <cell r="H173" t="e">
            <v>#N/A</v>
          </cell>
        </row>
        <row r="174">
          <cell r="C174" t="str">
            <v>Đào Thái Sơn</v>
          </cell>
          <cell r="D174">
            <v>0</v>
          </cell>
          <cell r="E174" t="e">
            <v>#N/A</v>
          </cell>
          <cell r="F174" t="e">
            <v>#N/A</v>
          </cell>
          <cell r="H174" t="e">
            <v>#N/A</v>
          </cell>
        </row>
        <row r="175">
          <cell r="C175" t="str">
            <v>Bùi Thùy Linh</v>
          </cell>
          <cell r="D175">
            <v>0</v>
          </cell>
          <cell r="E175" t="e">
            <v>#N/A</v>
          </cell>
          <cell r="F175" t="e">
            <v>#N/A</v>
          </cell>
          <cell r="H175" t="e">
            <v>#N/A</v>
          </cell>
        </row>
        <row r="176">
          <cell r="B176" t="str">
            <v>266557</v>
          </cell>
          <cell r="C176" t="str">
            <v>Nguyễn Tiến Đạt</v>
          </cell>
          <cell r="D176">
            <v>1</v>
          </cell>
          <cell r="E176" t="e">
            <v>#N/A</v>
          </cell>
          <cell r="F176" t="e">
            <v>#N/A</v>
          </cell>
          <cell r="H176" t="e">
            <v>#N/A</v>
          </cell>
        </row>
        <row r="177">
          <cell r="C177" t="str">
            <v>Vũ Đình Thắng</v>
          </cell>
          <cell r="D177">
            <v>0</v>
          </cell>
          <cell r="E177" t="e">
            <v>#N/A</v>
          </cell>
          <cell r="F177" t="e">
            <v>#N/A</v>
          </cell>
          <cell r="H177" t="e">
            <v>#N/A</v>
          </cell>
        </row>
        <row r="178">
          <cell r="C178" t="str">
            <v xml:space="preserve">Đỗ Duy Tùng </v>
          </cell>
          <cell r="D178">
            <v>0</v>
          </cell>
          <cell r="E178" t="e">
            <v>#N/A</v>
          </cell>
          <cell r="F178" t="e">
            <v>#N/A</v>
          </cell>
          <cell r="H178" t="e">
            <v>#N/A</v>
          </cell>
        </row>
        <row r="179">
          <cell r="C179" t="str">
            <v xml:space="preserve">Phạm Quang Thắng </v>
          </cell>
          <cell r="D179">
            <v>0</v>
          </cell>
          <cell r="E179" t="e">
            <v>#N/A</v>
          </cell>
          <cell r="F179" t="e">
            <v>#N/A</v>
          </cell>
          <cell r="H179" t="e">
            <v>#N/A</v>
          </cell>
        </row>
        <row r="180">
          <cell r="B180" t="str">
            <v>266610</v>
          </cell>
          <cell r="C180" t="str">
            <v>Nguyễn Hoàng Yến</v>
          </cell>
          <cell r="D180">
            <v>1</v>
          </cell>
          <cell r="E180" t="str">
            <v>Trung tâm Bán hàng - VDS</v>
          </cell>
          <cell r="F180" t="str">
            <v>Phòng Bán hàng Số</v>
          </cell>
          <cell r="H180" t="str">
            <v>Nhân viên Sản xuất nội dung</v>
          </cell>
        </row>
        <row r="181">
          <cell r="B181" t="str">
            <v>266746</v>
          </cell>
          <cell r="C181" t="str">
            <v>Phạm Xuân Dũng</v>
          </cell>
          <cell r="D181">
            <v>1</v>
          </cell>
          <cell r="E181" t="str">
            <v>Trung tâm Công nghệ - VDS</v>
          </cell>
          <cell r="F181" t="str">
            <v>Phòng Kiến trúc giải pháp</v>
          </cell>
          <cell r="H181" t="str">
            <v>Kỹ sư Giải pháp Kiến trúc (SA)</v>
          </cell>
        </row>
        <row r="182">
          <cell r="B182" t="str">
            <v>266559</v>
          </cell>
          <cell r="C182" t="str">
            <v>Nguyễn Thị Sen</v>
          </cell>
          <cell r="D182">
            <v>1</v>
          </cell>
          <cell r="E182" t="e">
            <v>#N/A</v>
          </cell>
          <cell r="F182" t="e">
            <v>#N/A</v>
          </cell>
          <cell r="H182" t="e">
            <v>#N/A</v>
          </cell>
        </row>
        <row r="183">
          <cell r="B183" t="str">
            <v>266613</v>
          </cell>
          <cell r="C183" t="str">
            <v>Tăng Hà Long</v>
          </cell>
          <cell r="D183">
            <v>1</v>
          </cell>
          <cell r="E183" t="str">
            <v>Trung tâm Sản phẩm - VDS</v>
          </cell>
          <cell r="F183" t="str">
            <v>Phòng Liên kết định chế tài chính</v>
          </cell>
          <cell r="H183" t="str">
            <v>Kỹ sư Giải pháp kiến trúc (SA)</v>
          </cell>
        </row>
        <row r="184">
          <cell r="B184" t="str">
            <v>266618</v>
          </cell>
          <cell r="C184" t="str">
            <v>Lương Thanh Thảo</v>
          </cell>
          <cell r="D184">
            <v>1</v>
          </cell>
          <cell r="E184" t="e">
            <v>#N/A</v>
          </cell>
          <cell r="F184" t="e">
            <v>#N/A</v>
          </cell>
          <cell r="H184" t="e">
            <v>#N/A</v>
          </cell>
        </row>
        <row r="185">
          <cell r="B185" t="str">
            <v>266560</v>
          </cell>
          <cell r="C185" t="str">
            <v>Trương Thị Như Trang</v>
          </cell>
          <cell r="D185">
            <v>1</v>
          </cell>
          <cell r="E185" t="str">
            <v>Trung tâm Bán hàng - VDS</v>
          </cell>
          <cell r="F185" t="str">
            <v>Phòng Kênh đối tác</v>
          </cell>
          <cell r="H185" t="str">
            <v>Nhân viên Hợp tác đối tác</v>
          </cell>
        </row>
        <row r="186">
          <cell r="B186" t="str">
            <v>266622</v>
          </cell>
          <cell r="C186" t="str">
            <v>Phạm Thị Mai Phương</v>
          </cell>
          <cell r="D186">
            <v>1</v>
          </cell>
          <cell r="E186" t="e">
            <v>#N/A</v>
          </cell>
          <cell r="F186" t="e">
            <v>#N/A</v>
          </cell>
          <cell r="H186" t="e">
            <v>#N/A</v>
          </cell>
        </row>
        <row r="187">
          <cell r="C187" t="str">
            <v>Hoàng Ngọc Ánh</v>
          </cell>
          <cell r="D187">
            <v>0</v>
          </cell>
          <cell r="E187" t="e">
            <v>#N/A</v>
          </cell>
          <cell r="F187" t="e">
            <v>#N/A</v>
          </cell>
          <cell r="H187" t="e">
            <v>#N/A</v>
          </cell>
        </row>
        <row r="188">
          <cell r="C188" t="str">
            <v>Nguyễn Ngọc Ánh</v>
          </cell>
          <cell r="D188">
            <v>0</v>
          </cell>
          <cell r="E188" t="e">
            <v>#N/A</v>
          </cell>
          <cell r="F188" t="e">
            <v>#N/A</v>
          </cell>
          <cell r="H188" t="e">
            <v>#N/A</v>
          </cell>
        </row>
        <row r="189">
          <cell r="B189" t="str">
            <v>266623</v>
          </cell>
          <cell r="C189" t="str">
            <v>Đoàn Thị Thu</v>
          </cell>
          <cell r="D189">
            <v>1</v>
          </cell>
          <cell r="E189" t="str">
            <v>Trung tâm Trải nghiệm khách hàng - VDS</v>
          </cell>
          <cell r="F189" t="str">
            <v>Phòng Quản lý trải nghiệm</v>
          </cell>
          <cell r="H189" t="str">
            <v>Nhân viên Kiểm soát chất lượng</v>
          </cell>
        </row>
        <row r="190">
          <cell r="B190" t="str">
            <v>266624</v>
          </cell>
          <cell r="C190" t="str">
            <v>Nguyễn Như Ngọc</v>
          </cell>
          <cell r="D190">
            <v>1</v>
          </cell>
          <cell r="E190" t="e">
            <v>#N/A</v>
          </cell>
          <cell r="F190" t="e">
            <v>#N/A</v>
          </cell>
          <cell r="H190" t="e">
            <v>#N/A</v>
          </cell>
        </row>
        <row r="191">
          <cell r="B191" t="str">
            <v>266625</v>
          </cell>
          <cell r="C191" t="str">
            <v>Lê Thị Thu</v>
          </cell>
          <cell r="D191">
            <v>1</v>
          </cell>
          <cell r="E191" t="str">
            <v>Trung tâm Sản phẩm - VDS</v>
          </cell>
          <cell r="F191" t="str">
            <v>Phòng Chiến lược Sản phẩm</v>
          </cell>
          <cell r="H191" t="str">
            <v>Kỹ sư Đảm bảo chất lượng</v>
          </cell>
        </row>
        <row r="192">
          <cell r="B192" t="str">
            <v>266626</v>
          </cell>
          <cell r="C192" t="str">
            <v>Nguyễn Thị Thiên</v>
          </cell>
          <cell r="D192">
            <v>1</v>
          </cell>
          <cell r="E192" t="str">
            <v>Trung tâm Sản phẩm - VDS</v>
          </cell>
          <cell r="F192" t="str">
            <v>Phòng Chiến lược Sản phẩm</v>
          </cell>
          <cell r="H192" t="str">
            <v>Kỹ sư Đảm bảo chất lượng</v>
          </cell>
        </row>
        <row r="193">
          <cell r="B193" t="str">
            <v>266627</v>
          </cell>
          <cell r="C193" t="str">
            <v>Ngô Vi Hoàng</v>
          </cell>
          <cell r="D193">
            <v>1</v>
          </cell>
          <cell r="E193" t="str">
            <v>Trung tâm Sản phẩm - VDS</v>
          </cell>
          <cell r="F193" t="str">
            <v>Phòng Tín dụng</v>
          </cell>
          <cell r="H193" t="str">
            <v>Nhân viên Kiểm soát chất lượng</v>
          </cell>
        </row>
        <row r="194">
          <cell r="B194" t="str">
            <v>266628</v>
          </cell>
          <cell r="C194" t="str">
            <v>Lưu Hoài Hồng Ngọc</v>
          </cell>
          <cell r="D194">
            <v>1</v>
          </cell>
          <cell r="E194" t="str">
            <v>Trung tâm Bán hàng - VDS</v>
          </cell>
          <cell r="F194" t="str">
            <v>Phòng Bán hàng Số</v>
          </cell>
          <cell r="H194" t="str">
            <v>Nhân viên Sản xuất nội dung</v>
          </cell>
        </row>
        <row r="195">
          <cell r="B195" t="str">
            <v>266561</v>
          </cell>
          <cell r="C195" t="str">
            <v>Trần Văn Thành</v>
          </cell>
          <cell r="D195">
            <v>1</v>
          </cell>
          <cell r="E195" t="e">
            <v>#N/A</v>
          </cell>
          <cell r="F195" t="e">
            <v>#N/A</v>
          </cell>
          <cell r="H195" t="e">
            <v>#N/A</v>
          </cell>
        </row>
        <row r="196">
          <cell r="B196" t="str">
            <v>266562</v>
          </cell>
          <cell r="C196" t="str">
            <v>Nguyễn Thị An Khanh</v>
          </cell>
          <cell r="D196">
            <v>1</v>
          </cell>
          <cell r="E196" t="str">
            <v>Trung tâm Sản phẩm - VDS</v>
          </cell>
          <cell r="F196" t="str">
            <v>Phòng UI/UX</v>
          </cell>
          <cell r="H196" t="str">
            <v>Nhân viên UI/UX</v>
          </cell>
        </row>
        <row r="197">
          <cell r="B197" t="str">
            <v>266563</v>
          </cell>
          <cell r="C197" t="str">
            <v>Tạ Hữu Khánh</v>
          </cell>
          <cell r="D197">
            <v>1</v>
          </cell>
          <cell r="E197" t="e">
            <v>#N/A</v>
          </cell>
          <cell r="F197" t="e">
            <v>#N/A</v>
          </cell>
          <cell r="H197" t="e">
            <v>#N/A</v>
          </cell>
        </row>
        <row r="198">
          <cell r="B198" t="str">
            <v>266629</v>
          </cell>
          <cell r="C198" t="str">
            <v>Nguyễn Minh Hoàng</v>
          </cell>
          <cell r="D198">
            <v>1</v>
          </cell>
          <cell r="E198" t="e">
            <v>#N/A</v>
          </cell>
          <cell r="F198" t="e">
            <v>#N/A</v>
          </cell>
          <cell r="H198" t="e">
            <v>#N/A</v>
          </cell>
        </row>
        <row r="199">
          <cell r="B199" t="str">
            <v>086801</v>
          </cell>
          <cell r="C199" t="str">
            <v>Nguyễn Minh Ngọc</v>
          </cell>
          <cell r="D199">
            <v>1</v>
          </cell>
          <cell r="E199" t="e">
            <v>#N/A</v>
          </cell>
          <cell r="F199" t="e">
            <v>#N/A</v>
          </cell>
          <cell r="H199" t="e">
            <v>#N/A</v>
          </cell>
        </row>
        <row r="200">
          <cell r="C200" t="str">
            <v>Nguyễn Đình Thi</v>
          </cell>
          <cell r="D200">
            <v>0</v>
          </cell>
          <cell r="E200" t="e">
            <v>#N/A</v>
          </cell>
          <cell r="F200" t="e">
            <v>#N/A</v>
          </cell>
          <cell r="H200" t="e">
            <v>#N/A</v>
          </cell>
        </row>
        <row r="201">
          <cell r="B201" t="str">
            <v>266630</v>
          </cell>
          <cell r="C201" t="str">
            <v>Trần Quốc Việt</v>
          </cell>
          <cell r="D201">
            <v>1</v>
          </cell>
          <cell r="E201" t="str">
            <v>Trung tâm Bán hàng - VDS</v>
          </cell>
          <cell r="F201" t="str">
            <v>Phòng Bán hàng Số</v>
          </cell>
          <cell r="H201" t="str">
            <v>Nhân viên Sản xuất nội dung</v>
          </cell>
        </row>
        <row r="202">
          <cell r="B202" t="str">
            <v>196206</v>
          </cell>
          <cell r="C202" t="str">
            <v>Trương Mạnh Phòng</v>
          </cell>
          <cell r="D202">
            <v>1</v>
          </cell>
          <cell r="E202" t="str">
            <v>Trung tâm Sản phẩm - VDS</v>
          </cell>
          <cell r="F202" t="str">
            <v>Phòng Thanh toán Số</v>
          </cell>
          <cell r="H202" t="str">
            <v>Kỹ sư Phát triển phần mềm</v>
          </cell>
        </row>
        <row r="203">
          <cell r="B203" t="str">
            <v>266631</v>
          </cell>
          <cell r="C203" t="str">
            <v>Đinh Anh Tú</v>
          </cell>
          <cell r="D203">
            <v>1</v>
          </cell>
          <cell r="E203" t="e">
            <v>#N/A</v>
          </cell>
          <cell r="F203" t="e">
            <v>#N/A</v>
          </cell>
          <cell r="H203" t="e">
            <v>#N/A</v>
          </cell>
        </row>
        <row r="204">
          <cell r="C204" t="str">
            <v>Tăng Hải Dương</v>
          </cell>
          <cell r="D204">
            <v>0</v>
          </cell>
          <cell r="E204" t="e">
            <v>#N/A</v>
          </cell>
          <cell r="F204" t="e">
            <v>#N/A</v>
          </cell>
          <cell r="H204" t="e">
            <v>#N/A</v>
          </cell>
        </row>
        <row r="205">
          <cell r="B205" t="str">
            <v>266564</v>
          </cell>
          <cell r="C205" t="str">
            <v>Bùi Thị Thanh Huyền</v>
          </cell>
          <cell r="D205">
            <v>1</v>
          </cell>
          <cell r="E205" t="e">
            <v>#N/A</v>
          </cell>
          <cell r="F205" t="e">
            <v>#N/A</v>
          </cell>
          <cell r="H205" t="e">
            <v>#N/A</v>
          </cell>
        </row>
        <row r="206">
          <cell r="B206" t="str">
            <v>266565</v>
          </cell>
          <cell r="C206" t="str">
            <v>Đỗ Hữu Tiến</v>
          </cell>
          <cell r="D206">
            <v>1</v>
          </cell>
          <cell r="E206" t="str">
            <v>Trung tâm Sản phẩm - VDS</v>
          </cell>
          <cell r="F206" t="str">
            <v>Phòng Thanh toán Số</v>
          </cell>
          <cell r="H206" t="str">
            <v>Nhân viên Phát triển sản phẩm</v>
          </cell>
        </row>
        <row r="207">
          <cell r="B207" t="str">
            <v>266566</v>
          </cell>
          <cell r="C207" t="str">
            <v>Dương Anh Tuấn</v>
          </cell>
          <cell r="D207">
            <v>1</v>
          </cell>
          <cell r="E207" t="e">
            <v>#N/A</v>
          </cell>
          <cell r="F207" t="e">
            <v>#N/A</v>
          </cell>
          <cell r="H207" t="e">
            <v>#N/A</v>
          </cell>
        </row>
        <row r="208">
          <cell r="C208" t="str">
            <v>Đinh Thanh Hải</v>
          </cell>
          <cell r="D208">
            <v>0</v>
          </cell>
          <cell r="E208" t="e">
            <v>#N/A</v>
          </cell>
          <cell r="F208" t="e">
            <v>#N/A</v>
          </cell>
          <cell r="H208" t="e">
            <v>#N/A</v>
          </cell>
        </row>
        <row r="209">
          <cell r="B209" t="str">
            <v>266607</v>
          </cell>
          <cell r="C209" t="str">
            <v>Nguyễn Ngọc Hải</v>
          </cell>
          <cell r="D209">
            <v>1</v>
          </cell>
          <cell r="E209" t="e">
            <v>#N/A</v>
          </cell>
          <cell r="F209" t="e">
            <v>#N/A</v>
          </cell>
          <cell r="H209" t="e">
            <v>#N/A</v>
          </cell>
        </row>
        <row r="210">
          <cell r="C210" t="str">
            <v xml:space="preserve">Trần Tuấn Anh </v>
          </cell>
          <cell r="D210">
            <v>0</v>
          </cell>
          <cell r="E210" t="e">
            <v>#N/A</v>
          </cell>
          <cell r="F210" t="e">
            <v>#N/A</v>
          </cell>
          <cell r="H210" t="e">
            <v>#N/A</v>
          </cell>
        </row>
        <row r="211">
          <cell r="B211" t="str">
            <v>266567</v>
          </cell>
          <cell r="C211" t="str">
            <v>Hoàng Diệu Ái Linh</v>
          </cell>
          <cell r="D211">
            <v>1</v>
          </cell>
          <cell r="E211" t="str">
            <v>Trung tâm Công nghệ - VDS</v>
          </cell>
          <cell r="F211" t="str">
            <v>Phòng Phân tích dữ liệu</v>
          </cell>
          <cell r="H211" t="str">
            <v>Kỹ sư Phân tích dữ liệu (Data Analyst)</v>
          </cell>
        </row>
        <row r="212">
          <cell r="B212" t="str">
            <v>266568</v>
          </cell>
          <cell r="C212" t="str">
            <v>Nguyễn Thế Mạnh</v>
          </cell>
          <cell r="D212">
            <v>1</v>
          </cell>
          <cell r="E212" t="e">
            <v>#N/A</v>
          </cell>
          <cell r="F212" t="e">
            <v>#N/A</v>
          </cell>
          <cell r="H212" t="e">
            <v>#N/A</v>
          </cell>
        </row>
        <row r="213">
          <cell r="B213" t="str">
            <v>266569</v>
          </cell>
          <cell r="C213" t="str">
            <v>Đinh Liên Hà</v>
          </cell>
          <cell r="D213">
            <v>1</v>
          </cell>
          <cell r="E213" t="str">
            <v>Trung tâm Sản phẩm - VDS</v>
          </cell>
          <cell r="F213" t="str">
            <v>Phòng Sản phẩm tích hợp</v>
          </cell>
          <cell r="H213" t="str">
            <v>Kỹ sư Giải pháp nghiệp vụ</v>
          </cell>
        </row>
        <row r="214">
          <cell r="B214" t="str">
            <v>266573</v>
          </cell>
          <cell r="C214" t="str">
            <v>Phan Văn Hậu</v>
          </cell>
          <cell r="D214">
            <v>1</v>
          </cell>
          <cell r="E214" t="e">
            <v>#N/A</v>
          </cell>
          <cell r="F214" t="e">
            <v>#N/A</v>
          </cell>
          <cell r="H214" t="e">
            <v>#N/A</v>
          </cell>
        </row>
        <row r="215">
          <cell r="B215" t="str">
            <v>266575</v>
          </cell>
          <cell r="C215" t="str">
            <v>Đặng Hồng Thắm</v>
          </cell>
          <cell r="D215">
            <v>1</v>
          </cell>
          <cell r="E215" t="e">
            <v>#N/A</v>
          </cell>
          <cell r="F215" t="e">
            <v>#N/A</v>
          </cell>
          <cell r="H215" t="e">
            <v>#N/A</v>
          </cell>
        </row>
        <row r="216">
          <cell r="C216" t="str">
            <v>Nguyễn Thị Thắm</v>
          </cell>
          <cell r="D216">
            <v>0</v>
          </cell>
          <cell r="E216" t="e">
            <v>#N/A</v>
          </cell>
          <cell r="F216" t="e">
            <v>#N/A</v>
          </cell>
          <cell r="H216" t="e">
            <v>#N/A</v>
          </cell>
        </row>
        <row r="217">
          <cell r="C217" t="str">
            <v>Hoàng Lê Thanh Sơn</v>
          </cell>
          <cell r="D217">
            <v>0</v>
          </cell>
          <cell r="E217" t="e">
            <v>#N/A</v>
          </cell>
          <cell r="F217" t="e">
            <v>#N/A</v>
          </cell>
          <cell r="H217" t="e">
            <v>#N/A</v>
          </cell>
        </row>
        <row r="218">
          <cell r="B218" t="str">
            <v>266578</v>
          </cell>
          <cell r="C218" t="str">
            <v>Nguyễn Thị Thu Hiền</v>
          </cell>
          <cell r="D218">
            <v>1</v>
          </cell>
          <cell r="E218" t="e">
            <v>#N/A</v>
          </cell>
          <cell r="F218" t="e">
            <v>#N/A</v>
          </cell>
          <cell r="H218" t="e">
            <v>#N/A</v>
          </cell>
        </row>
        <row r="219">
          <cell r="B219" t="str">
            <v>266579</v>
          </cell>
          <cell r="C219" t="str">
            <v>Lê Thị Ngọc Anh</v>
          </cell>
          <cell r="D219">
            <v>1</v>
          </cell>
          <cell r="E219" t="str">
            <v>Trung tâm Công nghệ - VDS</v>
          </cell>
          <cell r="F219" t="str">
            <v>Phòng Phân tích dữ liệu</v>
          </cell>
          <cell r="H219" t="str">
            <v>Kỹ sư Phân tích dữ liệu (Data Analyst)</v>
          </cell>
        </row>
        <row r="220">
          <cell r="C220" t="str">
            <v>Nguyễn Thị Duyên</v>
          </cell>
          <cell r="D220">
            <v>0</v>
          </cell>
          <cell r="E220" t="str">
            <v>Trung tâm Sản phẩm - VDS</v>
          </cell>
          <cell r="F220" t="str">
            <v>Phòng Sản phẩm tích hợp</v>
          </cell>
          <cell r="H220" t="str">
            <v>Nhân viên Kiểm thử</v>
          </cell>
        </row>
        <row r="221">
          <cell r="B221" t="str">
            <v>266587</v>
          </cell>
          <cell r="C221" t="str">
            <v>Kim Đức Minh</v>
          </cell>
          <cell r="D221">
            <v>1</v>
          </cell>
          <cell r="E221" t="e">
            <v>#N/A</v>
          </cell>
          <cell r="F221" t="e">
            <v>#N/A</v>
          </cell>
          <cell r="H221" t="e">
            <v>#N/A</v>
          </cell>
        </row>
        <row r="222">
          <cell r="B222" t="str">
            <v>266588</v>
          </cell>
          <cell r="C222" t="str">
            <v>Nhữ Thanh Tùng</v>
          </cell>
          <cell r="D222">
            <v>1</v>
          </cell>
          <cell r="E222" t="str">
            <v>Trung tâm Sản phẩm - VDS</v>
          </cell>
          <cell r="F222" t="str">
            <v>Phòng Thanh toán Số</v>
          </cell>
          <cell r="H222" t="str">
            <v>Nhân viên Phát triển sản phẩm</v>
          </cell>
        </row>
        <row r="223">
          <cell r="B223" t="str">
            <v>266589</v>
          </cell>
          <cell r="C223" t="str">
            <v>Nguyễn Văn Duy</v>
          </cell>
          <cell r="D223">
            <v>1</v>
          </cell>
          <cell r="E223" t="e">
            <v>#N/A</v>
          </cell>
          <cell r="F223" t="e">
            <v>#N/A</v>
          </cell>
          <cell r="H223" t="e">
            <v>#N/A</v>
          </cell>
        </row>
        <row r="224">
          <cell r="C224" t="str">
            <v xml:space="preserve">Nguyễn Tô Ngọc Đức </v>
          </cell>
          <cell r="D224">
            <v>0</v>
          </cell>
          <cell r="E224" t="e">
            <v>#N/A</v>
          </cell>
          <cell r="F224" t="e">
            <v>#N/A</v>
          </cell>
          <cell r="H224" t="e">
            <v>#N/A</v>
          </cell>
        </row>
        <row r="225">
          <cell r="C225" t="str">
            <v>Vũ Minh Phương</v>
          </cell>
          <cell r="D225">
            <v>0</v>
          </cell>
          <cell r="E225" t="e">
            <v>#N/A</v>
          </cell>
          <cell r="F225" t="e">
            <v>#N/A</v>
          </cell>
          <cell r="H225" t="e">
            <v>#N/A</v>
          </cell>
        </row>
        <row r="226">
          <cell r="B226" t="str">
            <v>266632</v>
          </cell>
          <cell r="C226" t="str">
            <v>Tô Thị Minh Hằng</v>
          </cell>
          <cell r="D226">
            <v>1</v>
          </cell>
          <cell r="E226" t="str">
            <v>Trung tâm Công nghệ - VDS</v>
          </cell>
          <cell r="F226" t="str">
            <v>Phòng Kiến trúc giải pháp</v>
          </cell>
          <cell r="H226" t="str">
            <v>Kỹ sư Giải pháp nghiệp vụ</v>
          </cell>
        </row>
        <row r="227">
          <cell r="B227" t="str">
            <v>266633</v>
          </cell>
          <cell r="C227" t="str">
            <v>Phạm Thị Dung</v>
          </cell>
          <cell r="D227">
            <v>1</v>
          </cell>
          <cell r="E227" t="e">
            <v>#N/A</v>
          </cell>
          <cell r="F227" t="e">
            <v>#N/A</v>
          </cell>
          <cell r="H227" t="e">
            <v>#N/A</v>
          </cell>
        </row>
        <row r="228">
          <cell r="C228" t="str">
            <v>Nguyễn Thu Huyền</v>
          </cell>
          <cell r="D228">
            <v>0</v>
          </cell>
          <cell r="E228" t="e">
            <v>#N/A</v>
          </cell>
          <cell r="F228" t="e">
            <v>#N/A</v>
          </cell>
          <cell r="H228" t="e">
            <v>#N/A</v>
          </cell>
        </row>
        <row r="229">
          <cell r="B229" t="str">
            <v>266634</v>
          </cell>
          <cell r="C229" t="str">
            <v>Trần Thị Thanh Thanh</v>
          </cell>
          <cell r="D229">
            <v>1</v>
          </cell>
          <cell r="E229" t="str">
            <v>Trung tâm Trải nghiệm khách hàng - VDS</v>
          </cell>
          <cell r="F229" t="str">
            <v>Phòng Quản lý trải nghiệm</v>
          </cell>
          <cell r="H229" t="str">
            <v>Nhân viên Quản lý trải nghiệm khách hàng</v>
          </cell>
        </row>
        <row r="230">
          <cell r="B230" t="str">
            <v>266635</v>
          </cell>
          <cell r="C230" t="str">
            <v>Phạm Quỳnh Trang</v>
          </cell>
          <cell r="D230">
            <v>1</v>
          </cell>
          <cell r="E230" t="e">
            <v>#N/A</v>
          </cell>
          <cell r="F230" t="e">
            <v>#N/A</v>
          </cell>
          <cell r="H230" t="e">
            <v>#N/A</v>
          </cell>
        </row>
        <row r="231">
          <cell r="B231" t="str">
            <v>266636</v>
          </cell>
          <cell r="C231" t="str">
            <v>Đỗ Thị Thu Hà</v>
          </cell>
          <cell r="D231">
            <v>1</v>
          </cell>
          <cell r="E231" t="e">
            <v>#N/A</v>
          </cell>
          <cell r="F231" t="e">
            <v>#N/A</v>
          </cell>
          <cell r="H231" t="e">
            <v>#N/A</v>
          </cell>
        </row>
        <row r="232">
          <cell r="B232" t="str">
            <v>266637</v>
          </cell>
          <cell r="C232" t="str">
            <v>Phạm Thị Bích Ngọc</v>
          </cell>
          <cell r="D232">
            <v>1</v>
          </cell>
          <cell r="E232" t="e">
            <v>#N/A</v>
          </cell>
          <cell r="F232" t="e">
            <v>#N/A</v>
          </cell>
          <cell r="H232" t="e">
            <v>#N/A</v>
          </cell>
        </row>
        <row r="233">
          <cell r="B233" t="str">
            <v>266638</v>
          </cell>
          <cell r="C233" t="str">
            <v>Dương Thị Hoài</v>
          </cell>
          <cell r="D233">
            <v>1</v>
          </cell>
          <cell r="E233" t="e">
            <v>#N/A</v>
          </cell>
          <cell r="F233" t="e">
            <v>#N/A</v>
          </cell>
          <cell r="H233" t="e">
            <v>#N/A</v>
          </cell>
        </row>
        <row r="234">
          <cell r="B234" t="str">
            <v>266639</v>
          </cell>
          <cell r="C234" t="str">
            <v>Nguyễn Khương Duy</v>
          </cell>
          <cell r="D234">
            <v>1</v>
          </cell>
          <cell r="E234" t="e">
            <v>#N/A</v>
          </cell>
          <cell r="F234" t="e">
            <v>#N/A</v>
          </cell>
          <cell r="H234" t="e">
            <v>#N/A</v>
          </cell>
        </row>
        <row r="235">
          <cell r="B235" t="str">
            <v>266640</v>
          </cell>
          <cell r="C235" t="str">
            <v>Hoàng Đình Cường</v>
          </cell>
          <cell r="D235">
            <v>1</v>
          </cell>
          <cell r="E235" t="str">
            <v>Khối Cơ quan - VDS</v>
          </cell>
          <cell r="F235" t="str">
            <v>Phòng Kinh doanh quốc tế</v>
          </cell>
          <cell r="H235" t="str">
            <v>Kỹ sư Phát triển phần mềm</v>
          </cell>
        </row>
        <row r="236">
          <cell r="B236" t="str">
            <v>266641</v>
          </cell>
          <cell r="C236" t="str">
            <v>Trần Thị Thanh Hương</v>
          </cell>
          <cell r="D236">
            <v>1</v>
          </cell>
          <cell r="E236" t="str">
            <v>Trung tâm Sản phẩm - VDS</v>
          </cell>
          <cell r="F236" t="str">
            <v>Phòng Tín dụng</v>
          </cell>
          <cell r="H236" t="str">
            <v>Kỹ sư Kiểm thử phần mềm</v>
          </cell>
        </row>
        <row r="237">
          <cell r="C237" t="str">
            <v>Phạm Thị Thủy</v>
          </cell>
          <cell r="D237">
            <v>0</v>
          </cell>
          <cell r="E237" t="e">
            <v>#N/A</v>
          </cell>
          <cell r="F237" t="e">
            <v>#N/A</v>
          </cell>
          <cell r="H237" t="e">
            <v>#N/A</v>
          </cell>
        </row>
        <row r="238">
          <cell r="B238" t="str">
            <v>266590</v>
          </cell>
          <cell r="C238" t="str">
            <v>Lê Văn Thành</v>
          </cell>
          <cell r="D238">
            <v>1</v>
          </cell>
          <cell r="E238" t="str">
            <v>Trung tâm Công nghệ - VDS</v>
          </cell>
          <cell r="F238" t="str">
            <v>Phòng Công nghệ thanh toán</v>
          </cell>
          <cell r="H238" t="str">
            <v>Kỹ sư Phát triển phần mềm</v>
          </cell>
        </row>
        <row r="239">
          <cell r="B239" t="str">
            <v>266591</v>
          </cell>
          <cell r="C239" t="str">
            <v>Vũ Văn Hậu</v>
          </cell>
          <cell r="D239">
            <v>1</v>
          </cell>
          <cell r="E239" t="str">
            <v>Trung tâm Sản phẩm - VDS</v>
          </cell>
          <cell r="F239" t="str">
            <v>Phòng Thanh toán Số</v>
          </cell>
          <cell r="H239" t="str">
            <v>Kỹ sư Giải pháp kiến trúc (SA)</v>
          </cell>
        </row>
        <row r="240">
          <cell r="C240" t="str">
            <v xml:space="preserve">Phù Văn Quất </v>
          </cell>
          <cell r="D240">
            <v>0</v>
          </cell>
          <cell r="E240" t="e">
            <v>#N/A</v>
          </cell>
          <cell r="F240" t="e">
            <v>#N/A</v>
          </cell>
          <cell r="H240" t="e">
            <v>#N/A</v>
          </cell>
        </row>
        <row r="241">
          <cell r="B241" t="str">
            <v>266594</v>
          </cell>
          <cell r="C241" t="str">
            <v>Nguyễn Thị Thùy</v>
          </cell>
          <cell r="D241">
            <v>1</v>
          </cell>
          <cell r="E241" t="e">
            <v>#N/A</v>
          </cell>
          <cell r="F241" t="e">
            <v>#N/A</v>
          </cell>
          <cell r="H241" t="e">
            <v>#N/A</v>
          </cell>
        </row>
        <row r="242">
          <cell r="B242" t="str">
            <v>266595</v>
          </cell>
          <cell r="C242" t="str">
            <v>Cao Xuân Đắc</v>
          </cell>
          <cell r="D242">
            <v>1</v>
          </cell>
          <cell r="E242" t="e">
            <v>#N/A</v>
          </cell>
          <cell r="F242" t="e">
            <v>#N/A</v>
          </cell>
          <cell r="H242" t="e">
            <v>#N/A</v>
          </cell>
        </row>
        <row r="243">
          <cell r="B243" t="str">
            <v>266596</v>
          </cell>
          <cell r="C243" t="str">
            <v>Lê Hoàng Anh</v>
          </cell>
          <cell r="D243">
            <v>1</v>
          </cell>
          <cell r="E243" t="e">
            <v>#N/A</v>
          </cell>
          <cell r="F243" t="e">
            <v>#N/A</v>
          </cell>
          <cell r="H243" t="e">
            <v>#N/A</v>
          </cell>
        </row>
        <row r="244">
          <cell r="B244" t="str">
            <v>266597</v>
          </cell>
          <cell r="C244" t="str">
            <v>Trần Thị Thanh Huyền</v>
          </cell>
          <cell r="D244">
            <v>1</v>
          </cell>
          <cell r="E244" t="e">
            <v>#N/A</v>
          </cell>
          <cell r="F244" t="e">
            <v>#N/A</v>
          </cell>
          <cell r="H244" t="e">
            <v>#N/A</v>
          </cell>
        </row>
        <row r="245">
          <cell r="B245" t="str">
            <v>266598</v>
          </cell>
          <cell r="C245" t="str">
            <v>Vũ Vi Thoan</v>
          </cell>
          <cell r="D245">
            <v>1</v>
          </cell>
          <cell r="E245" t="e">
            <v>#N/A</v>
          </cell>
          <cell r="F245" t="e">
            <v>#N/A</v>
          </cell>
          <cell r="H245" t="e">
            <v>#N/A</v>
          </cell>
        </row>
        <row r="246">
          <cell r="C246" t="str">
            <v>Nguyễn Thị Trúc Quỳnh</v>
          </cell>
          <cell r="D246">
            <v>0</v>
          </cell>
          <cell r="E246" t="e">
            <v>#N/A</v>
          </cell>
          <cell r="F246" t="e">
            <v>#N/A</v>
          </cell>
          <cell r="H246" t="e">
            <v>#N/A</v>
          </cell>
        </row>
        <row r="247">
          <cell r="C247" t="str">
            <v>Cáp Duy Anh</v>
          </cell>
          <cell r="D247">
            <v>0</v>
          </cell>
          <cell r="E247" t="e">
            <v>#N/A</v>
          </cell>
          <cell r="F247" t="e">
            <v>#N/A</v>
          </cell>
          <cell r="H247" t="e">
            <v>#N/A</v>
          </cell>
        </row>
        <row r="248">
          <cell r="B248" t="str">
            <v>266601</v>
          </cell>
          <cell r="C248" t="str">
            <v>Hoàng Nam Anh</v>
          </cell>
          <cell r="D248">
            <v>1</v>
          </cell>
          <cell r="E248" t="e">
            <v>#N/A</v>
          </cell>
          <cell r="F248" t="e">
            <v>#N/A</v>
          </cell>
          <cell r="H248" t="e">
            <v>#N/A</v>
          </cell>
        </row>
        <row r="249">
          <cell r="B249" t="str">
            <v>266602</v>
          </cell>
          <cell r="C249" t="str">
            <v>Nguyễn Thị Mến</v>
          </cell>
          <cell r="D249">
            <v>1</v>
          </cell>
          <cell r="E249" t="e">
            <v>#N/A</v>
          </cell>
          <cell r="F249" t="e">
            <v>#N/A</v>
          </cell>
          <cell r="H249" t="e">
            <v>#N/A</v>
          </cell>
        </row>
        <row r="250">
          <cell r="C250" t="str">
            <v xml:space="preserve">Nguyễn Hữu Mạnh </v>
          </cell>
          <cell r="D250">
            <v>0</v>
          </cell>
          <cell r="E250" t="e">
            <v>#N/A</v>
          </cell>
          <cell r="F250" t="e">
            <v>#N/A</v>
          </cell>
          <cell r="H250" t="e">
            <v>#N/A</v>
          </cell>
        </row>
        <row r="251">
          <cell r="B251" t="str">
            <v>266604</v>
          </cell>
          <cell r="C251" t="str">
            <v>Đặng Thị Hảo</v>
          </cell>
          <cell r="D251">
            <v>1</v>
          </cell>
          <cell r="E251" t="str">
            <v>Khối Cơ quan - VDS</v>
          </cell>
          <cell r="F251" t="str">
            <v>Phòng Công nghệ thông tin</v>
          </cell>
          <cell r="H251" t="str">
            <v>Chuyên viên Chủ quản quy trình</v>
          </cell>
        </row>
        <row r="252">
          <cell r="B252" t="str">
            <v>266605</v>
          </cell>
          <cell r="C252" t="str">
            <v>Phạm Thị Minh Anh</v>
          </cell>
          <cell r="D252">
            <v>1</v>
          </cell>
          <cell r="E252" t="e">
            <v>#N/A</v>
          </cell>
          <cell r="F252" t="e">
            <v>#N/A</v>
          </cell>
          <cell r="H252" t="e">
            <v>#N/A</v>
          </cell>
        </row>
        <row r="253">
          <cell r="B253" t="str">
            <v>266606</v>
          </cell>
          <cell r="C253" t="str">
            <v>Nguyễn Thị Vân Anh</v>
          </cell>
          <cell r="D253">
            <v>1</v>
          </cell>
          <cell r="E253" t="e">
            <v>#N/A</v>
          </cell>
          <cell r="F253" t="e">
            <v>#N/A</v>
          </cell>
          <cell r="H253" t="e">
            <v>#N/A</v>
          </cell>
        </row>
        <row r="254">
          <cell r="B254" t="str">
            <v>266642</v>
          </cell>
          <cell r="C254" t="str">
            <v>Kiều Thúy An</v>
          </cell>
          <cell r="D254">
            <v>1</v>
          </cell>
          <cell r="E254" t="e">
            <v>#N/A</v>
          </cell>
          <cell r="F254" t="e">
            <v>#N/A</v>
          </cell>
          <cell r="H254" t="e">
            <v>#N/A</v>
          </cell>
        </row>
        <row r="255">
          <cell r="B255" t="str">
            <v>266644</v>
          </cell>
          <cell r="C255" t="str">
            <v>Nguyễn Mai Phương</v>
          </cell>
          <cell r="D255">
            <v>1</v>
          </cell>
          <cell r="E255" t="e">
            <v>#N/A</v>
          </cell>
          <cell r="F255" t="e">
            <v>#N/A</v>
          </cell>
          <cell r="H255" t="e">
            <v>#N/A</v>
          </cell>
        </row>
        <row r="256">
          <cell r="B256" t="str">
            <v>266646</v>
          </cell>
          <cell r="C256" t="str">
            <v>Đặng Lê Linh Chi</v>
          </cell>
          <cell r="D256">
            <v>1</v>
          </cell>
          <cell r="E256" t="e">
            <v>#N/A</v>
          </cell>
          <cell r="F256" t="e">
            <v>#N/A</v>
          </cell>
          <cell r="H256" t="e">
            <v>#N/A</v>
          </cell>
        </row>
        <row r="257">
          <cell r="B257" t="str">
            <v>266208</v>
          </cell>
          <cell r="C257" t="str">
            <v>Nguyễn Kiến Quyền</v>
          </cell>
          <cell r="D257">
            <v>1</v>
          </cell>
          <cell r="E257" t="e">
            <v>#N/A</v>
          </cell>
          <cell r="F257" t="e">
            <v>#N/A</v>
          </cell>
          <cell r="H257" t="e">
            <v>#N/A</v>
          </cell>
        </row>
        <row r="258">
          <cell r="B258" t="str">
            <v>266649</v>
          </cell>
          <cell r="C258" t="str">
            <v>Nguyễn Tuấn Anh</v>
          </cell>
          <cell r="D258">
            <v>1</v>
          </cell>
          <cell r="E258" t="e">
            <v>#N/A</v>
          </cell>
          <cell r="F258" t="e">
            <v>#N/A</v>
          </cell>
          <cell r="H258" t="e">
            <v>#N/A</v>
          </cell>
        </row>
        <row r="259">
          <cell r="B259" t="str">
            <v>266650</v>
          </cell>
          <cell r="C259" t="str">
            <v>Hoàng Văn Hải</v>
          </cell>
          <cell r="D259">
            <v>1</v>
          </cell>
          <cell r="E259" t="e">
            <v>#N/A</v>
          </cell>
          <cell r="F259" t="e">
            <v>#N/A</v>
          </cell>
          <cell r="H259" t="e">
            <v>#N/A</v>
          </cell>
        </row>
        <row r="260">
          <cell r="B260" t="str">
            <v>266651</v>
          </cell>
          <cell r="C260" t="str">
            <v>Phan Tiến Sỹ</v>
          </cell>
          <cell r="D260">
            <v>1</v>
          </cell>
          <cell r="E260" t="e">
            <v>#N/A</v>
          </cell>
          <cell r="F260" t="e">
            <v>#N/A</v>
          </cell>
          <cell r="H260" t="e">
            <v>#N/A</v>
          </cell>
        </row>
        <row r="261">
          <cell r="B261" t="str">
            <v>266652</v>
          </cell>
          <cell r="C261" t="str">
            <v>Trần Hữu Hiệp</v>
          </cell>
          <cell r="D261">
            <v>1</v>
          </cell>
          <cell r="E261" t="str">
            <v>Khối Cơ quan - VDS</v>
          </cell>
          <cell r="F261" t="str">
            <v>Phòng Khai thác dịch vụ</v>
          </cell>
          <cell r="H261" t="str">
            <v>Kỹ sư Tích hợp hệ thống</v>
          </cell>
        </row>
        <row r="262">
          <cell r="B262" t="str">
            <v>266653</v>
          </cell>
          <cell r="C262" t="str">
            <v>Nguyễn Hoàng Nam</v>
          </cell>
          <cell r="D262">
            <v>1</v>
          </cell>
          <cell r="E262" t="e">
            <v>#N/A</v>
          </cell>
          <cell r="F262" t="e">
            <v>#N/A</v>
          </cell>
          <cell r="H262" t="e">
            <v>#N/A</v>
          </cell>
        </row>
        <row r="263">
          <cell r="B263" t="str">
            <v>266654</v>
          </cell>
          <cell r="C263" t="str">
            <v>Lê Việt Anh</v>
          </cell>
          <cell r="D263">
            <v>1</v>
          </cell>
          <cell r="E263" t="e">
            <v>#N/A</v>
          </cell>
          <cell r="F263" t="e">
            <v>#N/A</v>
          </cell>
          <cell r="H263" t="e">
            <v>#N/A</v>
          </cell>
        </row>
        <row r="264">
          <cell r="B264" t="str">
            <v>266655</v>
          </cell>
          <cell r="C264" t="str">
            <v>Nguyễn Việt Dũng</v>
          </cell>
          <cell r="D264">
            <v>1</v>
          </cell>
          <cell r="E264" t="e">
            <v>#N/A</v>
          </cell>
          <cell r="F264" t="e">
            <v>#N/A</v>
          </cell>
          <cell r="H264" t="e">
            <v>#N/A</v>
          </cell>
        </row>
        <row r="265">
          <cell r="B265" t="str">
            <v>266656</v>
          </cell>
          <cell r="C265" t="str">
            <v>Phạm Quang Yên</v>
          </cell>
          <cell r="D265">
            <v>1</v>
          </cell>
          <cell r="E265" t="str">
            <v>Trung tâm Sản phẩm - VDS</v>
          </cell>
          <cell r="F265" t="str">
            <v>Phòng Tín dụng</v>
          </cell>
          <cell r="H265" t="str">
            <v>Kỹ sư Giải pháp kiên trúc (SA)</v>
          </cell>
        </row>
        <row r="266">
          <cell r="B266" t="str">
            <v>266657</v>
          </cell>
          <cell r="C266" t="str">
            <v>Đặng Thị Xuyến</v>
          </cell>
          <cell r="D266">
            <v>1</v>
          </cell>
          <cell r="E266" t="e">
            <v>#N/A</v>
          </cell>
          <cell r="F266" t="e">
            <v>#N/A</v>
          </cell>
          <cell r="H266" t="e">
            <v>#N/A</v>
          </cell>
        </row>
        <row r="267">
          <cell r="B267" t="str">
            <v>266658</v>
          </cell>
          <cell r="C267" t="str">
            <v>Nguyễn Văn Phong</v>
          </cell>
          <cell r="D267">
            <v>1</v>
          </cell>
          <cell r="E267" t="e">
            <v>#N/A</v>
          </cell>
          <cell r="F267" t="e">
            <v>#N/A</v>
          </cell>
          <cell r="H267" t="e">
            <v>#N/A</v>
          </cell>
        </row>
        <row r="268">
          <cell r="C268" t="str">
            <v>Nguyễn Tuấn Anh A</v>
          </cell>
          <cell r="D268">
            <v>0</v>
          </cell>
          <cell r="E268" t="e">
            <v>#N/A</v>
          </cell>
          <cell r="F268" t="e">
            <v>#N/A</v>
          </cell>
          <cell r="H268" t="e">
            <v>#N/A</v>
          </cell>
        </row>
        <row r="269">
          <cell r="B269" t="str">
            <v>266659</v>
          </cell>
          <cell r="C269" t="str">
            <v>Hoàng Văn Phúc</v>
          </cell>
          <cell r="D269">
            <v>1</v>
          </cell>
          <cell r="E269" t="e">
            <v>#N/A</v>
          </cell>
          <cell r="F269" t="e">
            <v>#N/A</v>
          </cell>
          <cell r="H269" t="e">
            <v>#N/A</v>
          </cell>
        </row>
        <row r="270">
          <cell r="B270" t="str">
            <v>266660</v>
          </cell>
          <cell r="C270" t="str">
            <v>Bùi Việt Hoài</v>
          </cell>
          <cell r="D270">
            <v>1</v>
          </cell>
          <cell r="E270" t="str">
            <v>Khối Cơ quan - VDS</v>
          </cell>
          <cell r="F270" t="str">
            <v>Phòng Quảng Cáo Truyền thông</v>
          </cell>
          <cell r="H270" t="str">
            <v>Nhân viên Thiết kế</v>
          </cell>
        </row>
        <row r="271">
          <cell r="B271" t="str">
            <v>266661</v>
          </cell>
          <cell r="C271" t="str">
            <v>Phan Quốc Khánh</v>
          </cell>
          <cell r="D271">
            <v>1</v>
          </cell>
          <cell r="E271" t="e">
            <v>#N/A</v>
          </cell>
          <cell r="F271" t="e">
            <v>#N/A</v>
          </cell>
          <cell r="H271" t="e">
            <v>#N/A</v>
          </cell>
        </row>
        <row r="272">
          <cell r="B272" t="str">
            <v>266662</v>
          </cell>
          <cell r="C272" t="str">
            <v>Đào Thị Linh</v>
          </cell>
          <cell r="D272">
            <v>1</v>
          </cell>
          <cell r="E272" t="e">
            <v>#N/A</v>
          </cell>
          <cell r="F272" t="e">
            <v>#N/A</v>
          </cell>
          <cell r="H272" t="e">
            <v>#N/A</v>
          </cell>
        </row>
        <row r="273">
          <cell r="B273" t="str">
            <v>266070</v>
          </cell>
          <cell r="C273" t="str">
            <v>Nguyễn Thị Thu Trang A</v>
          </cell>
          <cell r="D273">
            <v>1</v>
          </cell>
          <cell r="E273" t="str">
            <v>Khối Cơ quan - VDS</v>
          </cell>
          <cell r="F273" t="str">
            <v>Phòng Tổ chức lao động</v>
          </cell>
          <cell r="H273" t="str">
            <v>Nhân viên Tuyển dụng</v>
          </cell>
        </row>
        <row r="274">
          <cell r="B274" t="str">
            <v>267009</v>
          </cell>
          <cell r="C274" t="str">
            <v>Nguyễn Dương Minh</v>
          </cell>
          <cell r="D274">
            <v>1</v>
          </cell>
          <cell r="E274" t="e">
            <v>#N/A</v>
          </cell>
          <cell r="F274" t="e">
            <v>#N/A</v>
          </cell>
          <cell r="H274" t="e">
            <v>#N/A</v>
          </cell>
        </row>
        <row r="275">
          <cell r="B275" t="str">
            <v>267010</v>
          </cell>
          <cell r="C275" t="str">
            <v>Giang Thị Thu Hà</v>
          </cell>
          <cell r="D275">
            <v>1</v>
          </cell>
          <cell r="E275" t="e">
            <v>#N/A</v>
          </cell>
          <cell r="F275" t="e">
            <v>#N/A</v>
          </cell>
          <cell r="H275" t="e">
            <v>#N/A</v>
          </cell>
        </row>
        <row r="276">
          <cell r="B276" t="str">
            <v>267011</v>
          </cell>
          <cell r="C276" t="str">
            <v>Nguyễn Hương Ly</v>
          </cell>
          <cell r="D276">
            <v>1</v>
          </cell>
          <cell r="E276" t="e">
            <v>#N/A</v>
          </cell>
          <cell r="F276" t="e">
            <v>#N/A</v>
          </cell>
          <cell r="H276" t="e">
            <v>#N/A</v>
          </cell>
        </row>
        <row r="277">
          <cell r="B277" t="str">
            <v>267012</v>
          </cell>
          <cell r="C277" t="str">
            <v>Ngô Tiến Dũng</v>
          </cell>
          <cell r="D277">
            <v>1</v>
          </cell>
          <cell r="E277" t="e">
            <v>#N/A</v>
          </cell>
          <cell r="F277" t="e">
            <v>#N/A</v>
          </cell>
          <cell r="H277" t="e">
            <v>#N/A</v>
          </cell>
        </row>
        <row r="278">
          <cell r="B278" t="str">
            <v>267014</v>
          </cell>
          <cell r="C278" t="str">
            <v>Đặng Thị Hằng</v>
          </cell>
          <cell r="D278">
            <v>1</v>
          </cell>
          <cell r="E278" t="e">
            <v>#N/A</v>
          </cell>
          <cell r="F278" t="e">
            <v>#N/A</v>
          </cell>
          <cell r="H278" t="e">
            <v>#N/A</v>
          </cell>
        </row>
        <row r="279">
          <cell r="B279" t="str">
            <v>267015</v>
          </cell>
          <cell r="C279" t="str">
            <v>Nguyễn Thị Thu Thủy</v>
          </cell>
          <cell r="D279">
            <v>1</v>
          </cell>
          <cell r="E279" t="e">
            <v>#N/A</v>
          </cell>
          <cell r="F279" t="e">
            <v>#N/A</v>
          </cell>
          <cell r="H279" t="e">
            <v>#N/A</v>
          </cell>
        </row>
        <row r="280">
          <cell r="B280" t="str">
            <v>267016</v>
          </cell>
          <cell r="C280" t="str">
            <v>Nguyễn Đức Trường</v>
          </cell>
          <cell r="D280">
            <v>1</v>
          </cell>
          <cell r="E280" t="e">
            <v>#N/A</v>
          </cell>
          <cell r="F280" t="e">
            <v>#N/A</v>
          </cell>
          <cell r="H280" t="e">
            <v>#N/A</v>
          </cell>
        </row>
        <row r="281">
          <cell r="B281" t="str">
            <v>267017</v>
          </cell>
          <cell r="C281" t="str">
            <v>Lê Tuấn Linh</v>
          </cell>
          <cell r="D281">
            <v>1</v>
          </cell>
          <cell r="E281" t="e">
            <v>#N/A</v>
          </cell>
          <cell r="F281" t="e">
            <v>#N/A</v>
          </cell>
          <cell r="H281" t="e">
            <v>#N/A</v>
          </cell>
        </row>
        <row r="282">
          <cell r="B282" t="str">
            <v>267364</v>
          </cell>
          <cell r="C282" t="str">
            <v>Ngô Quốc Dũng</v>
          </cell>
          <cell r="D282">
            <v>1</v>
          </cell>
          <cell r="E282" t="str">
            <v>Khối Cơ quan - VDS</v>
          </cell>
          <cell r="F282" t="str">
            <v>Phòng Khai thác dịch vụ</v>
          </cell>
          <cell r="H282" t="str">
            <v>Kỹ sư Ứng dụng Công nghệ thông tin</v>
          </cell>
        </row>
        <row r="283">
          <cell r="B283" t="str">
            <v>267365</v>
          </cell>
          <cell r="C283" t="str">
            <v>Ngô Văn Thượng</v>
          </cell>
          <cell r="D283">
            <v>1</v>
          </cell>
          <cell r="E283" t="str">
            <v>Trung tâm Công nghệ - VDS</v>
          </cell>
          <cell r="F283" t="str">
            <v>Phòng Công nghệ thanh toán</v>
          </cell>
          <cell r="H283" t="str">
            <v>Kỹ sư Quản trị cơ sở dữ liệu</v>
          </cell>
        </row>
        <row r="284">
          <cell r="B284" t="str">
            <v>267366</v>
          </cell>
          <cell r="C284" t="str">
            <v>Lê Trường Giang</v>
          </cell>
          <cell r="D284">
            <v>1</v>
          </cell>
          <cell r="E284" t="e">
            <v>#N/A</v>
          </cell>
          <cell r="F284" t="e">
            <v>#N/A</v>
          </cell>
          <cell r="H284" t="e">
            <v>#N/A</v>
          </cell>
        </row>
        <row r="285">
          <cell r="B285" t="str">
            <v>267367</v>
          </cell>
          <cell r="C285" t="str">
            <v>Trần Thị Nhung_HS</v>
          </cell>
          <cell r="D285">
            <v>1</v>
          </cell>
          <cell r="E285" t="str">
            <v>Khối Cơ quan - VDS</v>
          </cell>
          <cell r="F285" t="str">
            <v>Phòng Khai thác dịch vụ</v>
          </cell>
          <cell r="H285" t="str">
            <v>Kỹ sư Quản lý dịch vụ</v>
          </cell>
        </row>
        <row r="286">
          <cell r="B286" t="str">
            <v>267373</v>
          </cell>
          <cell r="C286" t="str">
            <v>Trần Nam Phương</v>
          </cell>
          <cell r="D286">
            <v>1</v>
          </cell>
          <cell r="E286" t="e">
            <v>#N/A</v>
          </cell>
          <cell r="F286" t="e">
            <v>#N/A</v>
          </cell>
          <cell r="H286" t="e">
            <v>#N/A</v>
          </cell>
        </row>
        <row r="287">
          <cell r="B287" t="str">
            <v>267694</v>
          </cell>
          <cell r="C287" t="str">
            <v>Trần Thị Kim Tuyến</v>
          </cell>
          <cell r="D287">
            <v>1</v>
          </cell>
          <cell r="E287" t="str">
            <v>Trung tâm Sản phẩm - VDS</v>
          </cell>
          <cell r="F287" t="str">
            <v>Phòng Chiến lược Sản phẩm</v>
          </cell>
          <cell r="H287" t="str">
            <v>Kỹ sư Đảm bảo chất lượng</v>
          </cell>
        </row>
        <row r="288">
          <cell r="B288" t="str">
            <v>267695</v>
          </cell>
          <cell r="C288" t="str">
            <v>Nguyễn Đức Thái</v>
          </cell>
          <cell r="D288">
            <v>1</v>
          </cell>
          <cell r="E288" t="e">
            <v>#N/A</v>
          </cell>
          <cell r="F288" t="e">
            <v>#N/A</v>
          </cell>
          <cell r="H288" t="e">
            <v>#N/A</v>
          </cell>
        </row>
        <row r="289">
          <cell r="B289" t="str">
            <v>267655</v>
          </cell>
          <cell r="C289" t="str">
            <v>Lưu Thanh Hòa</v>
          </cell>
          <cell r="D289">
            <v>1</v>
          </cell>
          <cell r="E289" t="e">
            <v>#N/A</v>
          </cell>
          <cell r="F289" t="e">
            <v>#N/A</v>
          </cell>
          <cell r="H289" t="e">
            <v>#N/A</v>
          </cell>
        </row>
        <row r="290">
          <cell r="B290" t="str">
            <v>267698</v>
          </cell>
          <cell r="C290" t="str">
            <v>Vũ Thị Hoài Thu</v>
          </cell>
          <cell r="D290">
            <v>1</v>
          </cell>
          <cell r="E290" t="e">
            <v>#N/A</v>
          </cell>
          <cell r="F290" t="e">
            <v>#N/A</v>
          </cell>
          <cell r="H290" t="e">
            <v>#N/A</v>
          </cell>
        </row>
        <row r="291">
          <cell r="B291" t="str">
            <v>268195</v>
          </cell>
          <cell r="C291" t="str">
            <v>Nguyễn Thế Duy</v>
          </cell>
          <cell r="D291">
            <v>1</v>
          </cell>
          <cell r="E291" t="e">
            <v>#N/A</v>
          </cell>
          <cell r="F291" t="e">
            <v>#N/A</v>
          </cell>
          <cell r="H291" t="e">
            <v>#N/A</v>
          </cell>
        </row>
        <row r="292">
          <cell r="C292" t="str">
            <v>Từ Văn Lâm</v>
          </cell>
          <cell r="D292">
            <v>0</v>
          </cell>
          <cell r="E292" t="str">
            <v>Trung tâm Bán hàng - VDS</v>
          </cell>
          <cell r="F292" t="str">
            <v>Phòng Bán hàng Số</v>
          </cell>
          <cell r="H292" t="str">
            <v>Nhân viên Kỹ thuật giải pháp</v>
          </cell>
        </row>
        <row r="293">
          <cell r="B293" t="str">
            <v>268200</v>
          </cell>
          <cell r="C293" t="str">
            <v>Đỗ Quốc Thắng</v>
          </cell>
          <cell r="D293">
            <v>1</v>
          </cell>
          <cell r="E293" t="str">
            <v>Khối Cơ quan - VDS</v>
          </cell>
          <cell r="F293" t="str">
            <v>Phòng Kinh doanh quốc tế</v>
          </cell>
          <cell r="H293" t="str">
            <v>Kỹ sư Giải pháp</v>
          </cell>
        </row>
        <row r="294">
          <cell r="B294" t="str">
            <v>251994</v>
          </cell>
          <cell r="C294" t="str">
            <v>Nguyễn Tùng Lâm</v>
          </cell>
          <cell r="D294">
            <v>1</v>
          </cell>
          <cell r="E294" t="e">
            <v>#N/A</v>
          </cell>
          <cell r="F294" t="e">
            <v>#N/A</v>
          </cell>
          <cell r="H294" t="e">
            <v>#N/A</v>
          </cell>
        </row>
        <row r="295">
          <cell r="B295" t="str">
            <v>268591</v>
          </cell>
          <cell r="C295" t="str">
            <v>Nguyễn Phú Thịnh</v>
          </cell>
          <cell r="D295">
            <v>1</v>
          </cell>
          <cell r="E295" t="e">
            <v>#N/A</v>
          </cell>
          <cell r="F295" t="e">
            <v>#N/A</v>
          </cell>
          <cell r="H295" t="e">
            <v>#N/A</v>
          </cell>
        </row>
        <row r="296">
          <cell r="B296" t="str">
            <v>268593</v>
          </cell>
          <cell r="C296" t="str">
            <v>Nguyễn Hữu Được</v>
          </cell>
          <cell r="D296">
            <v>1</v>
          </cell>
          <cell r="E296" t="e">
            <v>#N/A</v>
          </cell>
          <cell r="F296" t="e">
            <v>#N/A</v>
          </cell>
          <cell r="H296" t="e">
            <v>#N/A</v>
          </cell>
        </row>
        <row r="297">
          <cell r="B297" t="str">
            <v>268595</v>
          </cell>
          <cell r="C297" t="str">
            <v>Nguyễn Thanh Hoàng</v>
          </cell>
          <cell r="D297">
            <v>1</v>
          </cell>
          <cell r="E297" t="e">
            <v>#N/A</v>
          </cell>
          <cell r="F297" t="e">
            <v>#N/A</v>
          </cell>
          <cell r="H297" t="e">
            <v>#N/A</v>
          </cell>
        </row>
        <row r="298">
          <cell r="B298" t="str">
            <v>268596</v>
          </cell>
          <cell r="C298" t="str">
            <v>Lê Khánh Linh</v>
          </cell>
          <cell r="D298">
            <v>1</v>
          </cell>
          <cell r="E298" t="e">
            <v>#N/A</v>
          </cell>
          <cell r="F298" t="e">
            <v>#N/A</v>
          </cell>
          <cell r="H298" t="e">
            <v>#N/A</v>
          </cell>
        </row>
        <row r="299">
          <cell r="B299" t="str">
            <v>268924</v>
          </cell>
          <cell r="C299" t="str">
            <v>Trần Thương Huyền</v>
          </cell>
          <cell r="D299">
            <v>1</v>
          </cell>
          <cell r="E299" t="e">
            <v>#N/A</v>
          </cell>
          <cell r="F299" t="e">
            <v>#N/A</v>
          </cell>
          <cell r="H299" t="e">
            <v>#N/A</v>
          </cell>
        </row>
        <row r="300">
          <cell r="B300" t="str">
            <v>268925</v>
          </cell>
          <cell r="C300" t="str">
            <v>Tống Nhật Minh</v>
          </cell>
          <cell r="D300">
            <v>1</v>
          </cell>
          <cell r="E300" t="str">
            <v>Trung tâm Sản phẩm - VDS</v>
          </cell>
          <cell r="F300" t="str">
            <v>Phòng Chiến lược Sản phẩm</v>
          </cell>
          <cell r="H300" t="str">
            <v>Nhân viên Chiến lược sản phẩm</v>
          </cell>
        </row>
        <row r="301">
          <cell r="B301" t="str">
            <v>268930</v>
          </cell>
          <cell r="C301" t="str">
            <v>Nguyễn Thúy Quỳnh</v>
          </cell>
          <cell r="D301">
            <v>1</v>
          </cell>
          <cell r="E301" t="str">
            <v>Trung tâm Sản phẩm - VDS</v>
          </cell>
          <cell r="F301" t="str">
            <v>Phòng Huy động</v>
          </cell>
          <cell r="H301" t="str">
            <v>Chuyên viên Phát triển sản phẩm</v>
          </cell>
        </row>
        <row r="302">
          <cell r="B302" t="str">
            <v>268926</v>
          </cell>
          <cell r="C302" t="str">
            <v>Nguyễn Ngọc Minh</v>
          </cell>
          <cell r="D302">
            <v>1</v>
          </cell>
          <cell r="E302" t="str">
            <v>Trung tâm Sản phẩm - VDS</v>
          </cell>
          <cell r="F302" t="str">
            <v>Phòng Thanh toán Số</v>
          </cell>
          <cell r="H302" t="str">
            <v>Kỹ sư Phát triển phần mềm</v>
          </cell>
        </row>
        <row r="303">
          <cell r="B303" t="str">
            <v>268927</v>
          </cell>
          <cell r="C303" t="str">
            <v>Trần Trường Giang</v>
          </cell>
          <cell r="D303">
            <v>1</v>
          </cell>
          <cell r="E303" t="e">
            <v>#N/A</v>
          </cell>
          <cell r="F303" t="e">
            <v>#N/A</v>
          </cell>
          <cell r="H303" t="e">
            <v>#N/A</v>
          </cell>
        </row>
        <row r="304">
          <cell r="B304" t="str">
            <v>268928</v>
          </cell>
          <cell r="C304" t="str">
            <v>Đoàn Thị Yến</v>
          </cell>
          <cell r="D304">
            <v>1</v>
          </cell>
          <cell r="E304" t="str">
            <v>Trung tâm Sản phẩm - VDS</v>
          </cell>
          <cell r="F304" t="str">
            <v>Phòng Đối tác thanh toán</v>
          </cell>
          <cell r="H304" t="str">
            <v>Kỹ sư Kiểm thử phần mềm</v>
          </cell>
        </row>
        <row r="305">
          <cell r="B305">
            <v>268931</v>
          </cell>
          <cell r="C305" t="str">
            <v>Hoàng Ngọc Nhất</v>
          </cell>
          <cell r="D305">
            <v>1</v>
          </cell>
          <cell r="E305" t="str">
            <v>Trung tâm Trải nghiệm khách hàng - VDS</v>
          </cell>
          <cell r="F305" t="str">
            <v>Phòng Chăm sóc khách hàng</v>
          </cell>
          <cell r="H305" t="str">
            <v>Nhân viên Chăm sóc khách hàng</v>
          </cell>
        </row>
        <row r="306">
          <cell r="B306" t="str">
            <v>269655</v>
          </cell>
          <cell r="C306" t="str">
            <v xml:space="preserve">Nguyễn Thị Kiều Oanh </v>
          </cell>
          <cell r="D306">
            <v>1</v>
          </cell>
          <cell r="E306" t="e">
            <v>#N/A</v>
          </cell>
          <cell r="F306" t="e">
            <v>#N/A</v>
          </cell>
          <cell r="H306" t="e">
            <v>#N/A</v>
          </cell>
        </row>
        <row r="307">
          <cell r="B307" t="str">
            <v>269656</v>
          </cell>
          <cell r="C307" t="str">
            <v>Nguyễn Thành Trung</v>
          </cell>
          <cell r="D307">
            <v>2</v>
          </cell>
          <cell r="E307" t="e">
            <v>#N/A</v>
          </cell>
          <cell r="F307" t="e">
            <v>#N/A</v>
          </cell>
          <cell r="H307" t="e">
            <v>#N/A</v>
          </cell>
        </row>
        <row r="308">
          <cell r="B308" t="str">
            <v>269657</v>
          </cell>
          <cell r="C308" t="str">
            <v>Kiều Việt Anh</v>
          </cell>
          <cell r="D308">
            <v>1</v>
          </cell>
          <cell r="E308" t="e">
            <v>#N/A</v>
          </cell>
          <cell r="F308" t="e">
            <v>#N/A</v>
          </cell>
          <cell r="H308" t="e">
            <v>#N/A</v>
          </cell>
        </row>
        <row r="309">
          <cell r="B309" t="str">
            <v>270024</v>
          </cell>
          <cell r="C309" t="str">
            <v>Lê Tô Linh</v>
          </cell>
          <cell r="D309">
            <v>1</v>
          </cell>
          <cell r="E309" t="str">
            <v>Trung tâm Công nghệ - VDS</v>
          </cell>
          <cell r="F309" t="str">
            <v>Phòng Kiến trúc giải pháp</v>
          </cell>
          <cell r="H309" t="str">
            <v>Kỹ sư Giải pháp nghiệp vụ</v>
          </cell>
        </row>
        <row r="310">
          <cell r="B310" t="str">
            <v>270025</v>
          </cell>
          <cell r="C310" t="str">
            <v>Nguyễn Cảnh Vinh</v>
          </cell>
          <cell r="D310">
            <v>1</v>
          </cell>
          <cell r="E310" t="e">
            <v>#N/A</v>
          </cell>
          <cell r="F310" t="e">
            <v>#N/A</v>
          </cell>
          <cell r="H310" t="e">
            <v>#N/A</v>
          </cell>
        </row>
        <row r="311">
          <cell r="B311" t="str">
            <v>270029</v>
          </cell>
          <cell r="C311" t="str">
            <v>Nguyễn Đức Vĩnh</v>
          </cell>
          <cell r="D311">
            <v>1</v>
          </cell>
          <cell r="E311" t="str">
            <v>Trung tâm Sản phẩm - VDS</v>
          </cell>
          <cell r="F311" t="str">
            <v>Phòng Sản phẩm tích hợp</v>
          </cell>
          <cell r="H311" t="str">
            <v>Kỹ sư Quản trị dự án phần mềm</v>
          </cell>
        </row>
        <row r="312">
          <cell r="B312" t="str">
            <v>270275</v>
          </cell>
          <cell r="C312" t="str">
            <v>Phan Duy Khánh</v>
          </cell>
          <cell r="D312">
            <v>1</v>
          </cell>
          <cell r="E312" t="str">
            <v>Trung tâm Bán hàng - VDS</v>
          </cell>
          <cell r="F312" t="str">
            <v>Phòng Bán hàng Số</v>
          </cell>
          <cell r="H312" t="str">
            <v>Nhân viên Kỹ thuật giải pháp</v>
          </cell>
        </row>
        <row r="313">
          <cell r="B313" t="str">
            <v>270276</v>
          </cell>
          <cell r="C313" t="str">
            <v>Đặng Thị Thúy</v>
          </cell>
          <cell r="D313">
            <v>1</v>
          </cell>
          <cell r="E313" t="e">
            <v>#N/A</v>
          </cell>
          <cell r="F313" t="e">
            <v>#N/A</v>
          </cell>
          <cell r="H313" t="e">
            <v>#N/A</v>
          </cell>
        </row>
        <row r="314">
          <cell r="B314" t="str">
            <v>270277</v>
          </cell>
          <cell r="C314" t="str">
            <v>Nguyễn Tuấn Ngọc</v>
          </cell>
          <cell r="D314">
            <v>1</v>
          </cell>
          <cell r="E314" t="str">
            <v>Trung tâm Trải nghiệm khách hàng - VDS</v>
          </cell>
          <cell r="F314" t="str">
            <v>Phòng Quản lý trải nghiệm</v>
          </cell>
          <cell r="H314" t="str">
            <v>Nhân viên Chăm sóc khách hàng</v>
          </cell>
        </row>
        <row r="315">
          <cell r="C315" t="str">
            <v>Nguyễn Thị Minh Hân</v>
          </cell>
          <cell r="D315">
            <v>0</v>
          </cell>
          <cell r="E315" t="str">
            <v>Khối Cơ quan - VDS</v>
          </cell>
          <cell r="F315" t="str">
            <v>Văn phòng</v>
          </cell>
          <cell r="H315" t="str">
            <v>Nhân viên Đầu tư mua sắm</v>
          </cell>
        </row>
        <row r="316">
          <cell r="B316" t="str">
            <v>270522</v>
          </cell>
          <cell r="C316" t="str">
            <v>Từ Khắc Hiếu</v>
          </cell>
          <cell r="D316">
            <v>1</v>
          </cell>
          <cell r="E316" t="e">
            <v>#N/A</v>
          </cell>
          <cell r="F316" t="e">
            <v>#N/A</v>
          </cell>
          <cell r="H316" t="e">
            <v>#N/A</v>
          </cell>
        </row>
        <row r="317">
          <cell r="B317" t="str">
            <v>270919</v>
          </cell>
          <cell r="C317" t="str">
            <v>Nguyễn Thị Vân</v>
          </cell>
          <cell r="D317">
            <v>1</v>
          </cell>
          <cell r="E317" t="e">
            <v>#N/A</v>
          </cell>
          <cell r="F317" t="e">
            <v>#N/A</v>
          </cell>
          <cell r="H317" t="e">
            <v>#N/A</v>
          </cell>
        </row>
        <row r="318">
          <cell r="B318" t="str">
            <v>271071</v>
          </cell>
          <cell r="C318" t="str">
            <v>Phạm Ngọc Sơn</v>
          </cell>
          <cell r="D318">
            <v>1</v>
          </cell>
          <cell r="E318" t="e">
            <v>#N/A</v>
          </cell>
          <cell r="F318" t="e">
            <v>#N/A</v>
          </cell>
          <cell r="H318" t="e">
            <v>#N/A</v>
          </cell>
        </row>
        <row r="319">
          <cell r="B319" t="str">
            <v>271289</v>
          </cell>
          <cell r="C319" t="str">
            <v xml:space="preserve">Đặng Quốc Việt </v>
          </cell>
          <cell r="D319">
            <v>1</v>
          </cell>
          <cell r="E319" t="str">
            <v>Khối Cơ quan - VDS</v>
          </cell>
          <cell r="F319" t="str">
            <v>Phòng Kinh doanh quốc tế</v>
          </cell>
          <cell r="H319" t="str">
            <v>Nhân viên Nghiệp vụ Số</v>
          </cell>
        </row>
        <row r="320">
          <cell r="B320" t="str">
            <v>271290</v>
          </cell>
          <cell r="C320" t="str">
            <v>Đào Trung Hải</v>
          </cell>
          <cell r="D320">
            <v>1</v>
          </cell>
          <cell r="E320" t="e">
            <v>#N/A</v>
          </cell>
          <cell r="F320" t="e">
            <v>#N/A</v>
          </cell>
          <cell r="H320" t="e">
            <v>#N/A</v>
          </cell>
        </row>
        <row r="321">
          <cell r="B321" t="str">
            <v>271291</v>
          </cell>
          <cell r="C321" t="str">
            <v>Nguyễn Hà Ngân</v>
          </cell>
          <cell r="D321">
            <v>1</v>
          </cell>
          <cell r="E321" t="e">
            <v>#N/A</v>
          </cell>
          <cell r="F321" t="e">
            <v>#N/A</v>
          </cell>
          <cell r="H321" t="e">
            <v>#N/A</v>
          </cell>
        </row>
        <row r="322">
          <cell r="B322" t="str">
            <v>271293</v>
          </cell>
          <cell r="C322" t="str">
            <v>Trần Quang Thiện</v>
          </cell>
          <cell r="D322">
            <v>1</v>
          </cell>
          <cell r="E322" t="str">
            <v>Trung tâm Trải nghiệm khách hàng - VDS</v>
          </cell>
          <cell r="F322" t="str">
            <v>Phòng Quản lý trải nghiệm</v>
          </cell>
          <cell r="H322" t="str">
            <v>Nhân viên Quản lý trải nghiệm khách hàng</v>
          </cell>
        </row>
        <row r="323">
          <cell r="B323" t="str">
            <v>271298</v>
          </cell>
          <cell r="C323" t="str">
            <v>Nguyễn Thị Thùy Dương</v>
          </cell>
          <cell r="D323">
            <v>1</v>
          </cell>
          <cell r="E323" t="e">
            <v>#N/A</v>
          </cell>
          <cell r="F323" t="e">
            <v>#N/A</v>
          </cell>
          <cell r="H323" t="e">
            <v>#N/A</v>
          </cell>
        </row>
        <row r="324">
          <cell r="B324" t="str">
            <v>271587</v>
          </cell>
          <cell r="C324" t="str">
            <v>Lê Hương Ly</v>
          </cell>
          <cell r="D324">
            <v>1</v>
          </cell>
          <cell r="E324" t="str">
            <v>Trung tâm Trải nghiệm khách hàng - VDS</v>
          </cell>
          <cell r="F324" t="str">
            <v>Phòng Quản lý trải nghiệm</v>
          </cell>
          <cell r="H324" t="str">
            <v>Nhân viên Quản lý trải nghiệm khách hàng</v>
          </cell>
        </row>
        <row r="325">
          <cell r="B325" t="str">
            <v>271588</v>
          </cell>
          <cell r="C325" t="str">
            <v xml:space="preserve">Trịnh Thị Giang </v>
          </cell>
          <cell r="D325">
            <v>1</v>
          </cell>
          <cell r="E325" t="str">
            <v>Trung tâm Trải nghiệm khách hàng - VDS</v>
          </cell>
          <cell r="F325" t="str">
            <v>Phòng Quản lý trải nghiệm</v>
          </cell>
          <cell r="H325" t="str">
            <v>Nhân viên Quản lý trải nghiệm khách hàng</v>
          </cell>
        </row>
        <row r="326">
          <cell r="B326" t="str">
            <v>271589</v>
          </cell>
          <cell r="C326" t="str">
            <v>Đoàn Trung Hiếu</v>
          </cell>
          <cell r="D326">
            <v>1</v>
          </cell>
          <cell r="E326" t="e">
            <v>#N/A</v>
          </cell>
          <cell r="F326" t="e">
            <v>#N/A</v>
          </cell>
          <cell r="H326" t="e">
            <v>#N/A</v>
          </cell>
        </row>
        <row r="327">
          <cell r="B327" t="str">
            <v>272086</v>
          </cell>
          <cell r="C327" t="str">
            <v>Tống Thị Len</v>
          </cell>
          <cell r="D327">
            <v>1</v>
          </cell>
          <cell r="E327" t="str">
            <v>Trung tâm Sản phẩm - VDS</v>
          </cell>
          <cell r="F327" t="str">
            <v>Phòng Chiến lược Sản phẩm</v>
          </cell>
          <cell r="H327" t="str">
            <v>Nhân viên Nghiên cứu thị trường</v>
          </cell>
        </row>
        <row r="328">
          <cell r="B328" t="str">
            <v>272428</v>
          </cell>
          <cell r="C328" t="str">
            <v>Phạm Công Minh</v>
          </cell>
          <cell r="D328">
            <v>1</v>
          </cell>
          <cell r="E328" t="str">
            <v>Trung tâm Sản phẩm - VDS</v>
          </cell>
          <cell r="F328" t="str">
            <v>Phòng Chiến lược Sản phẩm</v>
          </cell>
          <cell r="H328" t="str">
            <v>Nhân viên Chiến lược sản phẩm</v>
          </cell>
        </row>
        <row r="329">
          <cell r="B329" t="str">
            <v>272426</v>
          </cell>
          <cell r="C329" t="str">
            <v>Lê Minh Thúy</v>
          </cell>
          <cell r="D329">
            <v>1</v>
          </cell>
          <cell r="E329" t="e">
            <v>#N/A</v>
          </cell>
          <cell r="F329" t="e">
            <v>#N/A</v>
          </cell>
          <cell r="H329" t="e">
            <v>#N/A</v>
          </cell>
        </row>
        <row r="330">
          <cell r="B330">
            <v>272539</v>
          </cell>
          <cell r="C330" t="str">
            <v>Nguyễn Văn Thức</v>
          </cell>
          <cell r="D330">
            <v>1</v>
          </cell>
          <cell r="E330" t="e">
            <v>#N/A</v>
          </cell>
          <cell r="F330" t="e">
            <v>#N/A</v>
          </cell>
          <cell r="H330" t="e">
            <v>#N/A</v>
          </cell>
        </row>
        <row r="331">
          <cell r="B331" t="str">
            <v>272541</v>
          </cell>
          <cell r="C331" t="str">
            <v>Nguyễn Thị Hòa</v>
          </cell>
          <cell r="D331">
            <v>1</v>
          </cell>
          <cell r="E331" t="str">
            <v>Trung tâm Bán hàng - VDS</v>
          </cell>
          <cell r="F331" t="str">
            <v>Phòng Chiến lược</v>
          </cell>
          <cell r="H331" t="str">
            <v>Nhân viên Chiến lược kinh doanh</v>
          </cell>
        </row>
        <row r="332">
          <cell r="B332">
            <v>272543</v>
          </cell>
          <cell r="C332" t="str">
            <v>Nguyễn Tuấn Anh</v>
          </cell>
          <cell r="D332">
            <v>1</v>
          </cell>
          <cell r="E332" t="e">
            <v>#N/A</v>
          </cell>
          <cell r="F332" t="e">
            <v>#N/A</v>
          </cell>
          <cell r="H332" t="e">
            <v>#N/A</v>
          </cell>
        </row>
        <row r="333">
          <cell r="B333" t="str">
            <v>273169</v>
          </cell>
          <cell r="C333" t="str">
            <v>Nguyễn Ngọc Long</v>
          </cell>
          <cell r="D333">
            <v>1</v>
          </cell>
          <cell r="E333" t="e">
            <v>#N/A</v>
          </cell>
          <cell r="F333" t="e">
            <v>#N/A</v>
          </cell>
          <cell r="H333" t="e">
            <v>#N/A</v>
          </cell>
        </row>
        <row r="334">
          <cell r="B334" t="str">
            <v>273171</v>
          </cell>
          <cell r="C334" t="str">
            <v>Ngô Tài Phát</v>
          </cell>
          <cell r="D334">
            <v>1</v>
          </cell>
          <cell r="E334" t="str">
            <v>Trung tâm Sản phẩm - VDS</v>
          </cell>
          <cell r="F334" t="str">
            <v>Phòng Đối tác thanh toán</v>
          </cell>
          <cell r="H334" t="str">
            <v>Nhân viên Phát triển sản phẩm</v>
          </cell>
        </row>
        <row r="335">
          <cell r="B335" t="str">
            <v>273172</v>
          </cell>
          <cell r="C335" t="str">
            <v>Phạm Minh Hiếu</v>
          </cell>
          <cell r="D335">
            <v>1</v>
          </cell>
          <cell r="E335" t="e">
            <v>#N/A</v>
          </cell>
          <cell r="F335" t="e">
            <v>#N/A</v>
          </cell>
          <cell r="H335" t="e">
            <v>#N/A</v>
          </cell>
        </row>
        <row r="336">
          <cell r="B336" t="str">
            <v>273566</v>
          </cell>
          <cell r="C336" t="str">
            <v>Lê Thị Phương Thảo</v>
          </cell>
          <cell r="D336">
            <v>1</v>
          </cell>
          <cell r="E336" t="str">
            <v>Khối Cơ quan - VDS</v>
          </cell>
          <cell r="F336" t="str">
            <v>Văn phòng</v>
          </cell>
          <cell r="H336" t="str">
            <v>Nhân viên Hành chính</v>
          </cell>
        </row>
        <row r="337">
          <cell r="B337" t="str">
            <v>273378</v>
          </cell>
          <cell r="C337" t="str">
            <v>Nguyễn Thị Ngọc Huyền</v>
          </cell>
          <cell r="D337">
            <v>1</v>
          </cell>
          <cell r="E337" t="e">
            <v>#N/A</v>
          </cell>
          <cell r="F337" t="e">
            <v>#N/A</v>
          </cell>
          <cell r="H337" t="e">
            <v>#N/A</v>
          </cell>
        </row>
        <row r="338">
          <cell r="B338" t="str">
            <v>273567</v>
          </cell>
          <cell r="C338" t="str">
            <v>Đào Minh Hoàng</v>
          </cell>
          <cell r="D338">
            <v>1</v>
          </cell>
          <cell r="E338" t="e">
            <v>#N/A</v>
          </cell>
          <cell r="F338" t="e">
            <v>#N/A</v>
          </cell>
          <cell r="H338" t="e">
            <v>#N/A</v>
          </cell>
        </row>
        <row r="339">
          <cell r="B339" t="str">
            <v>273799</v>
          </cell>
          <cell r="C339" t="str">
            <v>Trương Thiên Tâm</v>
          </cell>
          <cell r="D339">
            <v>1</v>
          </cell>
          <cell r="E339" t="str">
            <v>Trung tâm Bán hàng - VDS</v>
          </cell>
          <cell r="F339" t="str">
            <v>Phòng Chiến lược</v>
          </cell>
          <cell r="H339" t="str">
            <v>Nhân viên Nghiên cứu thị trường</v>
          </cell>
        </row>
        <row r="340">
          <cell r="B340" t="str">
            <v>273800</v>
          </cell>
          <cell r="C340" t="str">
            <v>Trần Thị Thu Hà</v>
          </cell>
          <cell r="D340">
            <v>1</v>
          </cell>
          <cell r="E340" t="e">
            <v>#N/A</v>
          </cell>
          <cell r="F340" t="e">
            <v>#N/A</v>
          </cell>
          <cell r="H340" t="e">
            <v>#N/A</v>
          </cell>
        </row>
        <row r="341">
          <cell r="B341" t="str">
            <v>273802</v>
          </cell>
          <cell r="C341" t="str">
            <v>Trần Thị Minh Phương</v>
          </cell>
          <cell r="D341">
            <v>1</v>
          </cell>
          <cell r="E341" t="e">
            <v>#N/A</v>
          </cell>
          <cell r="F341" t="e">
            <v>#N/A</v>
          </cell>
          <cell r="H341" t="e">
            <v>#N/A</v>
          </cell>
        </row>
        <row r="342">
          <cell r="B342" t="str">
            <v>273908</v>
          </cell>
          <cell r="C342" t="str">
            <v>Lê Ngọc Minh</v>
          </cell>
          <cell r="D342">
            <v>1</v>
          </cell>
          <cell r="E342" t="e">
            <v>#N/A</v>
          </cell>
          <cell r="F342" t="e">
            <v>#N/A</v>
          </cell>
          <cell r="H342" t="e">
            <v>#N/A</v>
          </cell>
        </row>
        <row r="343">
          <cell r="B343" t="str">
            <v>273911</v>
          </cell>
          <cell r="C343" t="str">
            <v>Mai Tiến Hải</v>
          </cell>
          <cell r="D343">
            <v>1</v>
          </cell>
          <cell r="E343" t="str">
            <v>Trung tâm Công nghệ - VDS</v>
          </cell>
          <cell r="F343" t="str">
            <v>Phòng Nền tảng Ví</v>
          </cell>
          <cell r="H343" t="str">
            <v>Kỹ sư Giải pháp Kiến trúc (SA)</v>
          </cell>
        </row>
        <row r="344">
          <cell r="B344" t="str">
            <v>274418</v>
          </cell>
          <cell r="C344" t="str">
            <v>Đặng Đình Long</v>
          </cell>
          <cell r="D344">
            <v>1</v>
          </cell>
          <cell r="E344" t="str">
            <v>Khối Cơ quan - VDS</v>
          </cell>
          <cell r="F344" t="str">
            <v>Phòng Quảng Cáo Truyền thông</v>
          </cell>
          <cell r="H344" t="str">
            <v>Nhân viên Quảng cáo Truyền thông</v>
          </cell>
        </row>
        <row r="345">
          <cell r="B345" t="str">
            <v>274419</v>
          </cell>
          <cell r="C345" t="str">
            <v>Nguyễn Thị Ngọc Anh</v>
          </cell>
          <cell r="D345">
            <v>1</v>
          </cell>
          <cell r="E345" t="e">
            <v>#N/A</v>
          </cell>
          <cell r="F345" t="e">
            <v>#N/A</v>
          </cell>
          <cell r="H345" t="e">
            <v>#N/A</v>
          </cell>
        </row>
        <row r="346">
          <cell r="B346" t="str">
            <v>274531</v>
          </cell>
          <cell r="C346" t="str">
            <v>Ngô Hồng Việt</v>
          </cell>
          <cell r="D346">
            <v>1</v>
          </cell>
          <cell r="E346" t="str">
            <v>Trung tâm Sản phẩm - VDS</v>
          </cell>
          <cell r="F346" t="str">
            <v>Phòng Thanh toán Số</v>
          </cell>
          <cell r="H346" t="str">
            <v>Kỹ sư Quản trị dự án phần mềm</v>
          </cell>
        </row>
        <row r="347">
          <cell r="B347" t="str">
            <v>274716</v>
          </cell>
          <cell r="C347" t="str">
            <v>Lê Viết Tuấn Linh</v>
          </cell>
          <cell r="D347">
            <v>1</v>
          </cell>
          <cell r="E347" t="e">
            <v>#N/A</v>
          </cell>
          <cell r="F347" t="e">
            <v>#N/A</v>
          </cell>
          <cell r="H347" t="e">
            <v>#N/A</v>
          </cell>
        </row>
        <row r="348">
          <cell r="B348" t="str">
            <v>274717</v>
          </cell>
          <cell r="C348" t="str">
            <v>Nguyễn Thị Mai Hương</v>
          </cell>
          <cell r="D348">
            <v>1</v>
          </cell>
          <cell r="E348" t="str">
            <v>Trung tâm Sản phẩm - VDS</v>
          </cell>
          <cell r="F348" t="str">
            <v>Phòng Chiến lược Sản phẩm</v>
          </cell>
          <cell r="H348" t="str">
            <v>Nhân viên Chiến lược sản phẩm</v>
          </cell>
        </row>
        <row r="349">
          <cell r="B349" t="str">
            <v>274718</v>
          </cell>
          <cell r="C349" t="str">
            <v>Nguyễn Trường Khoa</v>
          </cell>
          <cell r="D349">
            <v>1</v>
          </cell>
          <cell r="E349" t="str">
            <v>Khối Cơ quan - VDS</v>
          </cell>
          <cell r="F349" t="str">
            <v>Phòng Chiến lược</v>
          </cell>
          <cell r="H349" t="str">
            <v>Chuyên viên chính Chiến lược kinh doanh</v>
          </cell>
        </row>
        <row r="350">
          <cell r="B350" t="str">
            <v>275219</v>
          </cell>
          <cell r="C350" t="str">
            <v>Đỗ Thị Huế</v>
          </cell>
          <cell r="D350">
            <v>1</v>
          </cell>
          <cell r="E350" t="str">
            <v>Trung tâm Sản phẩm - VDS</v>
          </cell>
          <cell r="F350" t="str">
            <v>Phòng Thanh toán Số</v>
          </cell>
          <cell r="H350" t="str">
            <v>NV Phân tích nghiệp vụ</v>
          </cell>
        </row>
        <row r="351">
          <cell r="B351" t="str">
            <v>275220</v>
          </cell>
          <cell r="C351" t="str">
            <v>Lê Hạnh Quyên</v>
          </cell>
          <cell r="D351">
            <v>1</v>
          </cell>
          <cell r="E351" t="str">
            <v>Khối Cơ quan - VDS</v>
          </cell>
          <cell r="F351" t="str">
            <v>Phòng Khai thác dịch vụ</v>
          </cell>
          <cell r="H351" t="str">
            <v>Kỹ sư Ứng dụng Công nghệ thông tin</v>
          </cell>
        </row>
        <row r="352">
          <cell r="B352" t="str">
            <v>275221</v>
          </cell>
          <cell r="C352" t="str">
            <v>Đào Ngọc Anh</v>
          </cell>
          <cell r="D352">
            <v>1</v>
          </cell>
          <cell r="E352" t="str">
            <v>Trung tâm Sản phẩm - VDS</v>
          </cell>
          <cell r="F352" t="str">
            <v>Phòng Chiến lược sản phẩm</v>
          </cell>
          <cell r="H352" t="str">
            <v>Nhân viên Chiến lược sản phẩm</v>
          </cell>
        </row>
        <row r="353">
          <cell r="B353" t="str">
            <v>275222</v>
          </cell>
          <cell r="C353" t="str">
            <v>Đào Đức Anh</v>
          </cell>
          <cell r="D353">
            <v>1</v>
          </cell>
          <cell r="E353" t="str">
            <v>Trung tâm Sản phẩm - VDS</v>
          </cell>
          <cell r="F353" t="str">
            <v>Phòng Đối tác thanh toán</v>
          </cell>
          <cell r="H353" t="str">
            <v>Kỹ sư Tích hợp hệ thống</v>
          </cell>
        </row>
        <row r="354">
          <cell r="B354" t="str">
            <v>275589</v>
          </cell>
          <cell r="C354" t="str">
            <v>Chu Thị Hải Anh</v>
          </cell>
          <cell r="D354">
            <v>1</v>
          </cell>
          <cell r="E354" t="e">
            <v>#N/A</v>
          </cell>
          <cell r="F354" t="e">
            <v>#N/A</v>
          </cell>
          <cell r="H354" t="e">
            <v>#N/A</v>
          </cell>
        </row>
        <row r="355">
          <cell r="B355">
            <v>197873</v>
          </cell>
          <cell r="C355" t="str">
            <v>Trần Hữu Tấn</v>
          </cell>
          <cell r="D355">
            <v>1</v>
          </cell>
          <cell r="E355" t="str">
            <v>Trung tâm Sản phẩm - VDS</v>
          </cell>
          <cell r="F355" t="str">
            <v>Phòng Tín dụng</v>
          </cell>
          <cell r="H355" t="str">
            <v>Scrum Master</v>
          </cell>
        </row>
        <row r="356">
          <cell r="B356" t="str">
            <v>275965</v>
          </cell>
          <cell r="C356" t="str">
            <v>Nguyễn Ngọc Lê</v>
          </cell>
          <cell r="D356">
            <v>1</v>
          </cell>
          <cell r="E356" t="str">
            <v>Trung tâm Sản phẩm - VDS</v>
          </cell>
          <cell r="F356" t="str">
            <v>Phòng Thanh toán Số</v>
          </cell>
          <cell r="H356" t="str">
            <v>Kỹ sư Quản trị dự án phần mềm</v>
          </cell>
        </row>
        <row r="357">
          <cell r="B357" t="str">
            <v>276395</v>
          </cell>
          <cell r="C357" t="str">
            <v>Lê Anh Minh</v>
          </cell>
          <cell r="D357">
            <v>1</v>
          </cell>
          <cell r="E357" t="str">
            <v>Khối Cơ quan - VDS</v>
          </cell>
          <cell r="F357" t="str">
            <v>Phòng Chiến lược</v>
          </cell>
          <cell r="H357" t="str">
            <v>Chuyên viên Nghiên cứu thị trường</v>
          </cell>
        </row>
        <row r="358">
          <cell r="B358" t="str">
            <v>276398</v>
          </cell>
          <cell r="C358" t="str">
            <v>Nguyễn Thị Tuyết Trang</v>
          </cell>
          <cell r="D358">
            <v>1</v>
          </cell>
          <cell r="E358" t="str">
            <v>Trung tâm Bán hàng - VDS</v>
          </cell>
          <cell r="F358" t="str">
            <v>Phòng Chiến lược</v>
          </cell>
          <cell r="H358" t="str">
            <v>Nhân viên Nghiên cứu thị trường</v>
          </cell>
        </row>
        <row r="359">
          <cell r="B359" t="str">
            <v>276477</v>
          </cell>
          <cell r="C359" t="str">
            <v>Nguyễn Thị Mỹ Hằng</v>
          </cell>
          <cell r="D359">
            <v>1</v>
          </cell>
          <cell r="E359" t="str">
            <v>Trung tâm Sản phẩm - VDS</v>
          </cell>
          <cell r="F359" t="str">
            <v>Phòng Đối tác thanh toán</v>
          </cell>
          <cell r="H359" t="str">
            <v>Kỹ sư Quản trị dự án phần mềm</v>
          </cell>
        </row>
        <row r="360">
          <cell r="B360" t="str">
            <v>276479</v>
          </cell>
          <cell r="C360" t="str">
            <v>Vương Văn Đạt</v>
          </cell>
          <cell r="D360">
            <v>1</v>
          </cell>
          <cell r="E360" t="str">
            <v>Khối Cơ quan - VDS</v>
          </cell>
          <cell r="F360" t="str">
            <v>Phòng Khai thác dịch vụ</v>
          </cell>
          <cell r="H360" t="str">
            <v>Kỹ sư Ứng dụng Công nghệ thông tin</v>
          </cell>
        </row>
        <row r="361">
          <cell r="B361" t="str">
            <v>276789</v>
          </cell>
          <cell r="C361" t="str">
            <v>Trần Lê Hoàng</v>
          </cell>
          <cell r="D361">
            <v>1</v>
          </cell>
          <cell r="E361" t="str">
            <v>Trung tâm Công nghệ - VDS</v>
          </cell>
          <cell r="F361" t="str">
            <v>Phòng Công nghệ thanh toán</v>
          </cell>
          <cell r="H361" t="str">
            <v>Kỹ sư Phát triển phần mềm</v>
          </cell>
        </row>
        <row r="362">
          <cell r="B362" t="str">
            <v>276790</v>
          </cell>
          <cell r="C362" t="str">
            <v>Nguyễn Hữu Khỏe</v>
          </cell>
          <cell r="D362">
            <v>1</v>
          </cell>
          <cell r="E362" t="str">
            <v>Trung tâm Công nghệ - VDS</v>
          </cell>
          <cell r="F362" t="str">
            <v>Phòng Kiến trúc giải pháp</v>
          </cell>
          <cell r="H362" t="str">
            <v>Kỹ sư An toàn thông tin</v>
          </cell>
        </row>
        <row r="363">
          <cell r="B363">
            <v>277066</v>
          </cell>
          <cell r="C363" t="str">
            <v>Ngô Văn Hào</v>
          </cell>
          <cell r="D363">
            <v>1</v>
          </cell>
          <cell r="E363" t="str">
            <v>Trung tâm Công nghệ - VDS</v>
          </cell>
          <cell r="F363" t="str">
            <v>Phòng Phân tích dữ liệu</v>
          </cell>
          <cell r="H363" t="str">
            <v>Kỹ sư Quản trị dữ liệu (Data Engineer - Thực tập sinh)</v>
          </cell>
        </row>
        <row r="364">
          <cell r="B364">
            <v>277067</v>
          </cell>
          <cell r="C364" t="str">
            <v>Triệu Thu Ngân</v>
          </cell>
          <cell r="D364">
            <v>1</v>
          </cell>
          <cell r="E364" t="e">
            <v>#N/A</v>
          </cell>
          <cell r="F364" t="e">
            <v>#N/A</v>
          </cell>
          <cell r="H364" t="e">
            <v>#N/A</v>
          </cell>
        </row>
        <row r="365">
          <cell r="B365">
            <v>277068</v>
          </cell>
          <cell r="C365" t="str">
            <v>Nguyễn Hoàng Hải</v>
          </cell>
          <cell r="D365">
            <v>1</v>
          </cell>
          <cell r="E365" t="str">
            <v>Khối Cơ quan - VDS</v>
          </cell>
          <cell r="F365" t="str">
            <v>Phòng Công nghệ thông tin</v>
          </cell>
          <cell r="H365" t="str">
            <v>Chuyên viên Chủ quản quy trình</v>
          </cell>
        </row>
        <row r="366">
          <cell r="B366">
            <v>277069</v>
          </cell>
          <cell r="C366" t="str">
            <v>Lê Ngọc Sơn</v>
          </cell>
          <cell r="D366">
            <v>1</v>
          </cell>
          <cell r="E366" t="str">
            <v>Trung tâm Sản phẩm - VDS</v>
          </cell>
          <cell r="F366" t="str">
            <v>Phòng Kênh Phân phối</v>
          </cell>
          <cell r="H366" t="str">
            <v>Kỹ sư Phát triển phần mềm</v>
          </cell>
        </row>
        <row r="367">
          <cell r="B367">
            <v>277070</v>
          </cell>
          <cell r="C367" t="str">
            <v>Trần Trung Hiếu</v>
          </cell>
          <cell r="D367">
            <v>1</v>
          </cell>
          <cell r="E367" t="str">
            <v>Trung tâm Sản phẩm - VDS</v>
          </cell>
          <cell r="F367" t="str">
            <v>Phòng Liên kết định chế tài chính</v>
          </cell>
          <cell r="H367" t="str">
            <v>Kỹ sư Phát triển phần mềm</v>
          </cell>
        </row>
        <row r="368">
          <cell r="B368">
            <v>277071</v>
          </cell>
          <cell r="C368" t="str">
            <v>Ngô Mạnh Dương</v>
          </cell>
          <cell r="D368">
            <v>1</v>
          </cell>
          <cell r="E368" t="e">
            <v>#N/A</v>
          </cell>
          <cell r="F368" t="e">
            <v>#N/A</v>
          </cell>
          <cell r="H368" t="e">
            <v>#N/A</v>
          </cell>
        </row>
        <row r="369">
          <cell r="B369">
            <v>277072</v>
          </cell>
          <cell r="C369" t="str">
            <v>Nguyễn Nam Thanh</v>
          </cell>
          <cell r="D369">
            <v>1</v>
          </cell>
          <cell r="E369" t="str">
            <v>Trung tâm Sản phẩm - VDS</v>
          </cell>
          <cell r="F369" t="str">
            <v>Phòng Tín dụng</v>
          </cell>
          <cell r="H369" t="str">
            <v>Nhân viên phát triển sản phẩm</v>
          </cell>
        </row>
        <row r="370">
          <cell r="B370">
            <v>277073</v>
          </cell>
          <cell r="C370" t="str">
            <v>Nguyễn Duy Hưng</v>
          </cell>
          <cell r="D370">
            <v>1</v>
          </cell>
          <cell r="E370" t="e">
            <v>#N/A</v>
          </cell>
          <cell r="F370" t="e">
            <v>#N/A</v>
          </cell>
          <cell r="H370" t="e">
            <v>#N/A</v>
          </cell>
        </row>
        <row r="371">
          <cell r="B371">
            <v>277075</v>
          </cell>
          <cell r="C371" t="str">
            <v>Nguyễn Huy Hùng</v>
          </cell>
          <cell r="D371">
            <v>1</v>
          </cell>
          <cell r="E371" t="str">
            <v>Trung tâm Sản phẩm - VDS</v>
          </cell>
          <cell r="F371" t="str">
            <v>Phòng UI/UX</v>
          </cell>
          <cell r="H371" t="str">
            <v>Kỹ sư Thiết kế giao diện</v>
          </cell>
        </row>
        <row r="372">
          <cell r="B372" t="str">
            <v>249634</v>
          </cell>
          <cell r="C372" t="str">
            <v>Đỗ Thị Hương Giang</v>
          </cell>
          <cell r="D372">
            <v>1</v>
          </cell>
          <cell r="E372" t="str">
            <v>Trung tâm Sản phẩm - VDS</v>
          </cell>
          <cell r="F372" t="str">
            <v>Phòng Thanh toán Số</v>
          </cell>
          <cell r="H372" t="str">
            <v>Nhân viên Phát triển sản phẩm</v>
          </cell>
        </row>
        <row r="373">
          <cell r="B373" t="str">
            <v>277297</v>
          </cell>
          <cell r="C373" t="str">
            <v>Đỗ Thị Yến Hoa</v>
          </cell>
          <cell r="D373">
            <v>1</v>
          </cell>
          <cell r="E373" t="str">
            <v>Trung tâm Sản phẩm - VDS</v>
          </cell>
          <cell r="F373" t="str">
            <v>Phòng Liên kết định chế tài chính</v>
          </cell>
          <cell r="H373" t="str">
            <v>Kỹ sư Quản trị dự án phần mềm</v>
          </cell>
        </row>
        <row r="374">
          <cell r="B374" t="str">
            <v>277523</v>
          </cell>
          <cell r="C374" t="str">
            <v>Lê Trung Nam Nhật</v>
          </cell>
          <cell r="D374">
            <v>1</v>
          </cell>
          <cell r="E374" t="str">
            <v>Khối Cơ quan - VDS</v>
          </cell>
          <cell r="F374" t="str">
            <v>Phòng Khai thác dịch vụ</v>
          </cell>
          <cell r="H374" t="str">
            <v>Kỹ sư Tích hợp hệ thống</v>
          </cell>
        </row>
        <row r="375">
          <cell r="B375" t="str">
            <v>277730</v>
          </cell>
          <cell r="C375" t="str">
            <v>Hoàng Mỹ Linh</v>
          </cell>
          <cell r="D375">
            <v>1</v>
          </cell>
          <cell r="E375" t="str">
            <v>Trung tâm Công nghệ - VDS</v>
          </cell>
          <cell r="F375" t="str">
            <v>Phòng Phân tích dữ liệu</v>
          </cell>
          <cell r="H375" t="str">
            <v>Kỹ sư Phân tích dữ liệu (Data Analyst)</v>
          </cell>
        </row>
        <row r="376">
          <cell r="B376" t="str">
            <v>277731</v>
          </cell>
          <cell r="C376" t="str">
            <v>Phạm Thu Thủy</v>
          </cell>
          <cell r="D376">
            <v>1</v>
          </cell>
          <cell r="E376" t="str">
            <v>Trung tâm Công nghệ - VDS</v>
          </cell>
          <cell r="F376" t="str">
            <v>Phòng Phân tích dữ liệu</v>
          </cell>
          <cell r="H376" t="str">
            <v>Kỹ sư Phân tích dữ liệu (Data Analyst - Thực tập sinh)</v>
          </cell>
        </row>
        <row r="377">
          <cell r="B377" t="str">
            <v>277732</v>
          </cell>
          <cell r="C377" t="str">
            <v>Phan Hữu Duy</v>
          </cell>
          <cell r="D377">
            <v>1</v>
          </cell>
          <cell r="E377" t="str">
            <v>Trung tâm Công nghệ - VDS</v>
          </cell>
          <cell r="F377" t="str">
            <v>Phòng Kiến trúc giải pháp</v>
          </cell>
          <cell r="H377" t="str">
            <v>Kỹ sư Phát triển phần mềm</v>
          </cell>
        </row>
        <row r="378">
          <cell r="B378" t="str">
            <v>277941</v>
          </cell>
          <cell r="C378" t="str">
            <v>Nguyễn Hoàng Long</v>
          </cell>
          <cell r="D378">
            <v>1</v>
          </cell>
          <cell r="E378" t="str">
            <v>Khối Cơ quan - VDS</v>
          </cell>
          <cell r="F378" t="str">
            <v>Phòng Quảng Cáo Truyền thông</v>
          </cell>
          <cell r="H378" t="str">
            <v>Nhân viên Quảng cáo Truyền thông</v>
          </cell>
        </row>
        <row r="379">
          <cell r="B379">
            <v>277943</v>
          </cell>
          <cell r="C379" t="str">
            <v>Lê Diệu Anh</v>
          </cell>
          <cell r="D379">
            <v>1</v>
          </cell>
          <cell r="E379" t="str">
            <v>Khối Cơ quan - VDS</v>
          </cell>
          <cell r="F379" t="str">
            <v>Phòng Tổ chức lao động</v>
          </cell>
          <cell r="H379" t="str">
            <v>Nhân viên Tuyển dụng (Thực tập sinh)</v>
          </cell>
        </row>
        <row r="380">
          <cell r="B380">
            <v>277947</v>
          </cell>
          <cell r="C380" t="str">
            <v>Nguyễn Đàm Thanh Hương</v>
          </cell>
          <cell r="D380">
            <v>1</v>
          </cell>
          <cell r="E380" t="str">
            <v>Khối Cơ quan - VDS</v>
          </cell>
          <cell r="F380" t="str">
            <v>Phòng Tổ chức lao động</v>
          </cell>
          <cell r="H380" t="str">
            <v>Nhân viên Đào tạo (Thực tập sinh)</v>
          </cell>
        </row>
        <row r="381">
          <cell r="B381" t="str">
            <v>278024</v>
          </cell>
          <cell r="C381" t="str">
            <v xml:space="preserve">Khổng Mạnh Tùng </v>
          </cell>
          <cell r="D381">
            <v>1</v>
          </cell>
          <cell r="E381" t="str">
            <v>Khối Cơ quan - VDS</v>
          </cell>
          <cell r="F381" t="str">
            <v>Phòng Kinh doanh quốc tế</v>
          </cell>
          <cell r="H381" t="str">
            <v>Kỹ sư Phát triển phần mềm (Thực tập sinh)</v>
          </cell>
        </row>
        <row r="382">
          <cell r="B382" t="str">
            <v>278017</v>
          </cell>
          <cell r="C382" t="str">
            <v xml:space="preserve">Lê Thành Đạt </v>
          </cell>
          <cell r="D382">
            <v>1</v>
          </cell>
          <cell r="E382" t="str">
            <v>Khối Cơ quan - VDS</v>
          </cell>
          <cell r="F382" t="str">
            <v>Phòng Kinh doanh quốc tế</v>
          </cell>
          <cell r="H382" t="str">
            <v>Kỹ sư Phát triển phần mềm (Thực tập sinh)</v>
          </cell>
        </row>
        <row r="383">
          <cell r="B383" t="str">
            <v>278046</v>
          </cell>
          <cell r="C383" t="str">
            <v>Trần Văn Sơn</v>
          </cell>
          <cell r="D383">
            <v>1</v>
          </cell>
          <cell r="E383" t="str">
            <v>Trung tâm Công nghệ - VDS</v>
          </cell>
          <cell r="F383" t="str">
            <v>Phòng Phân tích dữ liệu</v>
          </cell>
          <cell r="H383" t="str">
            <v>Kỹ sư Quản trị dữ liệu (Data Engineer)</v>
          </cell>
        </row>
        <row r="384">
          <cell r="B384" t="str">
            <v>278049</v>
          </cell>
          <cell r="C384" t="str">
            <v>Lê Công Linh</v>
          </cell>
          <cell r="D384">
            <v>1</v>
          </cell>
          <cell r="E384" t="str">
            <v>Trung tâm Công nghệ - VDS</v>
          </cell>
          <cell r="F384" t="str">
            <v>Phòng Công nghệ thanh toán</v>
          </cell>
          <cell r="H384" t="str">
            <v>Kỹ sư Phát triển phần mềm</v>
          </cell>
        </row>
        <row r="385">
          <cell r="B385" t="str">
            <v>278249</v>
          </cell>
          <cell r="C385" t="str">
            <v>Vũ Việt Anh</v>
          </cell>
          <cell r="D385">
            <v>1</v>
          </cell>
          <cell r="E385" t="str">
            <v>Trung tâm Bán hàng - VDS</v>
          </cell>
          <cell r="F385" t="str">
            <v>Phòng Chiến lược</v>
          </cell>
          <cell r="H385" t="str">
            <v>Nhân viên Nghiên cứu thị trường</v>
          </cell>
        </row>
        <row r="386">
          <cell r="B386" t="str">
            <v>251318</v>
          </cell>
          <cell r="C386" t="str">
            <v>Đới Quốc Doanh</v>
          </cell>
          <cell r="D386">
            <v>1</v>
          </cell>
          <cell r="E386" t="str">
            <v>Trung tâm Sản phẩm - VDS</v>
          </cell>
          <cell r="F386" t="str">
            <v>Phòng Kênh Phân phối</v>
          </cell>
          <cell r="H386" t="str">
            <v>Kỹ sư Phát triển phần mềm</v>
          </cell>
        </row>
        <row r="387">
          <cell r="B387" t="str">
            <v>251332</v>
          </cell>
          <cell r="C387" t="str">
            <v>Nguyễn Đình Thắng</v>
          </cell>
          <cell r="D387">
            <v>1</v>
          </cell>
          <cell r="E387" t="str">
            <v>Trung tâm Sản phẩm - VDS</v>
          </cell>
          <cell r="F387" t="str">
            <v>Phòng Thanh toán Số</v>
          </cell>
          <cell r="H387" t="str">
            <v>Kỹ sư Phát triển phần mềm</v>
          </cell>
        </row>
        <row r="388">
          <cell r="B388" t="str">
            <v>251329</v>
          </cell>
          <cell r="C388" t="str">
            <v>Phạm Văn Cao</v>
          </cell>
          <cell r="D388">
            <v>1</v>
          </cell>
          <cell r="E388" t="str">
            <v>Trung tâm Sản phẩm - VDS</v>
          </cell>
          <cell r="F388" t="str">
            <v>Phòng Sản phẩm tích hợp</v>
          </cell>
          <cell r="H388" t="str">
            <v>Kỹ sư Phát triển phần mềm</v>
          </cell>
        </row>
        <row r="389">
          <cell r="B389" t="str">
            <v>278372</v>
          </cell>
          <cell r="C389" t="str">
            <v>Nguyễn Thành Đạt</v>
          </cell>
          <cell r="D389">
            <v>1</v>
          </cell>
          <cell r="E389" t="e">
            <v>#N/A</v>
          </cell>
          <cell r="F389" t="e">
            <v>#N/A</v>
          </cell>
          <cell r="H389" t="e">
            <v>#N/A</v>
          </cell>
        </row>
        <row r="390">
          <cell r="B390" t="str">
            <v>278415</v>
          </cell>
          <cell r="C390" t="str">
            <v>Nguyễn Huyền Chinh</v>
          </cell>
          <cell r="D390">
            <v>1</v>
          </cell>
          <cell r="E390" t="str">
            <v>Khối Cơ quan - VDS</v>
          </cell>
          <cell r="F390" t="str">
            <v>Phòng Kinh doanh quốc tế</v>
          </cell>
          <cell r="H390" t="str">
            <v>Kỹ sư Giải pháp (Thực tập sinh)</v>
          </cell>
        </row>
        <row r="391">
          <cell r="B391">
            <v>278511</v>
          </cell>
          <cell r="C391" t="str">
            <v>Phạm Thị Thìn</v>
          </cell>
          <cell r="D391">
            <v>1</v>
          </cell>
          <cell r="E391" t="str">
            <v>Trung tâm Sản phẩm - VDS</v>
          </cell>
          <cell r="F391" t="str">
            <v>Phòng Tín dụng</v>
          </cell>
          <cell r="H391" t="str">
            <v>Trưởng Sản phẩm</v>
          </cell>
        </row>
        <row r="392">
          <cell r="B392" t="str">
            <v>278701</v>
          </cell>
          <cell r="C392" t="str">
            <v>Phạm Nhật Huy</v>
          </cell>
          <cell r="D392">
            <v>1</v>
          </cell>
          <cell r="E392" t="str">
            <v>Khối Cơ quan - VDS</v>
          </cell>
          <cell r="F392" t="str">
            <v>Phòng Quản trị rủi ro</v>
          </cell>
          <cell r="H392" t="str">
            <v>NV Quản trị rủi ro</v>
          </cell>
        </row>
        <row r="393">
          <cell r="B393" t="str">
            <v>278702</v>
          </cell>
          <cell r="C393" t="str">
            <v>Vũ Ngọc Trọng</v>
          </cell>
          <cell r="D393">
            <v>1</v>
          </cell>
          <cell r="E393" t="str">
            <v>Khối Cơ quan - VDS</v>
          </cell>
          <cell r="F393" t="str">
            <v>Phòng Quản trị rủi ro</v>
          </cell>
          <cell r="H393" t="str">
            <v>NV Quản trị rủi ro</v>
          </cell>
        </row>
        <row r="394">
          <cell r="B394" t="str">
            <v>278703</v>
          </cell>
          <cell r="C394" t="str">
            <v>Lương Thanh Tùng</v>
          </cell>
          <cell r="D394">
            <v>1</v>
          </cell>
          <cell r="E394" t="str">
            <v>Khối Cơ quan - VDS</v>
          </cell>
          <cell r="F394" t="str">
            <v>Phòng Tài chính và Đối soát</v>
          </cell>
          <cell r="H394" t="str">
            <v>Nhân viên Đối soát</v>
          </cell>
        </row>
        <row r="395">
          <cell r="B395" t="str">
            <v>278705</v>
          </cell>
          <cell r="C395" t="str">
            <v>Ngụy Thị Lan</v>
          </cell>
          <cell r="D395">
            <v>1</v>
          </cell>
          <cell r="E395" t="str">
            <v>Khối Cơ quan - VDS</v>
          </cell>
          <cell r="F395" t="str">
            <v>Phòng Tài chính và Đối soát</v>
          </cell>
          <cell r="H395" t="str">
            <v>Nhân viên Đối soát</v>
          </cell>
        </row>
        <row r="396">
          <cell r="B396">
            <v>278635</v>
          </cell>
          <cell r="C396" t="str">
            <v>Phạm Thục Trinh</v>
          </cell>
          <cell r="D396">
            <v>1</v>
          </cell>
          <cell r="E396" t="str">
            <v>Khối Cơ quan - VDS</v>
          </cell>
          <cell r="F396" t="str">
            <v>Phòng Kinh doanh quốc tế</v>
          </cell>
          <cell r="H396" t="str">
            <v>Kỹ sư Giải pháp</v>
          </cell>
        </row>
        <row r="397">
          <cell r="B397" t="str">
            <v>278637</v>
          </cell>
          <cell r="C397" t="str">
            <v>Vũ Minh Dương</v>
          </cell>
          <cell r="D397">
            <v>1</v>
          </cell>
          <cell r="E397" t="str">
            <v>Khối Cơ quan - VDS</v>
          </cell>
          <cell r="F397" t="str">
            <v>Phòng Kinh doanh quốc tế</v>
          </cell>
          <cell r="H397" t="str">
            <v>Kỹ sư Giải pháp</v>
          </cell>
        </row>
        <row r="398">
          <cell r="B398" t="str">
            <v>279030</v>
          </cell>
          <cell r="C398" t="str">
            <v>Nguyễn Đăng Thành</v>
          </cell>
          <cell r="D398">
            <v>1</v>
          </cell>
          <cell r="E398" t="str">
            <v>Trung tâm Công nghệ - VDS</v>
          </cell>
          <cell r="F398" t="str">
            <v>Phòng Nền tảng Ví</v>
          </cell>
          <cell r="H398" t="str">
            <v>Kỹ sư Giải pháp kiến trúc (SA)</v>
          </cell>
        </row>
        <row r="399">
          <cell r="B399" t="str">
            <v>278638</v>
          </cell>
          <cell r="C399" t="str">
            <v>Ngô Thúy Hằng</v>
          </cell>
          <cell r="D399">
            <v>1</v>
          </cell>
          <cell r="E399" t="str">
            <v>Trung tâm Sản phẩm - VDS</v>
          </cell>
          <cell r="F399" t="str">
            <v>Phòng Tín dụng</v>
          </cell>
          <cell r="H399" t="str">
            <v>Kỹ sư Quản trị dự án phần mềm</v>
          </cell>
        </row>
        <row r="400">
          <cell r="B400">
            <v>260718</v>
          </cell>
          <cell r="C400" t="str">
            <v>Nguyễn Thị Thúy Quỳnh</v>
          </cell>
          <cell r="D400">
            <v>1</v>
          </cell>
          <cell r="E400" t="str">
            <v>Trung tâm Công nghệ - VDS</v>
          </cell>
          <cell r="F400" t="str">
            <v>Phòng Kiến trúc giải pháp</v>
          </cell>
          <cell r="H400" t="str">
            <v>Kỹ sư Kiểm thử phần mềm</v>
          </cell>
        </row>
        <row r="401">
          <cell r="B401" t="str">
            <v>264494</v>
          </cell>
          <cell r="C401" t="str">
            <v xml:space="preserve">Trần Tuấn Anh </v>
          </cell>
          <cell r="D401">
            <v>1</v>
          </cell>
          <cell r="E401" t="str">
            <v>Trung tâm Bán hàng - VDS</v>
          </cell>
          <cell r="F401" t="str">
            <v>Phòng Bán hàng Số</v>
          </cell>
          <cell r="H401" t="str">
            <v>Nhân viên Sản xuất nội dung</v>
          </cell>
        </row>
        <row r="402">
          <cell r="B402">
            <v>280107</v>
          </cell>
          <cell r="C402" t="str">
            <v>Trần Nhật Linh</v>
          </cell>
          <cell r="D402">
            <v>1</v>
          </cell>
          <cell r="E402" t="str">
            <v>Khối Cơ quan - VDS</v>
          </cell>
          <cell r="F402" t="str">
            <v>Phòng Quảng Cáo Truyền thông</v>
          </cell>
          <cell r="H402" t="str">
            <v>Nhân viên Quảng cáo Truyền thông</v>
          </cell>
        </row>
        <row r="403">
          <cell r="B403" t="str">
            <v>280151</v>
          </cell>
          <cell r="C403" t="str">
            <v>Nguyễn Thị Duyên</v>
          </cell>
          <cell r="D403">
            <v>1</v>
          </cell>
          <cell r="E403" t="str">
            <v>Trung tâm Sản phẩm - VDS</v>
          </cell>
          <cell r="F403" t="str">
            <v>Phòng Sản phẩm tích hợp</v>
          </cell>
          <cell r="H403" t="str">
            <v>Nhân viên Kiểm thử</v>
          </cell>
        </row>
        <row r="404">
          <cell r="B404" t="str">
            <v>251998</v>
          </cell>
          <cell r="C404" t="str">
            <v>Nguyễn Thị Thảo</v>
          </cell>
          <cell r="D404">
            <v>1</v>
          </cell>
          <cell r="E404" t="str">
            <v>Khối Cơ quan - VDS</v>
          </cell>
          <cell r="F404" t="str">
            <v>Phòng Khai thác dịch vụ</v>
          </cell>
          <cell r="H404" t="str">
            <v>Kỹ sư Quản lý dịch vụ</v>
          </cell>
        </row>
        <row r="405">
          <cell r="B405" t="str">
            <v>280345</v>
          </cell>
          <cell r="C405" t="str">
            <v>Lê Huy Ngọc</v>
          </cell>
          <cell r="D405">
            <v>1</v>
          </cell>
          <cell r="E405" t="str">
            <v>Trung tâm Trải nghiệm khách hàng - VDS</v>
          </cell>
          <cell r="F405" t="str">
            <v>Phòng Chăm sóc khách hàng</v>
          </cell>
          <cell r="H405" t="str">
            <v>Nhân viên Chăm sóc khách hàng</v>
          </cell>
        </row>
        <row r="406">
          <cell r="B406" t="str">
            <v>280346</v>
          </cell>
          <cell r="C406" t="str">
            <v>Ngô Đức Duy</v>
          </cell>
          <cell r="D406">
            <v>1</v>
          </cell>
          <cell r="E406" t="str">
            <v>Khối Cơ quan - VDS</v>
          </cell>
          <cell r="F406" t="str">
            <v>Phòng Quảng Cáo Truyền thông</v>
          </cell>
          <cell r="H406" t="str">
            <v>Nhân viên Thiết kế</v>
          </cell>
        </row>
        <row r="407">
          <cell r="B407" t="str">
            <v>280709</v>
          </cell>
          <cell r="C407" t="str">
            <v>Trịnh Thanh Hà</v>
          </cell>
          <cell r="D407">
            <v>1</v>
          </cell>
          <cell r="E407" t="str">
            <v>Khối Cơ quan - VDS</v>
          </cell>
          <cell r="F407" t="str">
            <v>Phòng Quảng Cáo Truyền thông</v>
          </cell>
          <cell r="H407" t="str">
            <v>Nhân viên Quảng cáo Truyền thông</v>
          </cell>
        </row>
        <row r="408">
          <cell r="B408" t="str">
            <v>281040</v>
          </cell>
          <cell r="C408" t="str">
            <v>Trần Hoàng Nam</v>
          </cell>
          <cell r="D408">
            <v>1</v>
          </cell>
          <cell r="E408" t="str">
            <v>Khối Cơ quan - VDS</v>
          </cell>
          <cell r="F408" t="str">
            <v>Phòng Quản trị rủi ro</v>
          </cell>
          <cell r="H408" t="str">
            <v>Chuyên viên Quản trị rủi ro</v>
          </cell>
        </row>
        <row r="409">
          <cell r="B409" t="str">
            <v>280857</v>
          </cell>
          <cell r="C409" t="str">
            <v>Nguyễn Anh Tú</v>
          </cell>
          <cell r="D409">
            <v>1</v>
          </cell>
          <cell r="E409" t="str">
            <v>Khối Cơ quan - VDS</v>
          </cell>
          <cell r="F409" t="str">
            <v>Phòng Công nghệ thông tin</v>
          </cell>
          <cell r="H409" t="str">
            <v>Kỹ sư An toàn thông tin hệ thống</v>
          </cell>
        </row>
        <row r="410">
          <cell r="B410" t="str">
            <v>280858</v>
          </cell>
          <cell r="C410" t="str">
            <v>Bùi Đức Phong</v>
          </cell>
          <cell r="D410">
            <v>1</v>
          </cell>
          <cell r="E410" t="str">
            <v>Trung tâm Công nghệ - VDS</v>
          </cell>
          <cell r="F410" t="str">
            <v>Phòng Phân tích dữ liệu</v>
          </cell>
          <cell r="H410" t="str">
            <v>Kỹ sư Phân tích dữ liệu (Data Analyst)</v>
          </cell>
        </row>
        <row r="411">
          <cell r="B411" t="str">
            <v>280860</v>
          </cell>
          <cell r="C411" t="str">
            <v>Nguyễn Thị Minh Loan</v>
          </cell>
          <cell r="D411">
            <v>1</v>
          </cell>
          <cell r="E411" t="str">
            <v>Trung tâm Công nghệ - VDS</v>
          </cell>
          <cell r="F411" t="str">
            <v>Phòng Phân tích dữ liệu</v>
          </cell>
          <cell r="H411" t="str">
            <v>Kỹ sư Quản trị dữ liệu (Data Engineer)</v>
          </cell>
        </row>
        <row r="412">
          <cell r="B412" t="str">
            <v>280862</v>
          </cell>
          <cell r="C412" t="str">
            <v>Mạc Bảo Hưng</v>
          </cell>
          <cell r="D412">
            <v>1</v>
          </cell>
          <cell r="E412" t="str">
            <v>Trung tâm Công nghệ - VDS</v>
          </cell>
          <cell r="F412" t="str">
            <v>Phòng Nền tảng ví</v>
          </cell>
          <cell r="H412" t="str">
            <v>Kỹ sư Phát triển phần mềm</v>
          </cell>
        </row>
        <row r="413">
          <cell r="B413" t="str">
            <v>280866</v>
          </cell>
          <cell r="C413" t="str">
            <v>Lê Quốc Huy</v>
          </cell>
          <cell r="D413">
            <v>1</v>
          </cell>
          <cell r="E413" t="str">
            <v>Trung tâm Công nghệ - VDS</v>
          </cell>
          <cell r="F413" t="str">
            <v>Phòng Nền tảng ví</v>
          </cell>
          <cell r="H413" t="str">
            <v>Kỹ sư Phát triển phần mềm</v>
          </cell>
        </row>
        <row r="414">
          <cell r="B414" t="str">
            <v>280871</v>
          </cell>
          <cell r="C414" t="str">
            <v>Hoàng Vĩnh Toàn</v>
          </cell>
          <cell r="D414">
            <v>1</v>
          </cell>
          <cell r="E414" t="str">
            <v>Trung tâm Công nghệ - VDS</v>
          </cell>
          <cell r="F414" t="str">
            <v>Phòng Nền tảng ví</v>
          </cell>
          <cell r="H414" t="str">
            <v>Kỹ sư Phát triển phần mềm</v>
          </cell>
        </row>
        <row r="415">
          <cell r="B415" t="str">
            <v>280873</v>
          </cell>
          <cell r="C415" t="str">
            <v xml:space="preserve"> Vũ Minh Đức</v>
          </cell>
          <cell r="D415">
            <v>1</v>
          </cell>
          <cell r="E415" t="str">
            <v>Trung tâm Công nghệ - VDS</v>
          </cell>
          <cell r="F415" t="str">
            <v>Phòng Công nghệ thanh toán</v>
          </cell>
          <cell r="H415" t="str">
            <v>Kỹ sư Phát triển phần mềm</v>
          </cell>
        </row>
        <row r="416">
          <cell r="B416" t="str">
            <v>281263</v>
          </cell>
          <cell r="C416" t="str">
            <v>Bùi Quang Lâm</v>
          </cell>
          <cell r="D416">
            <v>1</v>
          </cell>
          <cell r="E416" t="str">
            <v>Khối Cơ quan - VDS</v>
          </cell>
          <cell r="F416" t="str">
            <v>Phòng Khai thác dịch vụ</v>
          </cell>
          <cell r="H416" t="str">
            <v>Kỹ sư Vận hành</v>
          </cell>
        </row>
        <row r="417">
          <cell r="B417" t="str">
            <v>281268</v>
          </cell>
          <cell r="C417" t="str">
            <v>Hoàng Đào Quỳnh Châu</v>
          </cell>
          <cell r="D417">
            <v>1</v>
          </cell>
          <cell r="E417" t="str">
            <v>Khối Cơ quan - VDS</v>
          </cell>
          <cell r="F417" t="str">
            <v>Phòng Kinh doanh quốc tế</v>
          </cell>
          <cell r="H417" t="str">
            <v>Nhân viên Nghiệp vụ Số</v>
          </cell>
        </row>
        <row r="418">
          <cell r="B418" t="str">
            <v>281269</v>
          </cell>
          <cell r="C418" t="str">
            <v>Nguyễn Bá Đức</v>
          </cell>
          <cell r="D418">
            <v>1</v>
          </cell>
          <cell r="E418" t="str">
            <v>Trung tâm Công nghệ - VDS</v>
          </cell>
          <cell r="F418" t="str">
            <v>Phòng Phân tích dữ liệu</v>
          </cell>
          <cell r="H418" t="str">
            <v>Kỹ sư Phát triển phần mềm</v>
          </cell>
        </row>
        <row r="419">
          <cell r="B419" t="str">
            <v>281270</v>
          </cell>
          <cell r="C419" t="str">
            <v>Nguyễn Thị Dung</v>
          </cell>
          <cell r="D419">
            <v>1</v>
          </cell>
          <cell r="E419" t="str">
            <v>Trung tâm Sản phẩm - VDS</v>
          </cell>
          <cell r="F419" t="str">
            <v>Phòng Huy động</v>
          </cell>
          <cell r="H419" t="str">
            <v>Nhân viên Kiểm thử</v>
          </cell>
        </row>
        <row r="420">
          <cell r="B420">
            <v>281721</v>
          </cell>
          <cell r="C420" t="str">
            <v>Nguyễn Hữu Hòa</v>
          </cell>
          <cell r="D420">
            <v>1</v>
          </cell>
          <cell r="E420" t="str">
            <v>Trung tâm Công nghệ - VDS</v>
          </cell>
          <cell r="F420" t="str">
            <v>Phòng Công nghệ thanh toán</v>
          </cell>
          <cell r="H420" t="str">
            <v>Kỹ sư Vận hành khai thác</v>
          </cell>
        </row>
        <row r="421">
          <cell r="B421" t="str">
            <v>251969</v>
          </cell>
          <cell r="C421" t="str">
            <v>Trần Văn Long</v>
          </cell>
          <cell r="D421">
            <v>1</v>
          </cell>
          <cell r="E421" t="str">
            <v>Khối Cơ quan - VDS</v>
          </cell>
          <cell r="F421" t="str">
            <v>Phòng Khai thác dịch vụ</v>
          </cell>
          <cell r="H421" t="str">
            <v>Kỹ sư Tích hợp hệ thống</v>
          </cell>
        </row>
        <row r="422">
          <cell r="B422">
            <v>282444</v>
          </cell>
          <cell r="C422" t="str">
            <v>Vũ Lan Phương</v>
          </cell>
          <cell r="D422">
            <v>1</v>
          </cell>
          <cell r="E422" t="str">
            <v>Trung tâm Sản phẩm - VDS</v>
          </cell>
          <cell r="F422" t="str">
            <v>Phòng UI/UX</v>
          </cell>
          <cell r="H422" t="str">
            <v xml:space="preserve">Kỹ sư Thiết kế Trải nghiệm người dùng
</v>
          </cell>
        </row>
        <row r="423">
          <cell r="B423">
            <v>282554</v>
          </cell>
          <cell r="C423" t="str">
            <v>Đỗ Thanh Hằng</v>
          </cell>
          <cell r="D423">
            <v>1</v>
          </cell>
          <cell r="E423" t="str">
            <v>Khối Cơ quan - VDS</v>
          </cell>
          <cell r="F423" t="str">
            <v>Phòng Quảng Cáo Truyền thông</v>
          </cell>
          <cell r="H423" t="str">
            <v xml:space="preserve">Nhân viên Quảng cáo truyền thông </v>
          </cell>
        </row>
        <row r="424">
          <cell r="B424">
            <v>282555</v>
          </cell>
          <cell r="C424" t="str">
            <v>Vũ Thu Nga</v>
          </cell>
          <cell r="D424">
            <v>1</v>
          </cell>
          <cell r="E424" t="str">
            <v>Khối Cơ quan - VDS</v>
          </cell>
          <cell r="F424" t="str">
            <v>Phòng Quảng Cáo Truyền thông</v>
          </cell>
          <cell r="H424" t="str">
            <v xml:space="preserve">Nhân viên Quảng cáo truyền thông </v>
          </cell>
        </row>
        <row r="425">
          <cell r="B425">
            <v>282556</v>
          </cell>
          <cell r="C425" t="str">
            <v>Nguyễn Phương Linh</v>
          </cell>
          <cell r="D425">
            <v>1</v>
          </cell>
          <cell r="E425" t="str">
            <v>Khối Cơ quan - VDS</v>
          </cell>
          <cell r="F425" t="str">
            <v>Phòng Quảng Cáo Truyền thông</v>
          </cell>
          <cell r="H425" t="str">
            <v xml:space="preserve">Nhân viên Quảng cáo truyền thông </v>
          </cell>
        </row>
        <row r="426">
          <cell r="B426">
            <v>271496</v>
          </cell>
          <cell r="C426" t="str">
            <v xml:space="preserve">Nguyễn Thị Mai </v>
          </cell>
          <cell r="D426">
            <v>1</v>
          </cell>
          <cell r="E426" t="str">
            <v>Trung tâm Sản phẩm - VDS</v>
          </cell>
          <cell r="F426" t="str">
            <v>Phòng Thanh toán Số</v>
          </cell>
          <cell r="H426" t="str">
            <v>Kỹ sư Kiểm thử</v>
          </cell>
        </row>
        <row r="427">
          <cell r="B427" t="str">
            <v>282936</v>
          </cell>
          <cell r="C427" t="str">
            <v>Nguyễn Thị Bích Ngọc</v>
          </cell>
          <cell r="D427">
            <v>1</v>
          </cell>
          <cell r="E427" t="str">
            <v>Khối Cơ quan - VDS</v>
          </cell>
          <cell r="F427" t="str">
            <v>Phòng Khai thác dịch vụ</v>
          </cell>
          <cell r="H427" t="str">
            <v>Nhân viên Quản lý chất lượng</v>
          </cell>
        </row>
        <row r="428">
          <cell r="B428" t="str">
            <v>283710</v>
          </cell>
          <cell r="C428" t="str">
            <v>Phạm Quang Hòa</v>
          </cell>
          <cell r="D428">
            <v>1</v>
          </cell>
          <cell r="E428" t="str">
            <v>Trung tâm Sản phẩm - VDS</v>
          </cell>
          <cell r="F428" t="str">
            <v>Phòng Thanh toán Số</v>
          </cell>
          <cell r="H428" t="str">
            <v>Kỹ sư Phát triển phần mềm</v>
          </cell>
        </row>
        <row r="429">
          <cell r="B429" t="str">
            <v>283716</v>
          </cell>
          <cell r="C429" t="str">
            <v>Phan Thị Ngọc</v>
          </cell>
          <cell r="D429">
            <v>1</v>
          </cell>
          <cell r="E429" t="str">
            <v>Trung tâm Sản phẩm - VDS</v>
          </cell>
          <cell r="F429" t="str">
            <v>Phòng Đối tác thanh toán</v>
          </cell>
          <cell r="H429" t="str">
            <v>Nhân viên phân tích nghiệp vụ</v>
          </cell>
        </row>
        <row r="430">
          <cell r="B430" t="str">
            <v>283703</v>
          </cell>
          <cell r="C430" t="str">
            <v>Phan Thị Huyền</v>
          </cell>
          <cell r="D430">
            <v>1</v>
          </cell>
          <cell r="E430" t="str">
            <v>Trung tâm Sản phẩm - VDS</v>
          </cell>
          <cell r="F430" t="str">
            <v>Phòng Tín dụng</v>
          </cell>
          <cell r="H430" t="str">
            <v>Thực tập sinh phân tích nghiệp vụ</v>
          </cell>
        </row>
        <row r="431">
          <cell r="B431" t="str">
            <v>283704</v>
          </cell>
          <cell r="C431" t="str">
            <v>Ngô Thị Hướng</v>
          </cell>
          <cell r="D431">
            <v>1</v>
          </cell>
          <cell r="E431" t="str">
            <v>Trung tâm Sản phẩm - VDS</v>
          </cell>
          <cell r="F431" t="str">
            <v>Phòng Tín dụng</v>
          </cell>
          <cell r="H431" t="str">
            <v>Thực tập sinh kiểm thử phần mềm</v>
          </cell>
        </row>
        <row r="432">
          <cell r="B432" t="str">
            <v>283705</v>
          </cell>
          <cell r="C432" t="str">
            <v>Nguyễn Thị Hồng Nhung</v>
          </cell>
          <cell r="D432">
            <v>1</v>
          </cell>
          <cell r="E432" t="str">
            <v>Trung tâm Sản phẩm - VDS</v>
          </cell>
          <cell r="F432" t="str">
            <v>Phòng Kênh phân phối</v>
          </cell>
          <cell r="H432" t="str">
            <v>Nhân viên phân tích nghiệp vụ</v>
          </cell>
        </row>
        <row r="433">
          <cell r="B433" t="str">
            <v>283706</v>
          </cell>
          <cell r="C433" t="str">
            <v>Nguyễn Ngọc Linh</v>
          </cell>
          <cell r="D433">
            <v>1</v>
          </cell>
          <cell r="E433" t="str">
            <v>Trung tâm Sản phẩm - VDS</v>
          </cell>
          <cell r="F433" t="str">
            <v>Phòng Thanh toán Số</v>
          </cell>
          <cell r="H433" t="str">
            <v>Kỹ sư Giải pháp kiến trúc</v>
          </cell>
        </row>
        <row r="434">
          <cell r="B434" t="str">
            <v>283717</v>
          </cell>
          <cell r="C434" t="str">
            <v>Đặng Quốc Nam</v>
          </cell>
          <cell r="D434">
            <v>1</v>
          </cell>
          <cell r="E434" t="str">
            <v>Trung tâm Sản phẩm - VDS</v>
          </cell>
          <cell r="F434" t="str">
            <v>Phòng Liên kết định chế tài chính</v>
          </cell>
          <cell r="H434" t="str">
            <v>Kỹ sư Phát triển phần mềm</v>
          </cell>
        </row>
        <row r="435">
          <cell r="B435" t="str">
            <v>284382</v>
          </cell>
          <cell r="C435" t="str">
            <v>Lại Thị Quỳnh Trang</v>
          </cell>
          <cell r="D435">
            <v>1</v>
          </cell>
          <cell r="E435" t="str">
            <v>Trung tâm Trải nghiệm khách hàng - VDS</v>
          </cell>
          <cell r="F435" t="str">
            <v>Phòng trải nghiệm khách hàng</v>
          </cell>
          <cell r="H435" t="str">
            <v>Chuyên viên Duy trì quan hệ khách hàng</v>
          </cell>
        </row>
        <row r="436">
          <cell r="B436" t="str">
            <v>284383</v>
          </cell>
          <cell r="C436" t="str">
            <v>Nguyễn Thị Phương Ngân</v>
          </cell>
          <cell r="D436">
            <v>1</v>
          </cell>
          <cell r="E436" t="str">
            <v>Khối Cơ quan - VDS</v>
          </cell>
          <cell r="F436" t="str">
            <v>Văn phòng</v>
          </cell>
          <cell r="H436" t="str">
            <v>Nhân viên Lễ tân</v>
          </cell>
        </row>
        <row r="437">
          <cell r="B437" t="str">
            <v>284463</v>
          </cell>
          <cell r="C437" t="str">
            <v>Nguyễn Hữu Thắng</v>
          </cell>
          <cell r="D437">
            <v>1</v>
          </cell>
          <cell r="E437" t="str">
            <v>Trung tâm Bán hàng - VDS</v>
          </cell>
          <cell r="F437" t="str">
            <v>Phòng Chiến lược</v>
          </cell>
          <cell r="H437" t="str">
            <v>Nhân viên Chiến lược kinh doanh</v>
          </cell>
        </row>
        <row r="438">
          <cell r="C438" t="str">
            <v>Nguyễn Mai Phương</v>
          </cell>
          <cell r="D438">
            <v>0</v>
          </cell>
          <cell r="E438" t="str">
            <v>Khối Cơ quan - VDS</v>
          </cell>
          <cell r="F438" t="str">
            <v>Phòng Quản trị rủi ro</v>
          </cell>
          <cell r="H438" t="str">
            <v>Nhân viên Pháp chế</v>
          </cell>
        </row>
        <row r="439">
          <cell r="B439">
            <v>284881</v>
          </cell>
          <cell r="C439" t="str">
            <v>Nguyễn Thảo Linh</v>
          </cell>
          <cell r="D439">
            <v>1</v>
          </cell>
          <cell r="E439" t="str">
            <v>Trung tâm Sản phẩm - VDS</v>
          </cell>
          <cell r="F439" t="str">
            <v>Phòng Tín dụng</v>
          </cell>
          <cell r="H439" t="str">
            <v>Thực tập sinh phân tích nghiệp vụ</v>
          </cell>
        </row>
        <row r="440">
          <cell r="B440">
            <v>284887</v>
          </cell>
          <cell r="C440" t="str">
            <v>Phạm Vương Đăng</v>
          </cell>
          <cell r="D440">
            <v>1</v>
          </cell>
          <cell r="E440" t="str">
            <v>Trung tâm Sản phẩm - VDS</v>
          </cell>
          <cell r="F440" t="str">
            <v>Phòng UI/UX</v>
          </cell>
          <cell r="H440" t="str">
            <v>Thực tập sinh UI/UX</v>
          </cell>
        </row>
        <row r="441">
          <cell r="B441">
            <v>284745</v>
          </cell>
          <cell r="C441" t="str">
            <v>Phạm Lê Việt Anh</v>
          </cell>
          <cell r="D441">
            <v>1</v>
          </cell>
          <cell r="E441" t="str">
            <v>Trung tâm Công nghệ - VDS</v>
          </cell>
          <cell r="F441" t="str">
            <v>Phòng Phân tích dữ liệu</v>
          </cell>
          <cell r="H441" t="str">
            <v>Kỹ sư quản trị dữ liệu</v>
          </cell>
        </row>
        <row r="442">
          <cell r="B442">
            <v>284748</v>
          </cell>
          <cell r="C442" t="str">
            <v>Quách Hải Nam</v>
          </cell>
          <cell r="D442">
            <v>1</v>
          </cell>
          <cell r="E442" t="str">
            <v>Trung tâm Sản phẩm - VDS</v>
          </cell>
          <cell r="F442" t="str">
            <v>Phòng Thanh toán Số</v>
          </cell>
          <cell r="H442" t="str">
            <v>Thực tập sinh Java</v>
          </cell>
        </row>
        <row r="443">
          <cell r="B443">
            <v>284749</v>
          </cell>
          <cell r="C443" t="str">
            <v>Lê Khắc Tuấn Anh</v>
          </cell>
          <cell r="D443">
            <v>1</v>
          </cell>
          <cell r="E443" t="str">
            <v>Trung tâm Sản phẩm - VDS</v>
          </cell>
          <cell r="F443" t="str">
            <v>Phòng Sản phẩm tích hợp</v>
          </cell>
          <cell r="H443" t="str">
            <v>Thực tập sinh Java</v>
          </cell>
        </row>
        <row r="444">
          <cell r="B444">
            <v>284752</v>
          </cell>
          <cell r="C444" t="str">
            <v>Tống Thị Đan</v>
          </cell>
          <cell r="D444">
            <v>1</v>
          </cell>
          <cell r="E444" t="str">
            <v>Trung tâm Sản phẩm - VDS</v>
          </cell>
          <cell r="F444" t="str">
            <v>Phòng Thanh toán Số</v>
          </cell>
          <cell r="H444" t="str">
            <v>Thực tập sinh Java</v>
          </cell>
        </row>
        <row r="445">
          <cell r="B445">
            <v>284750</v>
          </cell>
          <cell r="C445" t="str">
            <v>Nguyễn Ngọc Hà</v>
          </cell>
          <cell r="D445">
            <v>1</v>
          </cell>
          <cell r="E445" t="str">
            <v>Trung tâm Sản phẩm - VDS</v>
          </cell>
          <cell r="F445" t="str">
            <v>Phòng Liên kết định chế tài chính</v>
          </cell>
          <cell r="H445" t="str">
            <v>Thực tập sinh phân tích nghiệp vụ</v>
          </cell>
        </row>
        <row r="446">
          <cell r="B446">
            <v>285041</v>
          </cell>
          <cell r="C446" t="str">
            <v>Vũ Đình Lộc</v>
          </cell>
          <cell r="D446">
            <v>1</v>
          </cell>
          <cell r="E446" t="str">
            <v>Trung tâm Công nghệ - VDS</v>
          </cell>
          <cell r="F446" t="str">
            <v>Phòng Kiến trúc giải pháp</v>
          </cell>
          <cell r="H446" t="str">
            <v>Kỹ sư kiểm thử tự động</v>
          </cell>
        </row>
        <row r="447">
          <cell r="B447">
            <v>284743</v>
          </cell>
          <cell r="C447" t="str">
            <v>Nguyễn Huy Toàn</v>
          </cell>
          <cell r="D447">
            <v>1</v>
          </cell>
          <cell r="E447" t="str">
            <v>Trung tâm Sản phẩm - VDS</v>
          </cell>
          <cell r="F447" t="str">
            <v>Phòng Huy động</v>
          </cell>
          <cell r="H447" t="str">
            <v>Kỹ sư kiểm thử phần mềm</v>
          </cell>
        </row>
        <row r="448">
          <cell r="B448">
            <v>269656</v>
          </cell>
          <cell r="C448" t="str">
            <v>Nguyễn Thành Trung</v>
          </cell>
          <cell r="D448">
            <v>1</v>
          </cell>
          <cell r="E448" t="str">
            <v>Phòng Công nghệ thanh toán</v>
          </cell>
          <cell r="F448" t="str">
            <v>Phòng Công nghệ tiền số</v>
          </cell>
          <cell r="H448" t="str">
            <v>Kỹ sư phát triển phần mềm</v>
          </cell>
        </row>
        <row r="449">
          <cell r="B449" t="str">
            <v>285127</v>
          </cell>
          <cell r="C449" t="str">
            <v>Phan Minh Ngọc</v>
          </cell>
          <cell r="D449">
            <v>1</v>
          </cell>
          <cell r="E449" t="str">
            <v>Trung tâm Sản phẩm - VDS</v>
          </cell>
          <cell r="F449" t="str">
            <v>Phòng Huy động</v>
          </cell>
          <cell r="H449" t="str">
            <v>Nhân viên Phát triển sản phẩm</v>
          </cell>
        </row>
        <row r="450">
          <cell r="B450">
            <v>285952</v>
          </cell>
          <cell r="C450" t="str">
            <v>Nguyễn Vũ Thu Phương</v>
          </cell>
          <cell r="D450">
            <v>1</v>
          </cell>
          <cell r="E450" t="str">
            <v>Trung tâm Công nghệ - VDS</v>
          </cell>
          <cell r="F450" t="str">
            <v>Phòng Nền tảng ví</v>
          </cell>
          <cell r="H450" t="str">
            <v>Trợ lý dự án</v>
          </cell>
        </row>
        <row r="451">
          <cell r="B451">
            <v>285175</v>
          </cell>
          <cell r="C451" t="str">
            <v>Phan Lạc Dương</v>
          </cell>
          <cell r="D451">
            <v>1</v>
          </cell>
          <cell r="E451" t="str">
            <v>Trung tâm Sản phẩm - VDS</v>
          </cell>
          <cell r="F451" t="str">
            <v>Phòng Thanh toán Số</v>
          </cell>
          <cell r="H451" t="str">
            <v>Kỹ sư phát triển phần mềm</v>
          </cell>
        </row>
        <row r="452">
          <cell r="B452" t="str">
            <v>285967</v>
          </cell>
          <cell r="C452" t="str">
            <v>Vũ Thị Huyền Trang</v>
          </cell>
          <cell r="D452">
            <v>1</v>
          </cell>
          <cell r="E452" t="str">
            <v>Trung tâm Sản phẩm - VDS</v>
          </cell>
          <cell r="F452" t="str">
            <v>Phòng Chiến lược sản phẩm</v>
          </cell>
          <cell r="H452" t="str">
            <v>Nhân viên Marketing</v>
          </cell>
        </row>
        <row r="453">
          <cell r="B453" t="str">
            <v>285458</v>
          </cell>
          <cell r="C453" t="str">
            <v>Đỗ Đức An</v>
          </cell>
          <cell r="D453">
            <v>1</v>
          </cell>
          <cell r="E453" t="str">
            <v>Trung tâm Bán hàng - VDS</v>
          </cell>
          <cell r="F453" t="str">
            <v>Phòng khách hàng doanh nghiệp</v>
          </cell>
          <cell r="H453" t="str">
            <v>Chuyên viên Hợp tác đối tác</v>
          </cell>
        </row>
        <row r="454">
          <cell r="B454">
            <v>285561</v>
          </cell>
          <cell r="C454" t="str">
            <v>Đỗ Minh Hải</v>
          </cell>
          <cell r="D454">
            <v>1</v>
          </cell>
          <cell r="E454" t="str">
            <v>Trung tâm Sản phẩm - VDS</v>
          </cell>
          <cell r="F454" t="str">
            <v>Phòng Đối tác thanh toán</v>
          </cell>
          <cell r="H454" t="str">
            <v xml:space="preserve">Thực tập sinh </v>
          </cell>
        </row>
        <row r="455">
          <cell r="B455" t="str">
            <v>284995</v>
          </cell>
          <cell r="C455" t="str">
            <v>Vũ Chiến Thắng</v>
          </cell>
          <cell r="D455">
            <v>1</v>
          </cell>
          <cell r="E455" t="str">
            <v>Trung tâm Công nghệ - VDS</v>
          </cell>
          <cell r="F455" t="str">
            <v>Phòng Phân tích dữ liệu</v>
          </cell>
          <cell r="H455" t="str">
            <v>Kỹ sư Phát triển phần mềm</v>
          </cell>
        </row>
        <row r="456">
          <cell r="C456" t="str">
            <v>Phạm Thanh Quang</v>
          </cell>
          <cell r="D456">
            <v>0</v>
          </cell>
          <cell r="E456" t="str">
            <v>Khối Cơ quan - VDS</v>
          </cell>
          <cell r="F456" t="str">
            <v>Phòng Khai thác dịch vụ</v>
          </cell>
          <cell r="H456" t="str">
            <v>Kỹ sư quản trị cơ sở dữ liệu</v>
          </cell>
        </row>
        <row r="457">
          <cell r="B457">
            <v>288862</v>
          </cell>
          <cell r="C457" t="str">
            <v>Nguyễn Tiến Linh</v>
          </cell>
          <cell r="D457">
            <v>1</v>
          </cell>
          <cell r="E457" t="str">
            <v>Trung tâm Công nghệ - VDS</v>
          </cell>
          <cell r="F457" t="str">
            <v>Phòng Kiến trúc giải pháp</v>
          </cell>
          <cell r="H457" t="str">
            <v>Kỹ sư phát triển phần mềm</v>
          </cell>
        </row>
        <row r="458">
          <cell r="B458">
            <v>288863</v>
          </cell>
          <cell r="C458" t="str">
            <v>Cao Thùy Dương</v>
          </cell>
          <cell r="D458">
            <v>1</v>
          </cell>
          <cell r="E458" t="str">
            <v>Trung tâm Sản phẩm - VDS</v>
          </cell>
          <cell r="F458" t="str">
            <v>Phòng Sản phẩm tích hợp</v>
          </cell>
          <cell r="H458" t="str">
            <v>Thực tập sinh phân tích nghiệp vụ</v>
          </cell>
        </row>
        <row r="459">
          <cell r="B459">
            <v>288864</v>
          </cell>
          <cell r="C459" t="str">
            <v>Lê Việt Tiến</v>
          </cell>
          <cell r="D459">
            <v>1</v>
          </cell>
          <cell r="E459" t="str">
            <v>Trung tâm Sản phẩm - VDS</v>
          </cell>
          <cell r="F459" t="str">
            <v>Phòng Sản phẩm tích hợp</v>
          </cell>
          <cell r="H459" t="str">
            <v>Thực tập sinh phân tích nghiệp vụ</v>
          </cell>
        </row>
        <row r="460">
          <cell r="C460" t="str">
            <v>Nguyễn Tùng Lâm</v>
          </cell>
          <cell r="D460">
            <v>0</v>
          </cell>
          <cell r="E460" t="str">
            <v>Trung tâm Công nghệ - VDS</v>
          </cell>
          <cell r="F460" t="str">
            <v>Phòng Phân tích dữ liệu</v>
          </cell>
          <cell r="H460" t="str">
            <v>Thực tập sinh quản trị dữ liệu</v>
          </cell>
        </row>
        <row r="461">
          <cell r="B461">
            <v>288975</v>
          </cell>
          <cell r="C461" t="str">
            <v>Tạ Thị Thu Hương</v>
          </cell>
          <cell r="D461">
            <v>1</v>
          </cell>
          <cell r="E461" t="str">
            <v>Trung tâm Trải nghiệm khách hàng - VDS</v>
          </cell>
          <cell r="F461" t="str">
            <v>Phòng Kiểm soát Chất lượng</v>
          </cell>
          <cell r="H461" t="str">
            <v>Nhân viên Kiểm soát chất lượng</v>
          </cell>
        </row>
        <row r="462">
          <cell r="B462">
            <v>289275</v>
          </cell>
          <cell r="C462" t="str">
            <v>Phạm Ánh Tuyết</v>
          </cell>
          <cell r="D462">
            <v>1</v>
          </cell>
          <cell r="E462" t="str">
            <v>Trung tâm Sản phẩm - VDS</v>
          </cell>
          <cell r="F462" t="str">
            <v>Phòng Chiến lược sản phẩm</v>
          </cell>
          <cell r="H462" t="str">
            <v>Nhân viên Phân tích kinh doanh</v>
          </cell>
        </row>
        <row r="463">
          <cell r="B463">
            <v>289311</v>
          </cell>
          <cell r="C463" t="str">
            <v>Đoàn Thị Phương Thảo</v>
          </cell>
          <cell r="D463">
            <v>1</v>
          </cell>
          <cell r="E463" t="str">
            <v>Trung tâm Sản phẩm - VDS</v>
          </cell>
          <cell r="F463" t="str">
            <v>Phòng Đối tác thanh toán</v>
          </cell>
          <cell r="H463" t="str">
            <v>Thực tập sinh</v>
          </cell>
        </row>
        <row r="464">
          <cell r="B464">
            <v>289451</v>
          </cell>
          <cell r="C464" t="str">
            <v>Nguyễn Đình Hưng</v>
          </cell>
          <cell r="D464">
            <v>1</v>
          </cell>
          <cell r="E464" t="str">
            <v>Trung tâm Công nghệ - VDS</v>
          </cell>
          <cell r="F464" t="str">
            <v>Phòng Phân tích dữ liệu</v>
          </cell>
          <cell r="H464" t="str">
            <v>Kỹ sư quản trị dữ liệu</v>
          </cell>
        </row>
        <row r="465">
          <cell r="B465">
            <v>289452</v>
          </cell>
          <cell r="C465" t="str">
            <v>Nguyễn Văn Hiếu</v>
          </cell>
          <cell r="D465">
            <v>1</v>
          </cell>
          <cell r="E465" t="str">
            <v>Khối Cơ quan - VDS</v>
          </cell>
          <cell r="F465" t="str">
            <v>Phòng Kinh doanh quốc tế</v>
          </cell>
          <cell r="H465" t="str">
            <v>Kỹ sư phát triển phần mềm</v>
          </cell>
        </row>
        <row r="466">
          <cell r="B466">
            <v>289455</v>
          </cell>
          <cell r="C466" t="str">
            <v>Vũ Đình Lê</v>
          </cell>
          <cell r="D466">
            <v>1</v>
          </cell>
          <cell r="E466" t="str">
            <v>Khối Cơ quan - VDS</v>
          </cell>
          <cell r="F466" t="str">
            <v>Phòng Kinh doanh quốc tế</v>
          </cell>
          <cell r="H466" t="str">
            <v>Chuyên viên Kinh doanh (Nguồn GĐ Ví thị trường)</v>
          </cell>
        </row>
        <row r="467">
          <cell r="B467">
            <v>289456</v>
          </cell>
          <cell r="C467" t="str">
            <v>Trần Ngọc Hòa</v>
          </cell>
          <cell r="D467">
            <v>1</v>
          </cell>
          <cell r="E467" t="str">
            <v>Khối Cơ quan - VDS</v>
          </cell>
          <cell r="F467" t="str">
            <v>Phòng Kinh doanh quốc tế</v>
          </cell>
          <cell r="H467" t="str">
            <v>Chuyên viên Sản phẩm (Nguồn GĐ Ví thị trường)</v>
          </cell>
        </row>
        <row r="468">
          <cell r="B468">
            <v>289457</v>
          </cell>
          <cell r="C468" t="str">
            <v>Đỗ Đồng Chiến</v>
          </cell>
          <cell r="D468">
            <v>1</v>
          </cell>
          <cell r="E468" t="str">
            <v>Khối Cơ quan - VDS</v>
          </cell>
          <cell r="F468" t="str">
            <v>Phòng Kinh doanh quốc tế</v>
          </cell>
          <cell r="H468" t="str">
            <v>Chuyên viên Sản phẩm (Nguồn GĐ Ví thị trường)</v>
          </cell>
        </row>
        <row r="469">
          <cell r="B469" t="str">
            <v>289444</v>
          </cell>
          <cell r="C469" t="str">
            <v>Lê Phương Hà</v>
          </cell>
          <cell r="D469">
            <v>1</v>
          </cell>
          <cell r="E469" t="str">
            <v>Trung tâm Sản phẩm - VDS</v>
          </cell>
          <cell r="F469" t="str">
            <v>Phòng UI/UX</v>
          </cell>
          <cell r="H469" t="str">
            <v>Kỹ sư Thiết kế Trải nghiệm người dùng</v>
          </cell>
        </row>
        <row r="470">
          <cell r="B470" t="str">
            <v>289445</v>
          </cell>
          <cell r="C470" t="str">
            <v>Phan Thị Phương Thảo</v>
          </cell>
          <cell r="D470">
            <v>1</v>
          </cell>
          <cell r="E470" t="str">
            <v>Trung tâm Sản phẩm - VDS</v>
          </cell>
          <cell r="F470" t="str">
            <v>Phòng UI/UX</v>
          </cell>
          <cell r="H470" t="str">
            <v>Kỹ sư Thiết kế Trải nghiệm người dùng</v>
          </cell>
        </row>
        <row r="471">
          <cell r="B471" t="str">
            <v>289447</v>
          </cell>
          <cell r="C471" t="str">
            <v>Trần Minh Dũng</v>
          </cell>
          <cell r="D471">
            <v>1</v>
          </cell>
          <cell r="E471" t="str">
            <v>Trung tâm Bán hàng - VDS</v>
          </cell>
          <cell r="F471" t="str">
            <v>Bộ phận Chiến lược kênh bán</v>
          </cell>
          <cell r="H471" t="str">
            <v>Chuyên viên Chiến lược kinh doanh</v>
          </cell>
        </row>
        <row r="472">
          <cell r="B472" t="str">
            <v>289717</v>
          </cell>
          <cell r="C472" t="str">
            <v>Đỗ Thị Lan</v>
          </cell>
          <cell r="D472">
            <v>1</v>
          </cell>
          <cell r="E472" t="str">
            <v>Trung tâm Sản phẩm - VDS</v>
          </cell>
          <cell r="F472" t="str">
            <v>Phòng Huy động</v>
          </cell>
          <cell r="H472" t="str">
            <v>Thực tập sinh kiểm thử</v>
          </cell>
        </row>
        <row r="473">
          <cell r="B473" t="str">
            <v>289719</v>
          </cell>
          <cell r="C473" t="str">
            <v>Phạm Lê Minh Anh</v>
          </cell>
          <cell r="D473">
            <v>1</v>
          </cell>
          <cell r="E473" t="str">
            <v>Khối Cơ quan - VDS</v>
          </cell>
          <cell r="F473" t="str">
            <v>Phòng Kinh doanh quốc tế</v>
          </cell>
          <cell r="H473" t="str">
            <v>Nhân viên kinh doanh</v>
          </cell>
        </row>
        <row r="474">
          <cell r="B474">
            <v>289714</v>
          </cell>
          <cell r="C474" t="str">
            <v>Nguyễn Thùy Linh</v>
          </cell>
          <cell r="D474">
            <v>1</v>
          </cell>
          <cell r="E474" t="str">
            <v>Trung tâm Sản phẩm - VDS</v>
          </cell>
          <cell r="F474" t="str">
            <v>Phòng Liên kết định chế tài chính</v>
          </cell>
          <cell r="H474" t="str">
            <v>TTS Phát triển sản phẩm</v>
          </cell>
        </row>
        <row r="475">
          <cell r="B475">
            <v>289715</v>
          </cell>
          <cell r="C475" t="str">
            <v>Phùng Thị Tuyền</v>
          </cell>
          <cell r="D475">
            <v>1</v>
          </cell>
          <cell r="E475" t="str">
            <v>Trung tâm Sản phẩm - VDS</v>
          </cell>
          <cell r="F475" t="str">
            <v>Phòng Chiến lược sản phẩm</v>
          </cell>
          <cell r="H475" t="str">
            <v>Chuyên viên Chiến lược sản phẩm</v>
          </cell>
        </row>
        <row r="476">
          <cell r="B476" t="str">
            <v>289831</v>
          </cell>
          <cell r="C476" t="str">
            <v>Bùi Cao Chinh</v>
          </cell>
          <cell r="D476">
            <v>1</v>
          </cell>
          <cell r="E476" t="str">
            <v>Trung tâm Sản phẩm - VDS</v>
          </cell>
          <cell r="F476" t="str">
            <v>Phòng Huy động</v>
          </cell>
          <cell r="H476" t="str">
            <v>Java Intern</v>
          </cell>
        </row>
        <row r="477">
          <cell r="B477" t="str">
            <v>289832</v>
          </cell>
          <cell r="C477" t="str">
            <v>Trần Thị Thảo</v>
          </cell>
          <cell r="D477">
            <v>1</v>
          </cell>
          <cell r="E477" t="str">
            <v>Trung tâm Sản phẩm - VDS</v>
          </cell>
          <cell r="F477" t="str">
            <v>Phòng Kênh phân phối</v>
          </cell>
          <cell r="H477" t="str">
            <v>Tester Intern</v>
          </cell>
        </row>
        <row r="478">
          <cell r="B478" t="str">
            <v>289835</v>
          </cell>
          <cell r="C478" t="str">
            <v>Trần Ngọc Lễ</v>
          </cell>
          <cell r="D478">
            <v>1</v>
          </cell>
          <cell r="E478" t="str">
            <v>Trung tâm Sản phẩm - VDS</v>
          </cell>
          <cell r="F478" t="str">
            <v>Phòng Thanh toán Số</v>
          </cell>
          <cell r="H478" t="str">
            <v>Business Analyst Intern</v>
          </cell>
        </row>
        <row r="479">
          <cell r="B479" t="str">
            <v>289955</v>
          </cell>
          <cell r="C479" t="str">
            <v>Đỗ Thị Phương Thảo</v>
          </cell>
          <cell r="D479">
            <v>1</v>
          </cell>
          <cell r="E479" t="str">
            <v>Trung tâm Sản phẩm - VDS</v>
          </cell>
          <cell r="F479" t="str">
            <v>Phòng Chiến lược sản phẩm</v>
          </cell>
          <cell r="H479" t="str">
            <v>Nhân viên Marketing</v>
          </cell>
        </row>
        <row r="480">
          <cell r="B480" t="str">
            <v>289956</v>
          </cell>
          <cell r="C480" t="str">
            <v>Lê Thị Thu Trang</v>
          </cell>
          <cell r="D480">
            <v>1</v>
          </cell>
          <cell r="E480" t="str">
            <v>Trung tâm Sản phẩm - VDS</v>
          </cell>
          <cell r="F480" t="str">
            <v>Phòng Chiến lược sản phẩm</v>
          </cell>
          <cell r="H480" t="str">
            <v>Nhân viên Marketing</v>
          </cell>
        </row>
        <row r="481">
          <cell r="B481" t="str">
            <v>289957</v>
          </cell>
          <cell r="C481" t="str">
            <v>Nguyễn Vân Anh</v>
          </cell>
          <cell r="D481">
            <v>1</v>
          </cell>
          <cell r="E481" t="str">
            <v>Trung tâm Trải nghiệm khách hàng - VDS</v>
          </cell>
          <cell r="F481" t="str">
            <v>Phòng Kiểm soát chất lượng</v>
          </cell>
          <cell r="H481" t="str">
            <v>Chuyên viên Kiểm soát chất lượng dịch vụ</v>
          </cell>
        </row>
        <row r="482">
          <cell r="B482" t="str">
            <v>289999</v>
          </cell>
          <cell r="C482" t="str">
            <v>Nguyễn Văn Thanh</v>
          </cell>
          <cell r="D482">
            <v>1</v>
          </cell>
          <cell r="E482" t="str">
            <v>Trung tâm Sản phẩm - VDS</v>
          </cell>
          <cell r="F482" t="str">
            <v>Phòng Huy động</v>
          </cell>
          <cell r="H482" t="str">
            <v>Kỹ sư Phát triển phần mềm</v>
          </cell>
        </row>
        <row r="483">
          <cell r="B483" t="str">
            <v>290000</v>
          </cell>
          <cell r="C483" t="str">
            <v>Nguyễn Xuân Hiếu</v>
          </cell>
          <cell r="D483">
            <v>1</v>
          </cell>
          <cell r="E483" t="str">
            <v>Trung tâm Sản phẩm - VDS</v>
          </cell>
          <cell r="F483" t="str">
            <v>Phòng Thanh toán số</v>
          </cell>
          <cell r="H483" t="str">
            <v>Kỹ sư Phát triển phần mềm</v>
          </cell>
        </row>
        <row r="484">
          <cell r="B484" t="str">
            <v>290001</v>
          </cell>
          <cell r="C484" t="str">
            <v>Nguyễn Trần Hoàng</v>
          </cell>
          <cell r="D484">
            <v>1</v>
          </cell>
          <cell r="E484" t="str">
            <v>Trung tâm Sản phẩm - VDS</v>
          </cell>
          <cell r="F484" t="str">
            <v>Phòng Sản phẩm tích hợp</v>
          </cell>
          <cell r="H484" t="str">
            <v>Thực tập sinh Web</v>
          </cell>
        </row>
        <row r="485">
          <cell r="B485" t="str">
            <v>290002</v>
          </cell>
          <cell r="C485" t="str">
            <v>Nguyễn Công Dũng</v>
          </cell>
          <cell r="D485">
            <v>1</v>
          </cell>
          <cell r="E485" t="str">
            <v>Trung tâm Sản phẩm - VDS</v>
          </cell>
          <cell r="F485" t="str">
            <v>Phòng Huy động</v>
          </cell>
          <cell r="H485" t="str">
            <v>Kỹ sư Phát triển phần mềm</v>
          </cell>
        </row>
        <row r="486">
          <cell r="B486" t="str">
            <v>290003</v>
          </cell>
          <cell r="C486" t="str">
            <v>Hoàng Văn Lâm</v>
          </cell>
          <cell r="D486">
            <v>1</v>
          </cell>
          <cell r="E486" t="str">
            <v>Trung tâm Sản phẩm - VDS</v>
          </cell>
          <cell r="F486" t="str">
            <v>Phòng Tín dụng</v>
          </cell>
          <cell r="H486" t="str">
            <v>Kỹ sư Phát triển phần mềm</v>
          </cell>
        </row>
        <row r="487">
          <cell r="B487" t="str">
            <v>290004</v>
          </cell>
          <cell r="C487" t="str">
            <v>Lê Nhữ Bắc</v>
          </cell>
          <cell r="D487">
            <v>1</v>
          </cell>
          <cell r="E487" t="str">
            <v>Trung tâm Sản phẩm - VDS</v>
          </cell>
          <cell r="F487" t="str">
            <v>Phòng Kênh phân phối</v>
          </cell>
          <cell r="H487" t="str">
            <v>Thực tập sinh Web</v>
          </cell>
        </row>
        <row r="488">
          <cell r="B488" t="str">
            <v>290005</v>
          </cell>
          <cell r="C488" t="str">
            <v>Trần Thế Vinh</v>
          </cell>
          <cell r="D488">
            <v>1</v>
          </cell>
          <cell r="E488" t="str">
            <v>Trung tâm Sản phẩm - VDS</v>
          </cell>
          <cell r="F488" t="str">
            <v>Phòng Huy động</v>
          </cell>
          <cell r="H488" t="str">
            <v>Kỹ sư Phát triển phần mềm</v>
          </cell>
        </row>
        <row r="489">
          <cell r="B489" t="str">
            <v>290006</v>
          </cell>
          <cell r="C489" t="str">
            <v>Vũ Xuân Phúc</v>
          </cell>
          <cell r="D489">
            <v>1</v>
          </cell>
          <cell r="E489" t="str">
            <v>Trung tâm Sản phẩm - VDS</v>
          </cell>
          <cell r="F489" t="str">
            <v>Phòng Liên kết định chế tài chính</v>
          </cell>
          <cell r="H489" t="str">
            <v>Kỹ sư Phát triển phần mềm</v>
          </cell>
        </row>
        <row r="490">
          <cell r="B490" t="str">
            <v>290007</v>
          </cell>
          <cell r="C490" t="str">
            <v>Nguyễn Minh Hạnh</v>
          </cell>
          <cell r="D490">
            <v>1</v>
          </cell>
          <cell r="E490" t="str">
            <v>Trung tâm Sản phẩm - VDS</v>
          </cell>
          <cell r="F490" t="str">
            <v>Phòng Liên kết định chế tài chính</v>
          </cell>
          <cell r="H490" t="str">
            <v>Thực tập sinh Java</v>
          </cell>
        </row>
        <row r="491">
          <cell r="B491" t="str">
            <v>290008</v>
          </cell>
          <cell r="C491" t="str">
            <v>Nguyễn Hoàng Phú Thành</v>
          </cell>
          <cell r="D491">
            <v>1</v>
          </cell>
          <cell r="E491" t="str">
            <v>Trung tâm Sản phẩm - VDS</v>
          </cell>
          <cell r="F491" t="str">
            <v>Phòng Kênh phân phối</v>
          </cell>
          <cell r="H491" t="str">
            <v>Thực tập sinh Web</v>
          </cell>
        </row>
        <row r="492">
          <cell r="B492" t="str">
            <v>290009</v>
          </cell>
          <cell r="C492" t="str">
            <v>Nguyễn Minh Hoàng</v>
          </cell>
          <cell r="D492">
            <v>1</v>
          </cell>
          <cell r="E492" t="str">
            <v>Trung tâm Sản phẩm - VDS</v>
          </cell>
          <cell r="F492" t="str">
            <v>Phòng Đối tác thanh toán</v>
          </cell>
          <cell r="H492" t="str">
            <v>Kỹ sư Phát triển phần mềm</v>
          </cell>
        </row>
        <row r="493">
          <cell r="B493" t="str">
            <v>290010</v>
          </cell>
          <cell r="C493" t="str">
            <v>Nguyễn Thiện Thành</v>
          </cell>
          <cell r="D493">
            <v>1</v>
          </cell>
          <cell r="E493" t="str">
            <v>Khối Cơ quan - VDS</v>
          </cell>
          <cell r="F493" t="str">
            <v>Phòng Công nghệ thông tin</v>
          </cell>
          <cell r="H493" t="str">
            <v>Thực tập sinh Pentest</v>
          </cell>
        </row>
        <row r="494">
          <cell r="B494" t="str">
            <v>290011</v>
          </cell>
          <cell r="C494" t="str">
            <v>Nguyễn Viết Thắng</v>
          </cell>
          <cell r="D494">
            <v>1</v>
          </cell>
          <cell r="E494" t="str">
            <v>Trung tâm Sản phẩm - VDS</v>
          </cell>
          <cell r="F494" t="str">
            <v>Phòng Đối tác thanh toán</v>
          </cell>
          <cell r="H494" t="str">
            <v>Thực tập sinh Java</v>
          </cell>
        </row>
        <row r="495">
          <cell r="B495" t="str">
            <v>290012</v>
          </cell>
          <cell r="C495" t="str">
            <v>Nguyễn Bá Đức</v>
          </cell>
          <cell r="D495">
            <v>1</v>
          </cell>
          <cell r="E495" t="str">
            <v>Trung tâm Công nghệ - VDS</v>
          </cell>
          <cell r="F495" t="str">
            <v>Phòng Sản phẩm tích hợp</v>
          </cell>
          <cell r="H495" t="str">
            <v>Thực tập sinh phân tích nghiệp vụ</v>
          </cell>
        </row>
        <row r="496">
          <cell r="B496" t="str">
            <v>290013</v>
          </cell>
          <cell r="C496" t="str">
            <v>Đỗ Đức Thắng</v>
          </cell>
          <cell r="D496">
            <v>1</v>
          </cell>
          <cell r="E496" t="str">
            <v>Trung tâm Sản phẩm - VDS</v>
          </cell>
          <cell r="F496" t="str">
            <v>Phòng Tín dụng</v>
          </cell>
          <cell r="H496" t="str">
            <v>Thực tập sinh Java</v>
          </cell>
        </row>
        <row r="497">
          <cell r="B497" t="str">
            <v>290014</v>
          </cell>
          <cell r="C497" t="str">
            <v>Lê Hoàng Nam</v>
          </cell>
          <cell r="D497">
            <v>1</v>
          </cell>
          <cell r="E497" t="str">
            <v>Trung tâm Sản phẩm - VDS</v>
          </cell>
          <cell r="F497" t="str">
            <v>Phòng Sản phẩm tích hợp</v>
          </cell>
          <cell r="H497" t="str">
            <v>Thực tập sinh Java</v>
          </cell>
        </row>
        <row r="498">
          <cell r="B498" t="str">
            <v>290015</v>
          </cell>
          <cell r="C498" t="str">
            <v>Ngô Đức Nam</v>
          </cell>
          <cell r="D498">
            <v>1</v>
          </cell>
          <cell r="E498" t="str">
            <v>Trung tâm Sản phẩm - VDS</v>
          </cell>
          <cell r="F498" t="str">
            <v>Phòng Huy động</v>
          </cell>
          <cell r="H498" t="str">
            <v>Kỹ sư Phát triển phần mềm</v>
          </cell>
        </row>
        <row r="499">
          <cell r="B499" t="str">
            <v>290016</v>
          </cell>
          <cell r="C499" t="str">
            <v>Nguyễn Duy Tân</v>
          </cell>
          <cell r="D499">
            <v>1</v>
          </cell>
          <cell r="E499" t="str">
            <v>Khối Cơ quan - VDS</v>
          </cell>
          <cell r="F499" t="str">
            <v>Phòng Công nghệ thông tin</v>
          </cell>
          <cell r="H499" t="str">
            <v>Thực tập sinh Pentest</v>
          </cell>
        </row>
        <row r="500">
          <cell r="B500" t="str">
            <v>290017</v>
          </cell>
          <cell r="C500" t="str">
            <v>Nguyễn Đức Tú</v>
          </cell>
          <cell r="D500">
            <v>1</v>
          </cell>
          <cell r="E500" t="str">
            <v>Trung tâm Sản phẩm - VDS</v>
          </cell>
          <cell r="F500" t="str">
            <v>Phòng Đối tác thanh toán</v>
          </cell>
          <cell r="H500" t="str">
            <v>Thực tập sinh phân tích nghiệp vụ</v>
          </cell>
        </row>
        <row r="501">
          <cell r="B501" t="str">
            <v>290018</v>
          </cell>
          <cell r="C501" t="str">
            <v>Hoàng Anh Đức</v>
          </cell>
          <cell r="D501">
            <v>1</v>
          </cell>
          <cell r="E501" t="str">
            <v>Khối Cơ quan - VDS</v>
          </cell>
          <cell r="F501" t="str">
            <v>Phòng Công nghệ thông tin</v>
          </cell>
          <cell r="H501" t="str">
            <v>Thực tập sinh Pentest</v>
          </cell>
        </row>
        <row r="502">
          <cell r="B502" t="str">
            <v>290019</v>
          </cell>
          <cell r="C502" t="str">
            <v>Nguyễn Kim Huy</v>
          </cell>
          <cell r="D502">
            <v>1</v>
          </cell>
          <cell r="E502" t="str">
            <v>Khối Cơ quan - VDS</v>
          </cell>
          <cell r="F502" t="str">
            <v>Phòng Công nghệ thông tin</v>
          </cell>
          <cell r="H502" t="str">
            <v>Kỹ sư Phát triển phần mềm</v>
          </cell>
        </row>
        <row r="503">
          <cell r="B503" t="str">
            <v>290020</v>
          </cell>
          <cell r="C503" t="str">
            <v>Triệu Văn Giang</v>
          </cell>
          <cell r="D503">
            <v>1</v>
          </cell>
          <cell r="E503" t="str">
            <v>Trung tâm Sản phẩm - VDS</v>
          </cell>
          <cell r="F503" t="str">
            <v>Phòng Liên kết định chế tài chính</v>
          </cell>
          <cell r="H503" t="str">
            <v>Thực tập sinh Java</v>
          </cell>
        </row>
        <row r="504">
          <cell r="B504" t="str">
            <v>290021</v>
          </cell>
          <cell r="C504" t="str">
            <v>Phạm Thị Huyền</v>
          </cell>
          <cell r="D504">
            <v>1</v>
          </cell>
          <cell r="E504" t="str">
            <v>Trung tâm Sản phẩm - VDS</v>
          </cell>
          <cell r="F504" t="str">
            <v>Phòng Liên kết định chế tài chính</v>
          </cell>
          <cell r="H504" t="str">
            <v>Thực tập sinh Web</v>
          </cell>
        </row>
        <row r="505">
          <cell r="B505" t="str">
            <v>290022</v>
          </cell>
          <cell r="C505" t="str">
            <v>Trần Đức Minh</v>
          </cell>
          <cell r="D505">
            <v>1</v>
          </cell>
          <cell r="E505" t="str">
            <v>Khối Cơ quan - VDS</v>
          </cell>
          <cell r="F505" t="str">
            <v>Phòng Công nghệ thông tin</v>
          </cell>
          <cell r="H505" t="str">
            <v>Thực tập sinh Bảo mật hệ thống</v>
          </cell>
        </row>
        <row r="506">
          <cell r="B506" t="str">
            <v>290023</v>
          </cell>
          <cell r="C506" t="str">
            <v>Nguyễn Minh Thành</v>
          </cell>
          <cell r="D506">
            <v>1</v>
          </cell>
          <cell r="E506" t="str">
            <v>Trung tâm Sản phẩm - VDS</v>
          </cell>
          <cell r="F506" t="str">
            <v>Phòng Sản phẩm tích hợp</v>
          </cell>
          <cell r="H506" t="str">
            <v>Thực tập sinh Java</v>
          </cell>
        </row>
        <row r="507">
          <cell r="B507" t="str">
            <v>290024</v>
          </cell>
          <cell r="C507" t="str">
            <v>Vũ Trọng Nghĩa</v>
          </cell>
          <cell r="D507">
            <v>1</v>
          </cell>
          <cell r="E507" t="str">
            <v>Khối Cơ quan - VDS</v>
          </cell>
          <cell r="F507" t="str">
            <v>Phòng Công nghệ thông tin</v>
          </cell>
          <cell r="H507" t="str">
            <v>Thực tập sinh Pentest</v>
          </cell>
        </row>
        <row r="508">
          <cell r="B508" t="str">
            <v>290025</v>
          </cell>
          <cell r="C508" t="str">
            <v>Trần Ngọc Trung</v>
          </cell>
          <cell r="D508">
            <v>1</v>
          </cell>
          <cell r="E508" t="str">
            <v>Trung tâm Sản phẩm - VDS</v>
          </cell>
          <cell r="F508" t="str">
            <v>Phòng Thanh toán số</v>
          </cell>
          <cell r="H508" t="str">
            <v>Kỹ sư Phát triển phần mềm</v>
          </cell>
        </row>
        <row r="509">
          <cell r="B509" t="str">
            <v>290026</v>
          </cell>
          <cell r="C509" t="str">
            <v>Nguyễn Thị Ngọc Anh</v>
          </cell>
          <cell r="D509">
            <v>1</v>
          </cell>
          <cell r="E509" t="str">
            <v>Trung tâm Sản phẩm - VDS</v>
          </cell>
          <cell r="F509" t="str">
            <v>Phòng Thanh toán số</v>
          </cell>
          <cell r="H509" t="str">
            <v>Thực tập sinh Java</v>
          </cell>
        </row>
        <row r="510">
          <cell r="B510" t="str">
            <v>290027</v>
          </cell>
          <cell r="C510" t="str">
            <v>Phạm Ngọc Hải</v>
          </cell>
          <cell r="D510">
            <v>1</v>
          </cell>
          <cell r="E510" t="str">
            <v>Trung tâm Sản phẩm - VDS</v>
          </cell>
          <cell r="F510" t="str">
            <v>Phòng Kênh phân phối</v>
          </cell>
          <cell r="H510" t="str">
            <v>Kỹ sư Phát triển phần mềm</v>
          </cell>
        </row>
        <row r="511">
          <cell r="B511" t="str">
            <v>290028</v>
          </cell>
          <cell r="C511" t="str">
            <v>Lê Quang Minh</v>
          </cell>
          <cell r="D511">
            <v>1</v>
          </cell>
          <cell r="E511" t="str">
            <v>Khối Cơ quan - VDS</v>
          </cell>
          <cell r="F511" t="str">
            <v>Phòng Công nghệ thông tin</v>
          </cell>
          <cell r="H511" t="str">
            <v>Kỹ sư Phát triển phần mềm</v>
          </cell>
        </row>
        <row r="512">
          <cell r="B512" t="str">
            <v>290029</v>
          </cell>
          <cell r="C512" t="str">
            <v>Nguyễn Vũ Hoàng Tuấn</v>
          </cell>
          <cell r="D512">
            <v>1</v>
          </cell>
          <cell r="E512" t="str">
            <v>Trung tâm Sản phẩm - VDS</v>
          </cell>
          <cell r="F512" t="str">
            <v>Phòng Sản phẩm tích hợp</v>
          </cell>
          <cell r="H512" t="str">
            <v>Thực tập sinh phân tích nghiệp vụ</v>
          </cell>
        </row>
        <row r="513">
          <cell r="B513" t="str">
            <v>290030</v>
          </cell>
          <cell r="C513" t="str">
            <v>Nguyễn Việt Hoàng</v>
          </cell>
          <cell r="D513">
            <v>1</v>
          </cell>
          <cell r="E513" t="str">
            <v>Trung tâm Sản phẩm - VDS</v>
          </cell>
          <cell r="F513" t="str">
            <v>Phòng Thanh toán số</v>
          </cell>
          <cell r="H513" t="str">
            <v>Kỹ sư Phát triển phần mềm</v>
          </cell>
        </row>
        <row r="514">
          <cell r="B514" t="str">
            <v>290031</v>
          </cell>
          <cell r="C514" t="str">
            <v>Ngô Văn Phương</v>
          </cell>
          <cell r="D514">
            <v>1</v>
          </cell>
          <cell r="E514" t="str">
            <v>Trung tâm Công nghệ - VDS</v>
          </cell>
          <cell r="H514" t="str">
            <v xml:space="preserve">Thực tập sinh Java </v>
          </cell>
        </row>
        <row r="515">
          <cell r="B515" t="str">
            <v>290032</v>
          </cell>
          <cell r="C515" t="str">
            <v>Nguyễn Minh Anh</v>
          </cell>
          <cell r="D515">
            <v>1</v>
          </cell>
          <cell r="E515" t="str">
            <v>Trung tâm Công nghệ - VDS</v>
          </cell>
          <cell r="F515" t="str">
            <v>Phòng Kiến trúc giải pháp</v>
          </cell>
          <cell r="H515" t="str">
            <v>Kỹ sư Phát triển phần mềm</v>
          </cell>
        </row>
        <row r="516">
          <cell r="B516" t="str">
            <v>290033</v>
          </cell>
          <cell r="C516" t="str">
            <v>Dương Kiều Nga</v>
          </cell>
          <cell r="D516">
            <v>1</v>
          </cell>
          <cell r="E516" t="str">
            <v>Trung tâm Công nghệ - VDS</v>
          </cell>
          <cell r="F516" t="str">
            <v xml:space="preserve"> Phòng Phân tích dữ liệu </v>
          </cell>
          <cell r="H516" t="str">
            <v>Kỹ sư Phát triển phần mềm</v>
          </cell>
        </row>
        <row r="517">
          <cell r="B517" t="str">
            <v>290034</v>
          </cell>
          <cell r="C517" t="str">
            <v>Đào Tiến Đạt</v>
          </cell>
          <cell r="D517">
            <v>1</v>
          </cell>
          <cell r="E517" t="str">
            <v>Trung tâm Công nghệ - VDS</v>
          </cell>
          <cell r="F517" t="str">
            <v>Phòng Công nghệ tiền số</v>
          </cell>
          <cell r="H517" t="str">
            <v>Kỹ sư Phát triển phần mềm</v>
          </cell>
        </row>
        <row r="518">
          <cell r="B518" t="str">
            <v>290035</v>
          </cell>
          <cell r="C518" t="str">
            <v>Trần Quốc Tuấn</v>
          </cell>
          <cell r="D518">
            <v>1</v>
          </cell>
          <cell r="E518" t="str">
            <v>Trung tâm Công nghệ - VDS</v>
          </cell>
          <cell r="F518" t="str">
            <v xml:space="preserve"> Phòng Phân tích dữ liệu </v>
          </cell>
          <cell r="H518" t="str">
            <v>Thực tập sinh quản trị dữ liệu</v>
          </cell>
        </row>
        <row r="519">
          <cell r="B519" t="str">
            <v>290036</v>
          </cell>
          <cell r="C519" t="str">
            <v>Trần Đức Lương</v>
          </cell>
          <cell r="D519">
            <v>1</v>
          </cell>
          <cell r="E519" t="str">
            <v>Trung tâm Công nghệ - VDS</v>
          </cell>
          <cell r="F519" t="str">
            <v>Phòng Kiến trúc giải pháp</v>
          </cell>
          <cell r="H519" t="str">
            <v>Kỹ sư Phát triển phần mềm</v>
          </cell>
        </row>
        <row r="520">
          <cell r="B520" t="str">
            <v>290142</v>
          </cell>
          <cell r="C520" t="str">
            <v>Nguyễn Lan Anh</v>
          </cell>
          <cell r="D520">
            <v>1</v>
          </cell>
          <cell r="E520" t="str">
            <v>Trung tâm Sản phẩm - VDS</v>
          </cell>
          <cell r="F520" t="str">
            <v>Phòng Chiến lược sản phẩm</v>
          </cell>
          <cell r="H520" t="str">
            <v>Nhân viên Nghiên cứu thị trường</v>
          </cell>
        </row>
        <row r="521">
          <cell r="B521" t="str">
            <v>290143</v>
          </cell>
          <cell r="C521" t="str">
            <v>Ngô Huyền Anh</v>
          </cell>
          <cell r="D521">
            <v>1</v>
          </cell>
          <cell r="E521" t="str">
            <v>Trung tâm Sản phẩm - VDS</v>
          </cell>
          <cell r="F521" t="str">
            <v>Phòng Chiến lược sản phẩm</v>
          </cell>
          <cell r="H521" t="str">
            <v>Nhân viên Chiến lược sản phẩm</v>
          </cell>
        </row>
        <row r="522">
          <cell r="B522" t="str">
            <v>290301</v>
          </cell>
          <cell r="C522" t="str">
            <v>Nguyễn Việt Thắng</v>
          </cell>
          <cell r="D522">
            <v>1</v>
          </cell>
          <cell r="E522" t="str">
            <v>Trung tâm Sản phẩm - VDS</v>
          </cell>
          <cell r="F522" t="str">
            <v>Phòng Thanh toán số</v>
          </cell>
          <cell r="H522" t="str">
            <v>Kỹ sư Phát triển phần mềm</v>
          </cell>
        </row>
        <row r="523">
          <cell r="B523" t="str">
            <v>290302</v>
          </cell>
          <cell r="C523" t="str">
            <v>Đặng Công Hiếu</v>
          </cell>
          <cell r="D523">
            <v>1</v>
          </cell>
          <cell r="E523" t="str">
            <v>Khối Cơ quan - VDS</v>
          </cell>
          <cell r="F523" t="str">
            <v>Phòng Công nghệ thông tin</v>
          </cell>
          <cell r="H523" t="str">
            <v>Thực tập sinh Pentest</v>
          </cell>
        </row>
        <row r="524">
          <cell r="B524">
            <v>290303</v>
          </cell>
          <cell r="C524" t="str">
            <v>Võ Văn Trình</v>
          </cell>
          <cell r="D524">
            <v>1</v>
          </cell>
          <cell r="E524" t="str">
            <v>Trung tâm Công nghệ - VDS</v>
          </cell>
          <cell r="F524" t="str">
            <v>Phòng Phân tích dữ liệu</v>
          </cell>
          <cell r="H524" t="str">
            <v>Kỹ sư Phát triển phần mềm</v>
          </cell>
        </row>
        <row r="525">
          <cell r="B525" t="str">
            <v>290305</v>
          </cell>
          <cell r="C525" t="str">
            <v>Vũ Thị Duyên</v>
          </cell>
          <cell r="D525">
            <v>1</v>
          </cell>
          <cell r="E525" t="str">
            <v>Trung tâm Công nghệ - VDS</v>
          </cell>
          <cell r="F525" t="str">
            <v>Phòng Phân tích dữ liệu</v>
          </cell>
          <cell r="H525" t="str">
            <v>Kỹ sư Phát triển phần mềm</v>
          </cell>
        </row>
        <row r="526">
          <cell r="B526" t="str">
            <v>290300</v>
          </cell>
          <cell r="C526" t="str">
            <v>Lê Thị Ngọc Mai</v>
          </cell>
          <cell r="D526">
            <v>1</v>
          </cell>
          <cell r="E526" t="str">
            <v>Trung tâm Công nghệ - VDS</v>
          </cell>
          <cell r="F526" t="str">
            <v>Phòng Phân tích dữ liệu</v>
          </cell>
          <cell r="H526" t="str">
            <v>Kỹ sư phân tích dữ liệu</v>
          </cell>
        </row>
        <row r="527">
          <cell r="B527" t="str">
            <v>290130</v>
          </cell>
          <cell r="C527" t="str">
            <v xml:space="preserve">Nguyễn Ánh Vũ </v>
          </cell>
          <cell r="D527">
            <v>1</v>
          </cell>
          <cell r="E527" t="str">
            <v>Trung tâm Công nghệ - VDS</v>
          </cell>
          <cell r="F527" t="str">
            <v>Phòng Kiến trúc giải pháp</v>
          </cell>
          <cell r="H527" t="str">
            <v>DevOps</v>
          </cell>
        </row>
        <row r="528">
          <cell r="B528" t="str">
            <v>290163</v>
          </cell>
          <cell r="C528" t="str">
            <v>Nguyễn Thị Minh Nguyệt</v>
          </cell>
          <cell r="D528">
            <v>1</v>
          </cell>
          <cell r="E528" t="str">
            <v>Trung tâm Sản phẩm - VDS</v>
          </cell>
          <cell r="F528" t="str">
            <v>Phòng Sản phẩm tích hợp</v>
          </cell>
          <cell r="H528" t="str">
            <v>Kỹ sự giải pháp nghiệp vụ</v>
          </cell>
        </row>
        <row r="529">
          <cell r="B529" t="str">
            <v>290131</v>
          </cell>
          <cell r="C529" t="str">
            <v>Tiêu Trung Hòa</v>
          </cell>
          <cell r="D529">
            <v>1</v>
          </cell>
          <cell r="E529" t="str">
            <v>Trung tâm Công nghệ - VDS</v>
          </cell>
          <cell r="F529" t="str">
            <v>Phòng Kiến trúc giải pháp</v>
          </cell>
          <cell r="H529" t="str">
            <v>Kỹ sư Phát triển phần mềm</v>
          </cell>
        </row>
        <row r="530">
          <cell r="B530" t="str">
            <v>290316</v>
          </cell>
          <cell r="C530" t="str">
            <v>Nguyễn Thị Thanh Vân</v>
          </cell>
          <cell r="D530">
            <v>1</v>
          </cell>
          <cell r="E530" t="str">
            <v>Khối Cơ quan - VDS</v>
          </cell>
          <cell r="F530" t="str">
            <v>Phòng Quản trị rủi ro</v>
          </cell>
          <cell r="H530" t="str">
            <v>Chuyên viên Kiểm soát nội bộ</v>
          </cell>
        </row>
        <row r="531">
          <cell r="B531" t="str">
            <v>290317</v>
          </cell>
          <cell r="C531" t="str">
            <v>Hoàng Thị Hương Dịu</v>
          </cell>
          <cell r="D531">
            <v>1</v>
          </cell>
          <cell r="E531" t="str">
            <v>Khối Cơ quan - VDS</v>
          </cell>
          <cell r="F531" t="str">
            <v>Phòng Quản trị rủi ro</v>
          </cell>
          <cell r="H531" t="str">
            <v>Chuyên viên Quản trị rủi ro</v>
          </cell>
        </row>
        <row r="532">
          <cell r="C532" t="str">
            <v>Vũ Thị Kim Trâm</v>
          </cell>
          <cell r="D532">
            <v>0</v>
          </cell>
          <cell r="E532" t="str">
            <v>Trung tâm Công nghệ - VDS</v>
          </cell>
          <cell r="F532" t="str">
            <v>Phòng Phân tích dữ liệu</v>
          </cell>
          <cell r="H532" t="str">
            <v>Thực tập sinh phân tích dữ liệu</v>
          </cell>
        </row>
        <row r="533">
          <cell r="B533" t="str">
            <v>290464</v>
          </cell>
          <cell r="C533" t="str">
            <v>Võ Thị Hương Trà</v>
          </cell>
          <cell r="D533">
            <v>1</v>
          </cell>
          <cell r="E533" t="str">
            <v>Trung tâm Công nghệ - VDS</v>
          </cell>
          <cell r="F533" t="str">
            <v>Phòng Phân tích dữ liệu</v>
          </cell>
          <cell r="H533" t="str">
            <v>Kỹ sư Phát triển phần mềm</v>
          </cell>
        </row>
        <row r="534">
          <cell r="B534" t="str">
            <v>290465</v>
          </cell>
          <cell r="C534" t="str">
            <v>Trần Minh Phương</v>
          </cell>
          <cell r="D534">
            <v>1</v>
          </cell>
          <cell r="E534" t="str">
            <v>Trung tâm Công nghệ - VDS</v>
          </cell>
          <cell r="F534" t="str">
            <v>Phòng Phân tích dữ liệu</v>
          </cell>
          <cell r="H534" t="str">
            <v>Kỹ sư phân tích dữ liệu</v>
          </cell>
        </row>
        <row r="535">
          <cell r="B535" t="str">
            <v>290648</v>
          </cell>
          <cell r="C535" t="str">
            <v>Nguyễn Quỳnh Quyên</v>
          </cell>
          <cell r="D535">
            <v>1</v>
          </cell>
          <cell r="E535" t="str">
            <v>Trung tâm Bán hàng - VDS</v>
          </cell>
          <cell r="F535" t="str">
            <v>Phòng Chiến lược bán hàng</v>
          </cell>
          <cell r="H535" t="str">
            <v>Chuyên viên Chiến lược kinh doanh</v>
          </cell>
        </row>
        <row r="536">
          <cell r="B536" t="str">
            <v>290649</v>
          </cell>
          <cell r="C536" t="str">
            <v>Trần Thị Huệ</v>
          </cell>
          <cell r="D536">
            <v>1</v>
          </cell>
          <cell r="E536" t="str">
            <v>Khối Cơ quan - VDS</v>
          </cell>
          <cell r="F536" t="str">
            <v>Phòng Quản trị rủi ro</v>
          </cell>
          <cell r="H536" t="str">
            <v>Nhân viên Pháp lý</v>
          </cell>
        </row>
        <row r="537">
          <cell r="B537" t="str">
            <v>290650</v>
          </cell>
          <cell r="C537" t="str">
            <v>Lê Văn Đức</v>
          </cell>
          <cell r="D537">
            <v>1</v>
          </cell>
          <cell r="E537" t="str">
            <v>Trung tâm Sản phẩm - VDS</v>
          </cell>
          <cell r="F537" t="str">
            <v>Phòng Chiến lược sản phẩm</v>
          </cell>
          <cell r="H537" t="str">
            <v>Nhân viên Chiến lược sản phẩm</v>
          </cell>
        </row>
        <row r="538">
          <cell r="B538" t="str">
            <v>290651</v>
          </cell>
          <cell r="C538" t="str">
            <v>Phạm Vũ Cường</v>
          </cell>
          <cell r="D538">
            <v>1</v>
          </cell>
          <cell r="E538" t="str">
            <v>Trung tâm Sản phẩm - VDS</v>
          </cell>
          <cell r="F538" t="str">
            <v>Phòng Thanh toán Số</v>
          </cell>
          <cell r="H538" t="str">
            <v>Nhân viên Phát triển sản phẩm</v>
          </cell>
        </row>
        <row r="539">
          <cell r="B539" t="str">
            <v>290734</v>
          </cell>
          <cell r="C539" t="str">
            <v>Hoàng Hương Ly</v>
          </cell>
          <cell r="D539">
            <v>1</v>
          </cell>
          <cell r="E539" t="str">
            <v>Trung tâm Sản phẩm - VDS</v>
          </cell>
          <cell r="F539" t="str">
            <v>Phòng Tín dụng</v>
          </cell>
          <cell r="H539" t="str">
            <v>Nhân viên Phát triển sản phẩm</v>
          </cell>
        </row>
        <row r="540">
          <cell r="B540" t="str">
            <v>290735</v>
          </cell>
          <cell r="C540" t="str">
            <v>Lê Như Ngọc</v>
          </cell>
          <cell r="D540">
            <v>1</v>
          </cell>
          <cell r="E540" t="str">
            <v>Khối Cơ quan - VDS</v>
          </cell>
          <cell r="F540" t="str">
            <v>Quản trị rủi ro</v>
          </cell>
          <cell r="H540" t="str">
            <v>Nhân viên Quản trị rủi ro</v>
          </cell>
        </row>
        <row r="541">
          <cell r="B541">
            <v>290794</v>
          </cell>
          <cell r="C541" t="str">
            <v>Nguyễn Thị Kim Quế</v>
          </cell>
          <cell r="D541">
            <v>1</v>
          </cell>
          <cell r="E541" t="str">
            <v>Trung tâm Công nghệ - VDS</v>
          </cell>
          <cell r="F541" t="str">
            <v>Phòng Kiến trúc giải pháp</v>
          </cell>
          <cell r="H541" t="str">
            <v>Scrum Master</v>
          </cell>
        </row>
        <row r="542">
          <cell r="B542">
            <v>291505</v>
          </cell>
          <cell r="C542" t="str">
            <v>Mai Thị Linh</v>
          </cell>
          <cell r="D542">
            <v>1</v>
          </cell>
          <cell r="E542" t="str">
            <v>Trung tâm Sản phẩm - VDS</v>
          </cell>
          <cell r="F542" t="str">
            <v>Phòng Sản phẩm tích hợp</v>
          </cell>
          <cell r="H542" t="str">
            <v>Kỹ sự giải pháp nghiệp vụ</v>
          </cell>
        </row>
        <row r="543">
          <cell r="B543">
            <v>291503</v>
          </cell>
          <cell r="C543" t="str">
            <v>Nguyễn Thị Hương Ly</v>
          </cell>
          <cell r="D543">
            <v>1</v>
          </cell>
          <cell r="E543" t="str">
            <v>Trung tâm Sản phẩm - VDS</v>
          </cell>
          <cell r="F543" t="str">
            <v>Phòng Tín dụng</v>
          </cell>
          <cell r="H543" t="str">
            <v>Kỹ sự giải pháp nghiệp vụ</v>
          </cell>
        </row>
        <row r="544">
          <cell r="B544">
            <v>291305</v>
          </cell>
          <cell r="C544" t="str">
            <v>Phùng Thị Lan</v>
          </cell>
          <cell r="D544">
            <v>1</v>
          </cell>
          <cell r="E544" t="str">
            <v>Trung tâm Công nghệ - VDS</v>
          </cell>
          <cell r="F544" t="str">
            <v>Phòng Kiến trúc giải pháp</v>
          </cell>
          <cell r="H544" t="str">
            <v>Thực tập sinh kiểm thử</v>
          </cell>
        </row>
        <row r="545">
          <cell r="B545">
            <v>291481</v>
          </cell>
          <cell r="C545" t="str">
            <v>Phạm Thị Trà My</v>
          </cell>
          <cell r="D545">
            <v>1</v>
          </cell>
          <cell r="E545" t="str">
            <v>Trung tâm Sản phẩm - VDS</v>
          </cell>
          <cell r="F545" t="str">
            <v>Phòng UI/UX</v>
          </cell>
          <cell r="H545" t="str">
            <v>Kỹ sư Thiết kế Trải nghiệm người dùng</v>
          </cell>
        </row>
        <row r="546">
          <cell r="B546">
            <v>291550</v>
          </cell>
          <cell r="C546" t="str">
            <v>Trần Lê Ngọc Khánh</v>
          </cell>
          <cell r="D546">
            <v>1</v>
          </cell>
          <cell r="E546" t="str">
            <v>Trung tâm Sản phẩm - VDS</v>
          </cell>
          <cell r="F546" t="str">
            <v>Phòng Đối tác thanh toán</v>
          </cell>
          <cell r="H546" t="str">
            <v>Senior Product Owner</v>
          </cell>
        </row>
        <row r="547">
          <cell r="B547">
            <v>291551</v>
          </cell>
          <cell r="C547" t="str">
            <v>Nguyễn Văn Tân</v>
          </cell>
          <cell r="D547">
            <v>1</v>
          </cell>
          <cell r="E547" t="str">
            <v>Trung tâm Bán hàng - VDS</v>
          </cell>
          <cell r="F547" t="str">
            <v>Phòng Bán hàng Số</v>
          </cell>
          <cell r="H547" t="str">
            <v>Nhân viên SEO</v>
          </cell>
        </row>
        <row r="548">
          <cell r="B548">
            <v>291552</v>
          </cell>
          <cell r="C548" t="str">
            <v>Nguyễn Hữu Danh</v>
          </cell>
          <cell r="D548">
            <v>1</v>
          </cell>
          <cell r="E548" t="str">
            <v>Trung tâm Bán hàng - VDS</v>
          </cell>
          <cell r="F548" t="str">
            <v>Phòng Bán hàng Số</v>
          </cell>
          <cell r="H548" t="str">
            <v>Nhân viên SEO</v>
          </cell>
        </row>
        <row r="549">
          <cell r="B549">
            <v>291251</v>
          </cell>
          <cell r="C549" t="str">
            <v>Phạm Ngọc Thái Nghĩa</v>
          </cell>
          <cell r="D549">
            <v>1</v>
          </cell>
          <cell r="E549" t="str">
            <v>Khối Cơ quan - VDS</v>
          </cell>
          <cell r="F549" t="str">
            <v>Phòng chiến lược</v>
          </cell>
          <cell r="H549" t="str">
            <v>Chuyên viên Chiến lược kinh doanh</v>
          </cell>
        </row>
        <row r="550">
          <cell r="B550">
            <v>291036</v>
          </cell>
          <cell r="C550" t="str">
            <v>Cao Hồng Hà</v>
          </cell>
          <cell r="D550">
            <v>1</v>
          </cell>
          <cell r="E550" t="str">
            <v>Khối Cơ quan - VDS</v>
          </cell>
          <cell r="F550" t="str">
            <v>Phòng Quảng Cáo Truyền thông</v>
          </cell>
          <cell r="H550" t="str">
            <v>Nhân viên Quản trị thương hiệu</v>
          </cell>
        </row>
        <row r="551">
          <cell r="B551">
            <v>290803</v>
          </cell>
          <cell r="C551" t="str">
            <v>Nguyễn Hoàng Anh</v>
          </cell>
          <cell r="D551">
            <v>1</v>
          </cell>
          <cell r="E551" t="str">
            <v>Khối Cơ quan - VDS</v>
          </cell>
          <cell r="F551" t="str">
            <v>Phòng Công nghệ thông tin</v>
          </cell>
          <cell r="H551" t="str">
            <v>Nhân viên Chủ quản quy trình</v>
          </cell>
        </row>
        <row r="552">
          <cell r="B552">
            <v>291819</v>
          </cell>
          <cell r="C552" t="str">
            <v>Bùi Thu Giang</v>
          </cell>
          <cell r="D552">
            <v>1</v>
          </cell>
          <cell r="E552" t="str">
            <v>Khối Cơ quan - VDS</v>
          </cell>
          <cell r="F552" t="str">
            <v>Phòng Quản trị rủi ro</v>
          </cell>
          <cell r="H552" t="str">
            <v>Nhân viên Quản trị rủi ro</v>
          </cell>
        </row>
        <row r="553">
          <cell r="B553">
            <v>291748</v>
          </cell>
          <cell r="C553" t="str">
            <v>Dương Đức Anh</v>
          </cell>
          <cell r="D553">
            <v>1</v>
          </cell>
          <cell r="E553" t="str">
            <v>Trung tâm Trải nghiệm khách hàng - VDS</v>
          </cell>
          <cell r="F553" t="str">
            <v>Phòng Chăm sóc khách hàng</v>
          </cell>
          <cell r="H553" t="str">
            <v>Nhân viên Nghiệp vụ số hóa Chăm sóc khách hàng</v>
          </cell>
        </row>
        <row r="554">
          <cell r="B554">
            <v>291873</v>
          </cell>
          <cell r="C554" t="str">
            <v>Đỗ Việt Anh</v>
          </cell>
          <cell r="D554">
            <v>1</v>
          </cell>
          <cell r="E554" t="str">
            <v>Trung tâm Sản phẩm - VDS</v>
          </cell>
          <cell r="F554" t="str">
            <v>Phòng Huy động</v>
          </cell>
          <cell r="H554" t="str">
            <v>Thực tập sinh Phân tích nghiệp vụ</v>
          </cell>
        </row>
        <row r="555">
          <cell r="B555">
            <v>291874</v>
          </cell>
          <cell r="C555" t="str">
            <v>Nguyễn Thị Phương Ngọc</v>
          </cell>
          <cell r="D555">
            <v>1</v>
          </cell>
          <cell r="E555" t="str">
            <v>Trung tâm Sản phẩm - VDS</v>
          </cell>
          <cell r="F555" t="str">
            <v>Phòng Liên kết định chế tài chính</v>
          </cell>
          <cell r="H555" t="str">
            <v>Thực tập sinh Kiểm thử</v>
          </cell>
        </row>
        <row r="556">
          <cell r="C556" t="str">
            <v>Nguyễn Thị Hương</v>
          </cell>
          <cell r="D556">
            <v>0</v>
          </cell>
          <cell r="E556" t="str">
            <v>Trung tâm Sản phẩm - VDS</v>
          </cell>
          <cell r="F556" t="str">
            <v>Phòng Huy động</v>
          </cell>
          <cell r="H556" t="str">
            <v>Thực tập sinh Kiểm thử</v>
          </cell>
        </row>
        <row r="557">
          <cell r="B557">
            <v>284994</v>
          </cell>
          <cell r="C557" t="str">
            <v>Khổng Thị Thảo Vân</v>
          </cell>
          <cell r="D557">
            <v>1</v>
          </cell>
          <cell r="E557" t="str">
            <v>Trung tâm Công nghệ - VDS</v>
          </cell>
          <cell r="F557" t="str">
            <v>Phòng Nền tảng ví</v>
          </cell>
          <cell r="H557" t="str">
            <v>Thực tập sinh Hỗ trợ dự án</v>
          </cell>
        </row>
        <row r="558">
          <cell r="B558">
            <v>291870</v>
          </cell>
          <cell r="C558" t="str">
            <v>Lê Quang Duy</v>
          </cell>
          <cell r="D558">
            <v>1</v>
          </cell>
          <cell r="E558" t="str">
            <v>Khối Cơ quan - VDS</v>
          </cell>
          <cell r="F558" t="str">
            <v>Phòng Kinh doanh quốc tế</v>
          </cell>
          <cell r="H558" t="str">
            <v>Kỹ sự giải pháp nghiệp vụ</v>
          </cell>
        </row>
        <row r="559">
          <cell r="B559">
            <v>291779</v>
          </cell>
          <cell r="C559" t="str">
            <v>Đỗ Ngọc Hưng</v>
          </cell>
          <cell r="D559">
            <v>1</v>
          </cell>
          <cell r="E559" t="str">
            <v>Trung tâm Công nghệ - VDS</v>
          </cell>
          <cell r="F559" t="str">
            <v>Phòng Phân tích dữ liệu</v>
          </cell>
          <cell r="H559" t="str">
            <v>Thực tập sinh Quản trị dữ liệu</v>
          </cell>
        </row>
        <row r="560">
          <cell r="B560">
            <v>291780</v>
          </cell>
          <cell r="C560" t="str">
            <v>Đỗ Thị Thu Hoài</v>
          </cell>
          <cell r="D560">
            <v>1</v>
          </cell>
          <cell r="E560" t="str">
            <v>Trung tâm Công nghệ - VDS</v>
          </cell>
          <cell r="F560" t="str">
            <v>Phòng Phân tích dữ liệu</v>
          </cell>
          <cell r="H560" t="str">
            <v>Thực tập sinh Quản trị dữ liệu</v>
          </cell>
        </row>
        <row r="561">
          <cell r="B561">
            <v>291782</v>
          </cell>
          <cell r="C561" t="str">
            <v>Trịnh Thị Huyền</v>
          </cell>
          <cell r="D561">
            <v>1</v>
          </cell>
          <cell r="E561" t="str">
            <v>Trung tâm Công nghệ - VDS</v>
          </cell>
          <cell r="F561" t="str">
            <v>Phòng Phân tích dữ liệu</v>
          </cell>
          <cell r="H561" t="str">
            <v>Thực tập sinh Kiểm thử</v>
          </cell>
        </row>
        <row r="562">
          <cell r="B562">
            <v>291871</v>
          </cell>
          <cell r="C562" t="str">
            <v>Lê Thị Kim Cúc</v>
          </cell>
          <cell r="D562">
            <v>1</v>
          </cell>
          <cell r="E562" t="str">
            <v>Trung tâm Công nghệ - VDS</v>
          </cell>
          <cell r="F562" t="str">
            <v>Phòng Phân tích dữ liệu</v>
          </cell>
          <cell r="H562" t="str">
            <v>Kỹ sư phân tích nghiệp vụ</v>
          </cell>
        </row>
        <row r="563">
          <cell r="B563">
            <v>292185</v>
          </cell>
          <cell r="C563" t="str">
            <v>Phan Ngọc Chính</v>
          </cell>
          <cell r="D563">
            <v>1</v>
          </cell>
          <cell r="E563" t="str">
            <v>Khối Cơ quan - VDS</v>
          </cell>
          <cell r="F563" t="str">
            <v>Phòng Quảng Cáo Truyền thông</v>
          </cell>
          <cell r="H563" t="str">
            <v>Nhân viên Thiết kế</v>
          </cell>
        </row>
        <row r="564">
          <cell r="B564">
            <v>292055</v>
          </cell>
          <cell r="C564" t="str">
            <v>Vũ Thị Nhan</v>
          </cell>
          <cell r="D564">
            <v>1</v>
          </cell>
          <cell r="E564" t="str">
            <v>Trung tâm Bán hàng - VDS</v>
          </cell>
          <cell r="F564" t="str">
            <v>Phòng Chiến lược bán hàng</v>
          </cell>
          <cell r="H564" t="str">
            <v>Nhân viên Nghiên cứu thị trường</v>
          </cell>
        </row>
        <row r="565">
          <cell r="B565">
            <v>292158</v>
          </cell>
          <cell r="C565" t="str">
            <v>Nguyễn Thu Trang</v>
          </cell>
          <cell r="D565">
            <v>1</v>
          </cell>
          <cell r="E565" t="str">
            <v>Trung tâm Sản phẩm - VDS</v>
          </cell>
          <cell r="F565" t="str">
            <v>Phòng Thanh toán Số</v>
          </cell>
          <cell r="H565" t="str">
            <v>Thực tập sinh Phát triển sản phẩm</v>
          </cell>
        </row>
        <row r="566">
          <cell r="B566">
            <v>292515</v>
          </cell>
          <cell r="C566" t="str">
            <v>Ngô Ly Ly</v>
          </cell>
          <cell r="D566">
            <v>1</v>
          </cell>
          <cell r="E566" t="str">
            <v>Trung tâm Sản phẩm - VDS</v>
          </cell>
          <cell r="H566" t="str">
            <v>Nhân viên Kiểm soát hồ sơ</v>
          </cell>
        </row>
        <row r="567">
          <cell r="B567">
            <v>292516</v>
          </cell>
          <cell r="C567" t="str">
            <v>Trương Phúc Tiến</v>
          </cell>
          <cell r="D567">
            <v>1</v>
          </cell>
          <cell r="E567" t="str">
            <v>Trung tâm Sản phẩm - VDS</v>
          </cell>
          <cell r="F567" t="str">
            <v>Phòng Liên kết định chế tài chính</v>
          </cell>
          <cell r="H567" t="str">
            <v>Kỹ sư phát triển phần mềm</v>
          </cell>
        </row>
        <row r="568">
          <cell r="B568">
            <v>292159</v>
          </cell>
          <cell r="C568" t="str">
            <v>Nguyễn Quang Linh</v>
          </cell>
          <cell r="D568">
            <v>1</v>
          </cell>
          <cell r="E568" t="str">
            <v>Trung tâm Công nghệ - VDS</v>
          </cell>
          <cell r="F568" t="str">
            <v>Phòng Kiến trúc giải pháp</v>
          </cell>
          <cell r="H568" t="str">
            <v>Thực tập sinh DevOps</v>
          </cell>
        </row>
        <row r="569">
          <cell r="B569">
            <v>292160</v>
          </cell>
          <cell r="C569" t="str">
            <v>Đỗ Thị Minh Huệ</v>
          </cell>
          <cell r="D569">
            <v>1</v>
          </cell>
          <cell r="E569" t="str">
            <v>Trung tâm Công nghệ - VDS</v>
          </cell>
          <cell r="F569" t="str">
            <v xml:space="preserve"> Phòng Phân tích dữ liệu</v>
          </cell>
          <cell r="H569" t="str">
            <v>Thực tập sinh Phân tích dữ liệu</v>
          </cell>
        </row>
        <row r="570">
          <cell r="B570">
            <v>292161</v>
          </cell>
          <cell r="C570" t="str">
            <v>Nguyễn Thị Minh</v>
          </cell>
          <cell r="D570">
            <v>1</v>
          </cell>
          <cell r="E570" t="str">
            <v>Trung tâm Công nghệ - VDS</v>
          </cell>
          <cell r="F570" t="str">
            <v xml:space="preserve"> Phòng Phân tích dữ liệu</v>
          </cell>
          <cell r="H570" t="str">
            <v>Thực tập sinh Phân tích dữ liệu</v>
          </cell>
        </row>
        <row r="571">
          <cell r="B571">
            <v>292162</v>
          </cell>
          <cell r="C571" t="str">
            <v>Khuất_x000D_ Thị Thu Thảo</v>
          </cell>
          <cell r="D571">
            <v>1</v>
          </cell>
          <cell r="E571" t="str">
            <v>Trung tâm Sản phẩm - VDS</v>
          </cell>
          <cell r="F571" t="str">
            <v>Phòng Liên kết định chế tài chính</v>
          </cell>
          <cell r="H571" t="str">
            <v>Thực tập sinh_x000D_
  Phân tích nghiệp vụ</v>
          </cell>
        </row>
        <row r="572">
          <cell r="B572">
            <v>292097</v>
          </cell>
          <cell r="C572" t="str">
            <v>Đào Ngọc Bích</v>
          </cell>
          <cell r="D572">
            <v>1</v>
          </cell>
          <cell r="E572" t="str">
            <v>Trung tâm Sản phẩm - VDS</v>
          </cell>
          <cell r="F572" t="str">
            <v>Phòng Sản phẩm tích hợp</v>
          </cell>
          <cell r="H572" t="str">
            <v>Thực tập sinh Kiểm thử</v>
          </cell>
        </row>
        <row r="573">
          <cell r="B573">
            <v>231331</v>
          </cell>
          <cell r="C573" t="str">
            <v>Đặng Tùng Long</v>
          </cell>
          <cell r="D573">
            <v>1</v>
          </cell>
          <cell r="E573" t="str">
            <v>Trung tâm Sản phẩm - VDS</v>
          </cell>
          <cell r="F573" t="str">
            <v>Phòng Liên kết định chế tài chính</v>
          </cell>
          <cell r="H573" t="str">
            <v>Kỹ sư phát triển phần mềm</v>
          </cell>
        </row>
        <row r="574">
          <cell r="B574">
            <v>292090</v>
          </cell>
          <cell r="C574" t="str">
            <v>Đào Thị Mai</v>
          </cell>
          <cell r="D574">
            <v>1</v>
          </cell>
          <cell r="E574" t="str">
            <v>Trung tâm Sản phẩm - VDS</v>
          </cell>
          <cell r="F574" t="str">
            <v>Phòng Chiến lược sản phẩm</v>
          </cell>
          <cell r="H574" t="str">
            <v>Hỗ trợ dự án (Mảng tuyển dụng)</v>
          </cell>
        </row>
        <row r="575">
          <cell r="B575">
            <v>292786</v>
          </cell>
          <cell r="C575" t="str">
            <v>Bùi Thị Hoa Mai</v>
          </cell>
          <cell r="D575">
            <v>1</v>
          </cell>
          <cell r="E575" t="str">
            <v>Trung tâm Công nghệ - VDS</v>
          </cell>
          <cell r="F575" t="str">
            <v>Phòng Kiến trúc giải pháp</v>
          </cell>
          <cell r="H575" t="str">
            <v>Thực tập sinh Kiểm thử</v>
          </cell>
        </row>
        <row r="576">
          <cell r="B576">
            <v>292787</v>
          </cell>
          <cell r="C576" t="str">
            <v xml:space="preserve">Đỗ Minh Đức </v>
          </cell>
          <cell r="D576">
            <v>1</v>
          </cell>
          <cell r="E576" t="str">
            <v>Trung tâm Công nghệ - VDS</v>
          </cell>
          <cell r="F576" t="str">
            <v>Phòng Kiến trúc giải pháp</v>
          </cell>
          <cell r="H576" t="str">
            <v>Thực tập sinh Kiểm thử</v>
          </cell>
        </row>
        <row r="577">
          <cell r="B577">
            <v>292788</v>
          </cell>
          <cell r="C577" t="str">
            <v>Hoàng Quang Anh</v>
          </cell>
          <cell r="D577">
            <v>1</v>
          </cell>
          <cell r="E577" t="str">
            <v>Trung tâm Công nghệ - VDS</v>
          </cell>
          <cell r="F577" t="str">
            <v>Phòng Kiến trúc giải pháp</v>
          </cell>
          <cell r="H577" t="str">
            <v>Thực tập sinh DevOps</v>
          </cell>
        </row>
        <row r="578">
          <cell r="B578">
            <v>292789</v>
          </cell>
          <cell r="C578" t="str">
            <v>Nguyễn Duy Mạnh</v>
          </cell>
          <cell r="D578">
            <v>1</v>
          </cell>
          <cell r="E578" t="str">
            <v>Trung tâm Công nghệ - VDS</v>
          </cell>
          <cell r="F578" t="str">
            <v xml:space="preserve"> Phòng Phân tích dữ liệu</v>
          </cell>
          <cell r="H578" t="str">
            <v>Thực tập sinh Phân tích dữ liệu</v>
          </cell>
        </row>
        <row r="579">
          <cell r="B579">
            <v>292790</v>
          </cell>
          <cell r="C579" t="str">
            <v>Đoàn Minh Ngọc</v>
          </cell>
          <cell r="D579">
            <v>1</v>
          </cell>
          <cell r="E579" t="str">
            <v>Trung tâm Công nghệ - VDS</v>
          </cell>
          <cell r="F579" t="str">
            <v xml:space="preserve"> Phòng Phân tích dữ liệu</v>
          </cell>
          <cell r="H579" t="str">
            <v>Thực tập sinh Phân tích dữ liệu</v>
          </cell>
        </row>
        <row r="580">
          <cell r="B580">
            <v>292792</v>
          </cell>
          <cell r="C580" t="str">
            <v xml:space="preserve">Hoàng Tuấn Anh Văn </v>
          </cell>
          <cell r="D580">
            <v>1</v>
          </cell>
          <cell r="E580" t="str">
            <v>Trung tâm Công nghệ - VDS</v>
          </cell>
          <cell r="F580" t="str">
            <v xml:space="preserve"> Phòng Phân tích dữ liệu</v>
          </cell>
          <cell r="H580" t="str">
            <v>Thực tập sinh Quản trị dữ liệu</v>
          </cell>
        </row>
        <row r="581">
          <cell r="B581" t="str">
            <v>289718</v>
          </cell>
          <cell r="C581" t="str">
            <v>Lê Hoàng Thái</v>
          </cell>
          <cell r="D581">
            <v>1</v>
          </cell>
          <cell r="E581" t="str">
            <v>Trung tâm Công nghệ - VDS</v>
          </cell>
          <cell r="F581" t="str">
            <v>Phòng Phân tích dữ liệu</v>
          </cell>
          <cell r="H581" t="str">
            <v>Kỹ sư Phát triển phần mềm</v>
          </cell>
        </row>
        <row r="582">
          <cell r="B582">
            <v>293044</v>
          </cell>
          <cell r="C582" t="str">
            <v>Hồ Thị Quỳnh Vân</v>
          </cell>
          <cell r="D582">
            <v>1</v>
          </cell>
          <cell r="E582" t="str">
            <v>Trung tâm Công nghệ - VDS</v>
          </cell>
          <cell r="F582" t="str">
            <v xml:space="preserve"> Phòng Phân tích dữ liệu</v>
          </cell>
          <cell r="H582" t="str">
            <v>Kỹ sư phân tích dữ liệu</v>
          </cell>
        </row>
        <row r="583">
          <cell r="B583">
            <v>293045</v>
          </cell>
          <cell r="C583" t="str">
            <v>Trần Thị Ngọc Anh</v>
          </cell>
          <cell r="D583">
            <v>1</v>
          </cell>
          <cell r="E583" t="str">
            <v>Trung tâm Công nghệ - VDS</v>
          </cell>
          <cell r="F583" t="str">
            <v xml:space="preserve"> Phòng Phân tích dữ liệu</v>
          </cell>
          <cell r="H583" t="str">
            <v>Kỹ sư phân tích dữ liệu</v>
          </cell>
        </row>
        <row r="584">
          <cell r="B584">
            <v>293046</v>
          </cell>
          <cell r="C584" t="str">
            <v>Hoàng Nguyên Minh</v>
          </cell>
          <cell r="D584">
            <v>1</v>
          </cell>
          <cell r="E584" t="str">
            <v>Trung tâm Công nghệ - VDS</v>
          </cell>
          <cell r="F584" t="str">
            <v>Phòng Phân tích dữ liệu</v>
          </cell>
          <cell r="H584" t="str">
            <v>Kỹ sư phân tích nghiệp vụ</v>
          </cell>
        </row>
        <row r="585">
          <cell r="B585">
            <v>292746</v>
          </cell>
          <cell r="C585" t="str">
            <v>Lã Kim Hạnh</v>
          </cell>
          <cell r="D585">
            <v>1</v>
          </cell>
          <cell r="E585" t="str">
            <v>Trung tâm Sản phẩm - VDS</v>
          </cell>
          <cell r="F585" t="str">
            <v>Phòng Thanh toán số</v>
          </cell>
          <cell r="H585" t="str">
            <v>Thực tập sinh Phát triển sản phẩm</v>
          </cell>
        </row>
        <row r="586">
          <cell r="B586">
            <v>293047</v>
          </cell>
          <cell r="C586" t="str">
            <v>Nguyễn Minh Hằng</v>
          </cell>
          <cell r="D586">
            <v>1</v>
          </cell>
          <cell r="E586" t="str">
            <v>Trung tâm Sản phẩm - VDS</v>
          </cell>
          <cell r="F586" t="str">
            <v>Phòng Đối tác thanh toán</v>
          </cell>
          <cell r="H586" t="str">
            <v>Thực tập sinh Phát triển sản phẩm</v>
          </cell>
        </row>
        <row r="587">
          <cell r="B587">
            <v>293049</v>
          </cell>
          <cell r="C587" t="str">
            <v>Nguyễn Đức Mạnh</v>
          </cell>
          <cell r="D587">
            <v>1</v>
          </cell>
          <cell r="E587" t="str">
            <v>Trung tâm Sản phẩm - VDS</v>
          </cell>
          <cell r="F587" t="str">
            <v>Phòng Liên kết định chế tài chính</v>
          </cell>
          <cell r="H587" t="str">
            <v>Thực tập sinh Phát triển sản phẩm</v>
          </cell>
        </row>
        <row r="588">
          <cell r="B588">
            <v>293051</v>
          </cell>
          <cell r="C588" t="str">
            <v>Đào Thanh Quang</v>
          </cell>
          <cell r="D588">
            <v>1</v>
          </cell>
          <cell r="E588" t="str">
            <v>Trung tâm Sản phẩm - VDS</v>
          </cell>
          <cell r="F588" t="str">
            <v>Phòng Kênh phân phối</v>
          </cell>
          <cell r="H588" t="str">
            <v>Thực tập sinh Phát triển sản phẩm</v>
          </cell>
        </row>
        <row r="589">
          <cell r="B589">
            <v>293054</v>
          </cell>
          <cell r="C589" t="str">
            <v>Nguyễn Minh Anh</v>
          </cell>
          <cell r="D589">
            <v>1</v>
          </cell>
          <cell r="E589" t="str">
            <v>Trung tâm Sản phẩm - VDS</v>
          </cell>
          <cell r="F589" t="str">
            <v>Phòng Thanh toán số</v>
          </cell>
          <cell r="H589" t="str">
            <v>Thực tập sinh Phát triển sản phẩm</v>
          </cell>
        </row>
        <row r="590">
          <cell r="B590">
            <v>293325</v>
          </cell>
          <cell r="C590" t="str">
            <v>Hoàng Phương Thảo</v>
          </cell>
          <cell r="D590">
            <v>1</v>
          </cell>
          <cell r="E590" t="str">
            <v>Trung tâm Sản phẩm - VDS</v>
          </cell>
          <cell r="F590" t="str">
            <v>Phòng Tín dụng</v>
          </cell>
          <cell r="H590" t="str">
            <v>Thực tập sinh Phát triển sản phẩm</v>
          </cell>
        </row>
        <row r="591">
          <cell r="B591">
            <v>293328</v>
          </cell>
          <cell r="C591" t="str">
            <v>Trương Thị Hồng Ngọc</v>
          </cell>
          <cell r="D591">
            <v>1</v>
          </cell>
          <cell r="E591" t="str">
            <v>Trung tâm Sản phẩm - VDS</v>
          </cell>
          <cell r="F591" t="str">
            <v>Phòng Huy động</v>
          </cell>
          <cell r="H591" t="str">
            <v>Thực tập sinh Phát triển sản phẩm</v>
          </cell>
        </row>
        <row r="592">
          <cell r="B592">
            <v>293327</v>
          </cell>
          <cell r="C592" t="str">
            <v>Trần Thị Thu</v>
          </cell>
          <cell r="D592">
            <v>1</v>
          </cell>
          <cell r="E592" t="str">
            <v>Trung tâm Sản phẩm - VDS</v>
          </cell>
          <cell r="F592" t="str">
            <v>Phòng Thanh toán số</v>
          </cell>
          <cell r="H592" t="str">
            <v>Thực tập sinh Phát triển sản phẩm</v>
          </cell>
        </row>
        <row r="593">
          <cell r="B593">
            <v>293326</v>
          </cell>
          <cell r="C593" t="str">
            <v>Nguyễn Hiền Phương</v>
          </cell>
          <cell r="D593">
            <v>1</v>
          </cell>
          <cell r="E593" t="str">
            <v>Trung tâm Sản phẩm - VDS</v>
          </cell>
          <cell r="F593" t="str">
            <v>Phòng Đối tác thanh toán</v>
          </cell>
          <cell r="H593" t="str">
            <v>Thực tập sinh Phát triển sản phẩm</v>
          </cell>
        </row>
        <row r="594">
          <cell r="B594" t="str">
            <v>293815</v>
          </cell>
          <cell r="C594" t="str">
            <v>Cao Minh Quang</v>
          </cell>
          <cell r="D594">
            <v>1</v>
          </cell>
          <cell r="E594" t="str">
            <v>Khối Cơ quan - VDS</v>
          </cell>
          <cell r="F594" t="str">
            <v>Phòng Quảng Cáo Truyền thông</v>
          </cell>
          <cell r="H594" t="str">
            <v>Nhân viên Quản trị thương hiệu</v>
          </cell>
        </row>
        <row r="595">
          <cell r="B595" t="str">
            <v>293812</v>
          </cell>
          <cell r="C595" t="str">
            <v>Trần Thu Trang</v>
          </cell>
          <cell r="D595">
            <v>1</v>
          </cell>
          <cell r="E595" t="str">
            <v>Trung tâm Sản phẩm - VDS</v>
          </cell>
          <cell r="F595" t="str">
            <v>Phòng Đối tác thanh toán</v>
          </cell>
          <cell r="H595" t="str">
            <v>Thực tập sinh Phát triển sản phẩm</v>
          </cell>
        </row>
        <row r="596">
          <cell r="B596" t="str">
            <v>294074</v>
          </cell>
          <cell r="C596" t="str">
            <v>Lê Minh Hằng</v>
          </cell>
          <cell r="D596">
            <v>1</v>
          </cell>
          <cell r="E596" t="str">
            <v>Khối Cơ quan - VDS</v>
          </cell>
          <cell r="F596" t="str">
            <v>Phòng Quản trị rủi ro</v>
          </cell>
          <cell r="H596" t="str">
            <v>Nhân viên Quản trị rủi ro</v>
          </cell>
        </row>
        <row r="597">
          <cell r="B597" t="str">
            <v>293816</v>
          </cell>
          <cell r="C597" t="str">
            <v>Nguyễn Thị Mỹ Linh</v>
          </cell>
          <cell r="D597">
            <v>1</v>
          </cell>
          <cell r="E597" t="str">
            <v>Khối Cơ quan - VDS</v>
          </cell>
          <cell r="F597" t="str">
            <v>Phòng Quản trị rủi ro</v>
          </cell>
          <cell r="H597" t="str">
            <v>Nhân viên Quản trị rủi ro</v>
          </cell>
        </row>
        <row r="598">
          <cell r="B598" t="str">
            <v>293817</v>
          </cell>
          <cell r="C598" t="str">
            <v>Phạm Thị Tú Uyên</v>
          </cell>
          <cell r="D598">
            <v>1</v>
          </cell>
          <cell r="E598" t="str">
            <v>Khối Cơ quan - VDS</v>
          </cell>
          <cell r="F598" t="str">
            <v>Phòng Quản trị rủi ro</v>
          </cell>
          <cell r="H598" t="str">
            <v>Thực tập sinh Quản trị rủi ro</v>
          </cell>
        </row>
        <row r="599">
          <cell r="B599" t="str">
            <v>293971</v>
          </cell>
          <cell r="C599" t="str">
            <v>Nguyễn Thị Phương Thảo</v>
          </cell>
          <cell r="D599">
            <v>1</v>
          </cell>
          <cell r="E599" t="str">
            <v>Trung tâm Sản phẩm - VDS</v>
          </cell>
          <cell r="F599" t="str">
            <v>Phòng Sản phẩm tích hợp</v>
          </cell>
          <cell r="H599" t="str">
            <v>Thực tập sinh Phát triển sản phẩm</v>
          </cell>
        </row>
        <row r="600">
          <cell r="B600">
            <v>293972</v>
          </cell>
          <cell r="C600" t="str">
            <v>Vũ Ngọc Văn</v>
          </cell>
          <cell r="D600">
            <v>1</v>
          </cell>
          <cell r="E600" t="str">
            <v>Trung tâm Sản phẩm - VDS</v>
          </cell>
          <cell r="F600" t="str">
            <v>Phòng Kênh phân phối</v>
          </cell>
          <cell r="H600" t="str">
            <v>Thực tập sinh Phát triển sản phẩm</v>
          </cell>
        </row>
        <row r="601">
          <cell r="B601">
            <v>294195</v>
          </cell>
          <cell r="C601" t="str">
            <v>Đoàn Ngọc An</v>
          </cell>
          <cell r="D601">
            <v>1</v>
          </cell>
          <cell r="E601" t="str">
            <v>Trung tâm Công nghệ - VDS</v>
          </cell>
          <cell r="F601" t="str">
            <v>Phòng Phân tích dữ liệu</v>
          </cell>
          <cell r="H601" t="str">
            <v>Kỹ sư Quản trị dữ liệu</v>
          </cell>
        </row>
        <row r="602">
          <cell r="B602" t="str">
            <v>294196</v>
          </cell>
          <cell r="C602" t="str">
            <v>Nguyễn Trần Duy Vũ</v>
          </cell>
          <cell r="D602">
            <v>1</v>
          </cell>
          <cell r="E602" t="str">
            <v>Trung tâm Công nghệ - VDS</v>
          </cell>
          <cell r="F602" t="str">
            <v>Phòng Phân tích dữ liệu</v>
          </cell>
          <cell r="H602" t="str">
            <v>Kỹ sư Quản trị dữ liệu</v>
          </cell>
        </row>
        <row r="603">
          <cell r="B603">
            <v>428096</v>
          </cell>
          <cell r="C603" t="str">
            <v>Đỗ Thị Vân Anh</v>
          </cell>
          <cell r="D603">
            <v>1</v>
          </cell>
          <cell r="E603" t="str">
            <v>Trung tâm Công nghệ - VDS</v>
          </cell>
          <cell r="F603" t="str">
            <v>Phòng Phân tích dữ liệu</v>
          </cell>
          <cell r="H603" t="str">
            <v>Kỹ sư phân tích nghiệp vụ</v>
          </cell>
        </row>
        <row r="604">
          <cell r="B604">
            <v>428097</v>
          </cell>
          <cell r="C604" t="str">
            <v>Triệu Trung Hiếu</v>
          </cell>
          <cell r="D604">
            <v>1</v>
          </cell>
          <cell r="E604" t="str">
            <v>Trung tâm Công nghệ - VDS</v>
          </cell>
          <cell r="F604" t="str">
            <v>Phòng Phân tích dữ liệu</v>
          </cell>
          <cell r="H604" t="str">
            <v>Kỹ sư phân tích dữ liệu</v>
          </cell>
        </row>
        <row r="605">
          <cell r="B605">
            <v>428093</v>
          </cell>
          <cell r="C605" t="str">
            <v>Vũ Thị Minh Phương</v>
          </cell>
          <cell r="D605">
            <v>1</v>
          </cell>
          <cell r="E605" t="str">
            <v>Trung tâm Sản phẩm - VDS</v>
          </cell>
          <cell r="F605" t="str">
            <v>Phòng Thanh toán số</v>
          </cell>
          <cell r="H605" t="str">
            <v>Thực tập sinh Phát triển sản phẩm</v>
          </cell>
        </row>
        <row r="606">
          <cell r="B606">
            <v>190426</v>
          </cell>
          <cell r="C606" t="str">
            <v>Đinh Ngọc Hà</v>
          </cell>
          <cell r="D606">
            <v>1</v>
          </cell>
          <cell r="E606" t="str">
            <v>Trung tâm Công nghệ - VDS</v>
          </cell>
          <cell r="F606" t="str">
            <v>Phòng Nền tảng ví</v>
          </cell>
          <cell r="H606" t="str">
            <v>Kỹ sư phân tích nghiệp vụ</v>
          </cell>
        </row>
        <row r="607">
          <cell r="B607">
            <v>427347</v>
          </cell>
          <cell r="C607" t="str">
            <v>Phạm Văn Phong</v>
          </cell>
          <cell r="D607">
            <v>1</v>
          </cell>
          <cell r="E607" t="str">
            <v>Khối Cơ quan - VDS</v>
          </cell>
          <cell r="F607" t="str">
            <v>Phòng Kinh doanh quốc tế</v>
          </cell>
          <cell r="H607" t="str">
            <v>Kỹ sư phát triển phần mềm</v>
          </cell>
        </row>
        <row r="608">
          <cell r="B608">
            <v>427534</v>
          </cell>
          <cell r="C608" t="str">
            <v>Vũ Thu Hòa</v>
          </cell>
          <cell r="D608">
            <v>1</v>
          </cell>
          <cell r="E608" t="str">
            <v>Trung tâm Sản phẩm - VDS</v>
          </cell>
          <cell r="F608" t="str">
            <v>Phòng Thanh toán số</v>
          </cell>
          <cell r="H608" t="str">
            <v>Thực tập sinh Phát triển sản phẩm</v>
          </cell>
        </row>
        <row r="609">
          <cell r="B609">
            <v>427535</v>
          </cell>
          <cell r="C609" t="str">
            <v>Nguyễn Thị Phương Thảo</v>
          </cell>
          <cell r="D609">
            <v>1</v>
          </cell>
          <cell r="E609" t="str">
            <v>Trung tâm Sản phẩm - VDS</v>
          </cell>
          <cell r="F609" t="str">
            <v>Phòng Thanh toán số</v>
          </cell>
          <cell r="H609" t="str">
            <v>Thực tập sinh Phát triển sản phẩm</v>
          </cell>
        </row>
        <row r="610">
          <cell r="B610" t="str">
            <v>427536</v>
          </cell>
          <cell r="C610" t="str">
            <v>Lưu Mai Thu Thảo</v>
          </cell>
          <cell r="D610">
            <v>1</v>
          </cell>
          <cell r="E610" t="str">
            <v>Trung tâm Sản phẩm - VDS</v>
          </cell>
          <cell r="F610" t="str">
            <v>Phòng UI/UX</v>
          </cell>
          <cell r="H610" t="str">
            <v>Thực tập sinh UI/UX</v>
          </cell>
        </row>
        <row r="611">
          <cell r="B611">
            <v>427343</v>
          </cell>
          <cell r="C611" t="str">
            <v>Nguyễn Cao Hoài Anh</v>
          </cell>
          <cell r="D611">
            <v>1</v>
          </cell>
          <cell r="E611" t="str">
            <v>Trung tâm Sản phẩm - VDS</v>
          </cell>
          <cell r="F611" t="str">
            <v>Phòng Liên kết định chế tài chính</v>
          </cell>
          <cell r="H611" t="str">
            <v>Thực tập sinh Phát triển sản phẩm</v>
          </cell>
        </row>
        <row r="612">
          <cell r="B612">
            <v>427344</v>
          </cell>
          <cell r="C612" t="str">
            <v>Nguyễn Thu Hà</v>
          </cell>
          <cell r="D612">
            <v>1</v>
          </cell>
          <cell r="E612" t="str">
            <v>Trung tâm Sản phẩm - VDS</v>
          </cell>
          <cell r="F612" t="str">
            <v>Phòng Sản phẩm tích hợp</v>
          </cell>
          <cell r="H612" t="str">
            <v>Thực tập sinh Phát triển sản phẩm</v>
          </cell>
        </row>
        <row r="613">
          <cell r="B613">
            <v>427345</v>
          </cell>
          <cell r="C613" t="str">
            <v>Trần Thành Hiếu</v>
          </cell>
          <cell r="D613">
            <v>1</v>
          </cell>
          <cell r="E613" t="str">
            <v>Trung tâm Sản phẩm - VDS</v>
          </cell>
          <cell r="F613" t="str">
            <v>Phòng Thanh toán số</v>
          </cell>
          <cell r="H613" t="str">
            <v>Thực tập sinh Phát triển sản phẩm</v>
          </cell>
        </row>
        <row r="614">
          <cell r="B614">
            <v>427346</v>
          </cell>
          <cell r="C614" t="str">
            <v>Tạ Thị Ánh</v>
          </cell>
          <cell r="D614">
            <v>1</v>
          </cell>
          <cell r="E614" t="str">
            <v>Trung tâm Sản phẩm - VDS</v>
          </cell>
          <cell r="F614" t="str">
            <v>Phòng Thanh toán số</v>
          </cell>
          <cell r="H614" t="str">
            <v>Thực tập sinh Phát triển sản phẩm</v>
          </cell>
        </row>
        <row r="615">
          <cell r="B615">
            <v>427349</v>
          </cell>
          <cell r="C615" t="str">
            <v>Nguyễn Bích Hường</v>
          </cell>
          <cell r="D615">
            <v>1</v>
          </cell>
          <cell r="E615" t="str">
            <v>Khối Cơ quan - VDS</v>
          </cell>
          <cell r="F615" t="str">
            <v>Phòng Kinh doanh quốc tế</v>
          </cell>
          <cell r="H615" t="str">
            <v>Thực tập sinh Kiểm thử</v>
          </cell>
        </row>
        <row r="616">
          <cell r="B616">
            <v>427350</v>
          </cell>
          <cell r="C616" t="str">
            <v>Nguyễn Thị Thủy</v>
          </cell>
          <cell r="D616">
            <v>1</v>
          </cell>
          <cell r="E616" t="str">
            <v>Khối Cơ quan - VDS</v>
          </cell>
          <cell r="F616" t="str">
            <v>Phòng Kinh doanh quốc tế</v>
          </cell>
          <cell r="H616" t="str">
            <v>Thực tập sinh Kiểm thử</v>
          </cell>
        </row>
        <row r="617">
          <cell r="B617">
            <v>427352</v>
          </cell>
          <cell r="C617" t="str">
            <v>Lê Tuấn Anh</v>
          </cell>
          <cell r="D617">
            <v>1</v>
          </cell>
          <cell r="E617" t="str">
            <v>Trung tâm Công nghệ - VDS</v>
          </cell>
          <cell r="F617" t="str">
            <v>Phòng Phân tích dữ liệu</v>
          </cell>
          <cell r="H617" t="str">
            <v>Kỹ sư Phân tích dữ liệu</v>
          </cell>
        </row>
        <row r="618">
          <cell r="B618">
            <v>428858</v>
          </cell>
          <cell r="C618" t="str">
            <v>Đàm Thanh Hằng</v>
          </cell>
          <cell r="D618">
            <v>1</v>
          </cell>
          <cell r="E618" t="str">
            <v>Trung tâm Sản phẩm - VDS</v>
          </cell>
          <cell r="F618" t="str">
            <v>Phòng Chiến lược sản phẩm</v>
          </cell>
          <cell r="H618" t="str">
            <v>Quality Assurance</v>
          </cell>
        </row>
        <row r="619">
          <cell r="B619">
            <v>428859</v>
          </cell>
          <cell r="C619" t="str">
            <v>Lương Xuân Nam</v>
          </cell>
          <cell r="D619">
            <v>1</v>
          </cell>
          <cell r="E619" t="str">
            <v>Trung tâm Sản phẩm - VDS</v>
          </cell>
          <cell r="F619" t="str">
            <v>Phòng Thanh toán số</v>
          </cell>
          <cell r="H619" t="str">
            <v>Kỹ sư phát triển phần mềm</v>
          </cell>
        </row>
        <row r="620">
          <cell r="B620">
            <v>260594</v>
          </cell>
          <cell r="C620" t="str">
            <v>Nguyễn Thị Thư</v>
          </cell>
          <cell r="D620">
            <v>1</v>
          </cell>
          <cell r="E620" t="str">
            <v>Khối Cơ quan - VDS</v>
          </cell>
          <cell r="F620" t="str">
            <v>Phòng Khai thác dịch vụ</v>
          </cell>
          <cell r="H620" t="str">
            <v>Kỹ sư Quản lý dịch vụ</v>
          </cell>
        </row>
        <row r="621">
          <cell r="B621">
            <v>428582</v>
          </cell>
          <cell r="C621" t="str">
            <v>Dương Công Phúc</v>
          </cell>
          <cell r="D621">
            <v>1</v>
          </cell>
          <cell r="E621" t="str">
            <v>Khối Cơ quan - VDS</v>
          </cell>
          <cell r="F621" t="str">
            <v>Phòng Công nghệ thông tin</v>
          </cell>
          <cell r="H621" t="str">
            <v>Thực tập sinh Pentest</v>
          </cell>
        </row>
        <row r="622">
          <cell r="B622">
            <v>428676</v>
          </cell>
          <cell r="C622" t="str">
            <v>Đào Thị Nhinh</v>
          </cell>
          <cell r="D622">
            <v>1</v>
          </cell>
          <cell r="E622" t="str">
            <v>Trung tâm Công nghệ - VDS</v>
          </cell>
          <cell r="F622" t="str">
            <v>Phòng Công nghệ thanh toán</v>
          </cell>
          <cell r="H622" t="str">
            <v>Kỹ sư phân tích nghiệp vụ</v>
          </cell>
        </row>
        <row r="623">
          <cell r="B623">
            <v>429038</v>
          </cell>
          <cell r="C623" t="str">
            <v>Nguyễn Thị Hải Yến</v>
          </cell>
          <cell r="D623">
            <v>1</v>
          </cell>
          <cell r="E623" t="str">
            <v>Trung tâm Sản phẩm - VDS</v>
          </cell>
          <cell r="F623" t="str">
            <v>Phòng Tín dụng</v>
          </cell>
          <cell r="H623" t="str">
            <v>Thực tập sinh Phát triển sản phẩm</v>
          </cell>
        </row>
        <row r="624">
          <cell r="B624">
            <v>429680</v>
          </cell>
          <cell r="C624" t="str">
            <v>Trần Ánh Như Hồng</v>
          </cell>
          <cell r="D624">
            <v>1</v>
          </cell>
          <cell r="E624" t="str">
            <v>Trung tâm Sản phẩm - VDS</v>
          </cell>
          <cell r="F624" t="str">
            <v>Phòng Huy động</v>
          </cell>
          <cell r="H624" t="str">
            <v>Thực tập sinh Phát triển sản phẩm</v>
          </cell>
        </row>
        <row r="625">
          <cell r="B625" t="str">
            <v>428857</v>
          </cell>
          <cell r="C625" t="str">
            <v>Vũ Thanh Tùng</v>
          </cell>
          <cell r="D625">
            <v>1</v>
          </cell>
          <cell r="E625" t="str">
            <v>Khối Cơ quan - VDS</v>
          </cell>
          <cell r="F625" t="str">
            <v>Phòng Công nghệ thông tin</v>
          </cell>
          <cell r="H625" t="str">
            <v>Chuyên viên Chủ quản quy trình</v>
          </cell>
        </row>
        <row r="626">
          <cell r="B626" t="str">
            <v>428860</v>
          </cell>
          <cell r="C626" t="str">
            <v>Vũ Đăng Minh Hiếu</v>
          </cell>
          <cell r="D626">
            <v>1</v>
          </cell>
          <cell r="E626" t="str">
            <v>Trung tâm Sản phẩm - VDS</v>
          </cell>
          <cell r="F626" t="str">
            <v>Phòng UI/UX</v>
          </cell>
          <cell r="H626" t="str">
            <v>Thực tập sinh UI/UX</v>
          </cell>
        </row>
        <row r="627">
          <cell r="B627">
            <v>429287</v>
          </cell>
          <cell r="C627" t="str">
            <v>Lê Thị Minh Tuyến</v>
          </cell>
          <cell r="D627">
            <v>1</v>
          </cell>
          <cell r="E627" t="str">
            <v>Trung tâm Công nghệ - VDS</v>
          </cell>
          <cell r="F627" t="str">
            <v xml:space="preserve">  Phòng Phân tích dữ liệu </v>
          </cell>
          <cell r="H627" t="str">
            <v>Nhân viên kiểm thử</v>
          </cell>
        </row>
        <row r="628">
          <cell r="B628">
            <v>429669</v>
          </cell>
          <cell r="C628" t="str">
            <v>Phạm Thị Hường</v>
          </cell>
          <cell r="D628">
            <v>1</v>
          </cell>
          <cell r="E628" t="str">
            <v>Khối Cơ quan - VDS</v>
          </cell>
          <cell r="F628" t="str">
            <v xml:space="preserve">Phòng TCLĐ </v>
          </cell>
          <cell r="G628" t="str">
            <v>Phòng Phân tích dữ liệu - Trung tâm Công nghệ - VDS</v>
          </cell>
          <cell r="H628" t="str">
            <v>Nhân viên Tuyển dụng</v>
          </cell>
        </row>
        <row r="629">
          <cell r="B629">
            <v>430181</v>
          </cell>
          <cell r="C629" t="str">
            <v>Phùng Thị Thảo</v>
          </cell>
          <cell r="D629">
            <v>1</v>
          </cell>
          <cell r="E629" t="str">
            <v>Khối Cơ quan - VDS</v>
          </cell>
          <cell r="F629" t="str">
            <v>Phòng Kinh doanh quốc tế</v>
          </cell>
          <cell r="H629" t="str">
            <v>Nhân viên Kiểm thử phần mềm</v>
          </cell>
        </row>
        <row r="630">
          <cell r="B630">
            <v>430184</v>
          </cell>
          <cell r="C630" t="str">
            <v>Nguyễn Thị Tô Châu</v>
          </cell>
          <cell r="D630">
            <v>1</v>
          </cell>
          <cell r="E630" t="str">
            <v>Trung tâm Sản phẩm - VDS</v>
          </cell>
          <cell r="F630" t="str">
            <v>Phòng Thanh toán số</v>
          </cell>
          <cell r="H630" t="str">
            <v>Kỹ sư Quản trị dự án</v>
          </cell>
        </row>
        <row r="631">
          <cell r="B631">
            <v>430337</v>
          </cell>
          <cell r="C631" t="str">
            <v>Nguyễn Vương Anh</v>
          </cell>
          <cell r="D631">
            <v>1</v>
          </cell>
          <cell r="E631" t="str">
            <v>Trung tâm Bán hàng - VDS</v>
          </cell>
          <cell r="F631" t="str">
            <v>Phòng bán hàng số</v>
          </cell>
          <cell r="H631" t="str">
            <v>Nhân viên Marketing</v>
          </cell>
        </row>
        <row r="632">
          <cell r="B632">
            <v>430497</v>
          </cell>
          <cell r="C632" t="str">
            <v>Nguyễn Mạnh Cường</v>
          </cell>
          <cell r="D632">
            <v>1</v>
          </cell>
          <cell r="E632" t="str">
            <v>Trung tâm Sản phẩm - VDS</v>
          </cell>
          <cell r="F632" t="str">
            <v>Phòng Thanh toán số</v>
          </cell>
          <cell r="H632" t="str">
            <v>Kỹ sư phát triển phần mềm</v>
          </cell>
        </row>
        <row r="633">
          <cell r="B633">
            <v>430496</v>
          </cell>
          <cell r="C633" t="str">
            <v>Chu Thế Anh</v>
          </cell>
          <cell r="D633">
            <v>1</v>
          </cell>
          <cell r="E633" t="str">
            <v>Trung tâm Sản phẩm - VDS</v>
          </cell>
          <cell r="F633" t="str">
            <v>Phòng Tín dụng</v>
          </cell>
          <cell r="H633" t="str">
            <v>Kỹ sư phát triển phần mềm</v>
          </cell>
        </row>
        <row r="634">
          <cell r="B634">
            <v>430495</v>
          </cell>
          <cell r="C634" t="str">
            <v>Nguyễn Thu Trang</v>
          </cell>
          <cell r="D634">
            <v>1</v>
          </cell>
          <cell r="E634" t="str">
            <v>Trung tâm Sản phẩm - VDS</v>
          </cell>
          <cell r="F634" t="str">
            <v>Phòng Đối tác thanh toán</v>
          </cell>
          <cell r="H634" t="str">
            <v>Nhân viên kiểm thử phần mềm</v>
          </cell>
        </row>
        <row r="635">
          <cell r="B635">
            <v>430548</v>
          </cell>
          <cell r="C635" t="str">
            <v>Phạm Bảo Hân</v>
          </cell>
          <cell r="D635">
            <v>1</v>
          </cell>
          <cell r="E635" t="str">
            <v>Khối Cơ quan - VDS</v>
          </cell>
          <cell r="F635" t="str">
            <v>Văn phòng</v>
          </cell>
          <cell r="H635" t="str">
            <v>TTS Phát triển sản phẩm</v>
          </cell>
        </row>
        <row r="636">
          <cell r="B636">
            <v>201318</v>
          </cell>
          <cell r="C636" t="str">
            <v>Trần Thị Hiền</v>
          </cell>
          <cell r="D636">
            <v>1</v>
          </cell>
          <cell r="E636" t="str">
            <v>Khối Cơ quan - VDS</v>
          </cell>
          <cell r="F636" t="str">
            <v>Phòng Công nghệ thông tin</v>
          </cell>
          <cell r="H636" t="str">
            <v>NV Chủ quản quy trình</v>
          </cell>
        </row>
        <row r="637">
          <cell r="C637" t="str">
            <v>Nguyễn Hương Giang</v>
          </cell>
          <cell r="D637">
            <v>0</v>
          </cell>
          <cell r="E637" t="str">
            <v>Khối Cơ quan - VDS</v>
          </cell>
          <cell r="F637" t="str">
            <v>Phòng Tổ chức lao động</v>
          </cell>
          <cell r="H637" t="str">
            <v>TTS TCLĐ</v>
          </cell>
        </row>
        <row r="638">
          <cell r="B638" t="str">
            <v xml:space="preserve">276022 </v>
          </cell>
          <cell r="C638" t="str">
            <v>Bùi Hoài Thu</v>
          </cell>
          <cell r="D638">
            <v>1</v>
          </cell>
          <cell r="E638" t="str">
            <v>Khối Cơ quan - VDS</v>
          </cell>
          <cell r="F638" t="str">
            <v>Phòng Kinh doanh quốc tế</v>
          </cell>
          <cell r="H638" t="str">
            <v>Kỹ sư Kiểm thử phần mềm</v>
          </cell>
        </row>
        <row r="639">
          <cell r="B639" t="str">
            <v>430710</v>
          </cell>
          <cell r="C639" t="str">
            <v>Nguyễn Quốc Huy</v>
          </cell>
          <cell r="D639">
            <v>1</v>
          </cell>
          <cell r="E639" t="str">
            <v>Trung tâm Sản phẩm - VDS</v>
          </cell>
          <cell r="F639" t="str">
            <v>Phòng Thanh toán số</v>
          </cell>
          <cell r="H639" t="str">
            <v>Kỹ sư phát triển phần mềm</v>
          </cell>
        </row>
        <row r="640">
          <cell r="B640" t="str">
            <v>430748</v>
          </cell>
          <cell r="C640" t="str">
            <v>Lê Thị Phúc</v>
          </cell>
          <cell r="D640">
            <v>1</v>
          </cell>
          <cell r="E640" t="str">
            <v>Trung tâm Sản phẩm - VDS</v>
          </cell>
          <cell r="F640" t="str">
            <v>Phòng Đối tác thanh toán</v>
          </cell>
          <cell r="H640" t="str">
            <v>Kỹ sư giải pháp nghiệp vụ</v>
          </cell>
        </row>
        <row r="641">
          <cell r="B641" t="str">
            <v>430881</v>
          </cell>
          <cell r="C641" t="str">
            <v>Đoàn Bá Hiệp</v>
          </cell>
          <cell r="D641">
            <v>1</v>
          </cell>
          <cell r="E641" t="str">
            <v>Trung tâm Sản phẩm - VDS</v>
          </cell>
          <cell r="F641" t="str">
            <v>Phòng UI/UX</v>
          </cell>
          <cell r="H641" t="str">
            <v xml:space="preserve">Thực tập sinh Thiết kế trải nghiệm người dùng </v>
          </cell>
        </row>
        <row r="642">
          <cell r="B642">
            <v>430878</v>
          </cell>
          <cell r="C642" t="str">
            <v>Ngô Thị Mai Phương</v>
          </cell>
          <cell r="D642">
            <v>1</v>
          </cell>
          <cell r="E642" t="str">
            <v>Trung tâm Sản phẩm - VDS</v>
          </cell>
          <cell r="F642" t="str">
            <v>Phòng UI/UX</v>
          </cell>
          <cell r="H642" t="str">
            <v>UX Writer</v>
          </cell>
        </row>
        <row r="643">
          <cell r="B643">
            <v>430879</v>
          </cell>
          <cell r="C643" t="str">
            <v>Nguyễn Thị Nhật Phương</v>
          </cell>
          <cell r="D643">
            <v>1</v>
          </cell>
          <cell r="E643" t="str">
            <v>Trung tâm Sản phẩm - VDS</v>
          </cell>
          <cell r="F643" t="str">
            <v>Phòng UI/UX</v>
          </cell>
          <cell r="H643" t="str">
            <v xml:space="preserve"> UX Research  </v>
          </cell>
        </row>
        <row r="644">
          <cell r="B644">
            <v>430712</v>
          </cell>
          <cell r="C644" t="str">
            <v>Nguyễn Quốc Khải</v>
          </cell>
          <cell r="D644">
            <v>1</v>
          </cell>
          <cell r="E644" t="str">
            <v>Trung tâm Sản phẩm - VDS</v>
          </cell>
          <cell r="F644" t="str">
            <v>Phòng Thanh toán số</v>
          </cell>
          <cell r="H644" t="str">
            <v>Kỹ sư phát triển phần mềm</v>
          </cell>
        </row>
        <row r="645">
          <cell r="B645">
            <v>430880</v>
          </cell>
          <cell r="C645" t="str">
            <v>Lê Thị Lan</v>
          </cell>
          <cell r="D645">
            <v>1</v>
          </cell>
          <cell r="E645" t="str">
            <v>Trung tâm Công nghệ - VDS</v>
          </cell>
          <cell r="F645" t="str">
            <v>Phòng Phân tích dữ liệu</v>
          </cell>
          <cell r="H645" t="str">
            <v>Nhân viên Kiểm thử</v>
          </cell>
        </row>
        <row r="646">
          <cell r="B646">
            <v>430498</v>
          </cell>
          <cell r="C646" t="str">
            <v>Phan Thị Hà</v>
          </cell>
          <cell r="D646">
            <v>1</v>
          </cell>
          <cell r="E646" t="str">
            <v>Trung tâm Sản phẩm - VDS</v>
          </cell>
          <cell r="F646" t="str">
            <v>Phòng Liên kết định chế tài chính</v>
          </cell>
          <cell r="H646" t="str">
            <v>Nhân viên kiểm thử phần mềm</v>
          </cell>
        </row>
        <row r="647">
          <cell r="B647">
            <v>430882</v>
          </cell>
          <cell r="C647" t="str">
            <v>Phạm Việt Anh</v>
          </cell>
          <cell r="D647">
            <v>1</v>
          </cell>
          <cell r="E647" t="str">
            <v>Khối Cơ quan - VDS</v>
          </cell>
          <cell r="F647" t="str">
            <v xml:space="preserve"> Phòng Khai thác Dịch vụ </v>
          </cell>
          <cell r="H647" t="str">
            <v>Nhân viên hỗ trợ dự án</v>
          </cell>
        </row>
        <row r="648">
          <cell r="B648">
            <v>431102</v>
          </cell>
          <cell r="C648" t="str">
            <v>Lê Thùy Linh</v>
          </cell>
          <cell r="D648">
            <v>1</v>
          </cell>
          <cell r="E648" t="str">
            <v>Trung tâm Công nghệ - VDS</v>
          </cell>
          <cell r="F648" t="str">
            <v xml:space="preserve">Phòng Phân tích dữ liệu </v>
          </cell>
          <cell r="H648" t="str">
            <v>Data Governance</v>
          </cell>
        </row>
        <row r="649">
          <cell r="B649">
            <v>431103</v>
          </cell>
          <cell r="C649" t="str">
            <v>Phan Anh Toại</v>
          </cell>
          <cell r="D649">
            <v>1</v>
          </cell>
          <cell r="E649" t="str">
            <v>Trung tâm Công nghệ - VDS</v>
          </cell>
          <cell r="F649" t="str">
            <v xml:space="preserve">Phỏng Kiến trúc giải pháp </v>
          </cell>
          <cell r="H649" t="str">
            <v>Kỹ sư kiểm thử tự động</v>
          </cell>
        </row>
        <row r="650">
          <cell r="B650">
            <v>431104</v>
          </cell>
          <cell r="C650" t="str">
            <v>Trần Trung Hiếu</v>
          </cell>
          <cell r="D650">
            <v>1</v>
          </cell>
          <cell r="E650" t="str">
            <v>Trung tâm Công nghệ - VDS</v>
          </cell>
          <cell r="F650" t="str">
            <v xml:space="preserve">Phòng Phân tích dữ liệu </v>
          </cell>
          <cell r="H650" t="str">
            <v>Kỹ sư Quản trị dữ liệu</v>
          </cell>
        </row>
        <row r="651">
          <cell r="B651">
            <v>431128</v>
          </cell>
          <cell r="C651" t="str">
            <v>Vương Tuấn Khải</v>
          </cell>
          <cell r="D651">
            <v>1</v>
          </cell>
          <cell r="E651" t="str">
            <v>Trung tâm Công nghệ - VDS</v>
          </cell>
          <cell r="F651" t="str">
            <v xml:space="preserve"> Phòng Huy động </v>
          </cell>
          <cell r="H651" t="str">
            <v>Nhân viên vận hành sản phẩm</v>
          </cell>
        </row>
        <row r="652">
          <cell r="B652" t="str">
            <v>280271</v>
          </cell>
          <cell r="C652" t="str">
            <v>Bùi Thị Hường</v>
          </cell>
          <cell r="D652">
            <v>1</v>
          </cell>
          <cell r="E652" t="str">
            <v>Khối Cơ quan - VDS</v>
          </cell>
          <cell r="F652" t="str">
            <v>Phòng Kinh doanh quốc tế</v>
          </cell>
          <cell r="H652" t="str">
            <v>Kỹ sư giải pháp</v>
          </cell>
        </row>
        <row r="653">
          <cell r="B653" t="str">
            <v>289431</v>
          </cell>
          <cell r="C653" t="str">
            <v>Nguyễn Thị Hồng Ngoan</v>
          </cell>
          <cell r="D653">
            <v>1</v>
          </cell>
          <cell r="E653" t="str">
            <v>Khối Cơ quan - VDS</v>
          </cell>
          <cell r="F653" t="str">
            <v>Phòng Kinh doanh quốc tế</v>
          </cell>
          <cell r="H653" t="str">
            <v>Kỹ sư giải pháp</v>
          </cell>
        </row>
        <row r="654">
          <cell r="B654" t="str">
            <v>289871</v>
          </cell>
          <cell r="C654" t="str">
            <v>Đoàn Chí Tùng</v>
          </cell>
          <cell r="D654">
            <v>1</v>
          </cell>
          <cell r="E654" t="str">
            <v>Khối Cơ quan - VDS</v>
          </cell>
          <cell r="F654" t="str">
            <v>Phòng Kinh doanh quốc tế</v>
          </cell>
          <cell r="H654" t="str">
            <v>Kỹ sư Phát triển phần mềm</v>
          </cell>
        </row>
        <row r="655">
          <cell r="B655" t="str">
            <v>293720</v>
          </cell>
          <cell r="C655" t="str">
            <v>Nguyễn Văn Đức</v>
          </cell>
          <cell r="D655">
            <v>1</v>
          </cell>
          <cell r="E655" t="str">
            <v>Khối Cơ quan - VDS</v>
          </cell>
          <cell r="F655" t="str">
            <v>Phòng Kinh doanh quốc tế</v>
          </cell>
          <cell r="H655" t="str">
            <v>Kỹ sư Phát triển phần mềm</v>
          </cell>
        </row>
        <row r="656">
          <cell r="B656" t="str">
            <v>427336</v>
          </cell>
          <cell r="C656" t="str">
            <v>Phạm Thị Sắc</v>
          </cell>
          <cell r="D656">
            <v>1</v>
          </cell>
          <cell r="E656" t="str">
            <v>Khối Cơ quan - VDS</v>
          </cell>
          <cell r="F656" t="str">
            <v>Phòng Kinh doanh quốc tế</v>
          </cell>
          <cell r="H656" t="str">
            <v>Kỹ sư Kiểm thử phần mềm</v>
          </cell>
        </row>
        <row r="657">
          <cell r="B657" t="str">
            <v>428045</v>
          </cell>
          <cell r="C657" t="str">
            <v>Trần Diệu Ngân</v>
          </cell>
          <cell r="D657">
            <v>1</v>
          </cell>
          <cell r="E657" t="str">
            <v>Khối Cơ quan - VDS</v>
          </cell>
          <cell r="F657" t="str">
            <v>Phòng Kinh doanh quốc tế</v>
          </cell>
          <cell r="H657" t="str">
            <v>Kỹ sư giải pháp</v>
          </cell>
        </row>
        <row r="658">
          <cell r="B658">
            <v>431593</v>
          </cell>
          <cell r="C658" t="str">
            <v>Nguyễn Bảo Nguyên</v>
          </cell>
          <cell r="D658">
            <v>1</v>
          </cell>
          <cell r="E658" t="str">
            <v>Khối Cơ quan - VDS</v>
          </cell>
          <cell r="F658" t="str">
            <v>Phòng Quảng cáo truyền thông</v>
          </cell>
          <cell r="H658" t="str">
            <v>Nhân viên quảng cáo truyền thông</v>
          </cell>
        </row>
        <row r="659">
          <cell r="B659">
            <v>431597</v>
          </cell>
          <cell r="C659" t="str">
            <v>Nguyễn Thu Trang</v>
          </cell>
          <cell r="D659">
            <v>1</v>
          </cell>
          <cell r="E659" t="str">
            <v>Khối Cơ quan - VDS</v>
          </cell>
          <cell r="F659" t="str">
            <v>Phòng Quản trị rủi ro</v>
          </cell>
          <cell r="H659" t="str">
            <v>Thực tập sinh Pháp chế</v>
          </cell>
        </row>
        <row r="660">
          <cell r="B660">
            <v>431599</v>
          </cell>
          <cell r="C660" t="str">
            <v>Nguyễn Đắc Thành</v>
          </cell>
          <cell r="D660">
            <v>1</v>
          </cell>
          <cell r="E660" t="str">
            <v>Khối Cơ quan - VDS</v>
          </cell>
          <cell r="F660" t="str">
            <v>Văn phòng</v>
          </cell>
          <cell r="H660" t="str">
            <v>Nhân viên Hành chính</v>
          </cell>
        </row>
        <row r="661">
          <cell r="B661">
            <v>431592</v>
          </cell>
          <cell r="C661" t="str">
            <v>Nguyễn Thị Mỹ Linh</v>
          </cell>
          <cell r="D661">
            <v>1</v>
          </cell>
          <cell r="E661" t="str">
            <v>Trung tâm Sản phẩm - VDS</v>
          </cell>
          <cell r="F661" t="str">
            <v>Phòng Tín Dụng</v>
          </cell>
          <cell r="H661" t="str">
            <v>Nhân viên Phát triển sản phẩm</v>
          </cell>
        </row>
        <row r="662">
          <cell r="B662">
            <v>431715</v>
          </cell>
          <cell r="C662" t="str">
            <v>Trần Thùy Linh</v>
          </cell>
          <cell r="D662">
            <v>1</v>
          </cell>
          <cell r="E662" t="str">
            <v>Khối Cơ quan - VDS</v>
          </cell>
          <cell r="F662" t="str">
            <v>Phòng Tổ chức lao động</v>
          </cell>
          <cell r="H662" t="str">
            <v>Nhân viên Hỗ trợ dự án</v>
          </cell>
        </row>
        <row r="663">
          <cell r="B663">
            <v>432096</v>
          </cell>
          <cell r="C663" t="str">
            <v>Tống Thị Len</v>
          </cell>
          <cell r="D663">
            <v>1</v>
          </cell>
          <cell r="E663" t="str">
            <v>Trung tâm Sản phẩm</v>
          </cell>
          <cell r="F663" t="str">
            <v>Phòng Chiến lược sản phẩm</v>
          </cell>
          <cell r="H663" t="str">
            <v>Nhân viên vận hành sản phẩm</v>
          </cell>
        </row>
        <row r="664">
          <cell r="B664">
            <v>431717</v>
          </cell>
          <cell r="C664" t="str">
            <v>Phùng Tiến Bộ</v>
          </cell>
          <cell r="D664">
            <v>1</v>
          </cell>
          <cell r="E664" t="str">
            <v>Trung tâm Sản phẩm</v>
          </cell>
          <cell r="F664" t="str">
            <v>Phòng Thanh toán số</v>
          </cell>
          <cell r="H664" t="str">
            <v>Kỹ sư Phát triển phần mềm (Java Developer)</v>
          </cell>
        </row>
        <row r="665">
          <cell r="B665">
            <v>432126</v>
          </cell>
          <cell r="C665" t="str">
            <v>Tạ Duy Chiến</v>
          </cell>
          <cell r="D665">
            <v>1</v>
          </cell>
          <cell r="E665" t="str">
            <v>Trung tâm Sản phẩm</v>
          </cell>
          <cell r="F665" t="str">
            <v>Phòng Tín dụng</v>
          </cell>
          <cell r="H665" t="str">
            <v>Kỹ sư Phát triển phần mềm</v>
          </cell>
        </row>
        <row r="666">
          <cell r="B666">
            <v>432127</v>
          </cell>
          <cell r="C666" t="str">
            <v>Lê Thị Vân Anh</v>
          </cell>
          <cell r="D666">
            <v>1</v>
          </cell>
          <cell r="E666" t="str">
            <v>Trung tâm Sản phẩm</v>
          </cell>
          <cell r="F666" t="str">
            <v>Phòng Sản phẩm tích hợp</v>
          </cell>
          <cell r="H666" t="str">
            <v>Nhân viên kiểm thử phần mềm</v>
          </cell>
        </row>
        <row r="667">
          <cell r="B667">
            <v>432128</v>
          </cell>
          <cell r="C667" t="str">
            <v>Nguyễn Thị Hạnh</v>
          </cell>
          <cell r="D667">
            <v>1</v>
          </cell>
          <cell r="E667" t="str">
            <v>Trung tâm Sản phẩm</v>
          </cell>
          <cell r="F667" t="str">
            <v>Phòng Thanh toán số</v>
          </cell>
          <cell r="H667" t="str">
            <v>Kỹ sư Giải pháp nghiệp vụ</v>
          </cell>
        </row>
        <row r="668">
          <cell r="B668">
            <v>432129</v>
          </cell>
          <cell r="C668" t="str">
            <v>Nguyễn Danh Thành Công</v>
          </cell>
          <cell r="D668">
            <v>1</v>
          </cell>
          <cell r="E668" t="str">
            <v>Trung tâm Sản phẩm</v>
          </cell>
          <cell r="F668" t="str">
            <v>Phòng Tín dụng</v>
          </cell>
          <cell r="H668" t="str">
            <v>Thực tập sinh Phát triển sản phẩm</v>
          </cell>
        </row>
        <row r="669">
          <cell r="B669" t="str">
            <v>Chưa</v>
          </cell>
          <cell r="C669" t="str">
            <v>Nguyễn Thùy Linh</v>
          </cell>
          <cell r="D669">
            <v>1</v>
          </cell>
          <cell r="E669" t="str">
            <v>Trung tâm Sản phẩm</v>
          </cell>
          <cell r="F669" t="str">
            <v>Phòng Chiến lược sản phẩm</v>
          </cell>
          <cell r="H669" t="str">
            <v>Kỹ sư phân tích dữ liệu</v>
          </cell>
        </row>
        <row r="670">
          <cell r="B670">
            <v>432130</v>
          </cell>
          <cell r="C670" t="str">
            <v>Bùi Đình Hòa</v>
          </cell>
          <cell r="D670">
            <v>1</v>
          </cell>
          <cell r="E670" t="str">
            <v>Khối Cơ quan - VDS</v>
          </cell>
          <cell r="F670" t="str">
            <v>Phòng Khai thác Dịch vụ</v>
          </cell>
          <cell r="H670" t="str">
            <v>Nhân viên vận hành hệ thống</v>
          </cell>
        </row>
        <row r="671">
          <cell r="B671">
            <v>432429</v>
          </cell>
          <cell r="C671" t="str">
            <v>Nguyễn Thu Hiền</v>
          </cell>
          <cell r="E671" t="str">
            <v>Khối Cơ quan - VDS</v>
          </cell>
          <cell r="F671" t="str">
            <v>Phòng Tổ chức lao động</v>
          </cell>
          <cell r="H671" t="str">
            <v>Nhân viên Hỗ trợ dự án</v>
          </cell>
        </row>
        <row r="672">
          <cell r="B672">
            <v>432426</v>
          </cell>
          <cell r="C672" t="str">
            <v>Nguyễn Lê Châu Anh</v>
          </cell>
          <cell r="E672" t="str">
            <v>Khối Cơ quan - VDS</v>
          </cell>
          <cell r="F672" t="str">
            <v>Phòng Quảng cáo truyền thông</v>
          </cell>
          <cell r="H672" t="str">
            <v>Nhân viên Truyền thông nội bộ</v>
          </cell>
        </row>
        <row r="673">
          <cell r="B673">
            <v>432464</v>
          </cell>
          <cell r="C673" t="str">
            <v>Đào Khánh Linh</v>
          </cell>
          <cell r="E673" t="str">
            <v>Trung tâm sản phẩm</v>
          </cell>
          <cell r="F673" t="str">
            <v>Phòng Huy động</v>
          </cell>
          <cell r="H673" t="str">
            <v>Thực tập sinh Giải pháp nghiệp vụ</v>
          </cell>
        </row>
        <row r="674">
          <cell r="B674">
            <v>432463</v>
          </cell>
          <cell r="C674" t="str">
            <v>Trần Thị Mỹ Hạnh</v>
          </cell>
          <cell r="E674" t="str">
            <v>Trung tâm Công nghệ</v>
          </cell>
          <cell r="F674" t="str">
            <v>Công nghệ tiền số</v>
          </cell>
          <cell r="H674" t="str">
            <v>Nhân viên hỗ trợ dự án</v>
          </cell>
        </row>
        <row r="675">
          <cell r="C675" t="str">
            <v>Lê Ngọc Anh</v>
          </cell>
          <cell r="E675" t="str">
            <v>Trung tâm sản phẩm</v>
          </cell>
          <cell r="F675" t="str">
            <v>Phòng Thanh toán số</v>
          </cell>
          <cell r="H675" t="str">
            <v>Chuyên viên Phát triển sản phẩm</v>
          </cell>
        </row>
        <row r="676">
          <cell r="C676" t="str">
            <v>Trần Thị Minh Hải</v>
          </cell>
          <cell r="E676" t="str">
            <v>Trung tâm Công nghệ</v>
          </cell>
          <cell r="F676" t="str">
            <v>Phân tích dữ liệu</v>
          </cell>
          <cell r="H676" t="str">
            <v>Thực tập sinh Khai thác dữ liệu</v>
          </cell>
        </row>
        <row r="677">
          <cell r="C677" t="str">
            <v>Lê Hoàng Lân</v>
          </cell>
          <cell r="E677" t="str">
            <v>Trung tâm Công nghệ</v>
          </cell>
          <cell r="F677" t="str">
            <v>Phân tích dữ liệu</v>
          </cell>
          <cell r="H677" t="str">
            <v>Thực tập sinh Phân tích dữ liệu</v>
          </cell>
        </row>
        <row r="678">
          <cell r="C678" t="str">
            <v>Mai Thị Như Phương</v>
          </cell>
          <cell r="E678" t="str">
            <v>Trung tâm Công nghệ</v>
          </cell>
          <cell r="F678" t="str">
            <v>Phân tích dữ liệu</v>
          </cell>
          <cell r="H678" t="str">
            <v>Nhân viên quản lý chất lượng</v>
          </cell>
        </row>
        <row r="679">
          <cell r="C679" t="str">
            <v>Lê Thu Hà</v>
          </cell>
          <cell r="E679" t="str">
            <v>Khối Cơ quan - VDS</v>
          </cell>
          <cell r="F679" t="str">
            <v>Phòng Quảng cáo truyền thông</v>
          </cell>
          <cell r="H679" t="str">
            <v>Nhân viên Quản trị thương hiệu</v>
          </cell>
        </row>
        <row r="680">
          <cell r="C680" t="str">
            <v>Đinh Phương Hằng</v>
          </cell>
          <cell r="E680" t="str">
            <v>Trung tâm sản phẩm</v>
          </cell>
          <cell r="F680" t="str">
            <v>Phòng Huy động</v>
          </cell>
          <cell r="H680" t="str">
            <v>Kỹ sư quản trị dự án</v>
          </cell>
        </row>
        <row r="681">
          <cell r="C681" t="str">
            <v>Phạm Vĩnh Thịnh</v>
          </cell>
          <cell r="E681" t="str">
            <v>Khối Cơ quan - VDS</v>
          </cell>
          <cell r="F681" t="str">
            <v>Phòng Quản trị rủi ro</v>
          </cell>
          <cell r="H681" t="str">
            <v>Nhân viên Pháp chế</v>
          </cell>
        </row>
        <row r="682">
          <cell r="C682" t="str">
            <v>Ngô Hồ Quang Hiếu</v>
          </cell>
          <cell r="E682" t="str">
            <v>Khối Cơ quan - VDS</v>
          </cell>
          <cell r="F682" t="str">
            <v>Phòng Chiến lược</v>
          </cell>
          <cell r="H682" t="str">
            <v>Chuyên viên chiến lược kinh doanh</v>
          </cell>
        </row>
        <row r="683">
          <cell r="B683" t="str">
            <v xml:space="preserve">Không vào </v>
          </cell>
          <cell r="C683" t="str">
            <v>Nguyễn Hà My</v>
          </cell>
          <cell r="D683">
            <v>3</v>
          </cell>
          <cell r="E683" t="str">
            <v>Khối cơ quan</v>
          </cell>
          <cell r="F683" t="str">
            <v>Phòng Chiến lược</v>
          </cell>
          <cell r="H683" t="str">
            <v>Chuyên viên Chiến lược kinh doanh</v>
          </cell>
        </row>
        <row r="684">
          <cell r="B684" t="str">
            <v xml:space="preserve">Không vào </v>
          </cell>
          <cell r="C684" t="str">
            <v>Nguyễn Thế Lực</v>
          </cell>
          <cell r="D684">
            <v>2</v>
          </cell>
          <cell r="E684" t="str">
            <v>Khối Cơ quan - VDS</v>
          </cell>
          <cell r="F684" t="str">
            <v>Phòng Công nghệ thông tin</v>
          </cell>
          <cell r="H684" t="str">
            <v>Chuyên viên Quản lý nguồn lực CNTT</v>
          </cell>
        </row>
        <row r="685">
          <cell r="B685" t="str">
            <v xml:space="preserve">Không vào </v>
          </cell>
          <cell r="C685" t="str">
            <v>Phạm Việt Cường</v>
          </cell>
          <cell r="D685">
            <v>1</v>
          </cell>
          <cell r="E685" t="str">
            <v>Trung tâm Sản phẩm</v>
          </cell>
          <cell r="F685" t="str">
            <v>Phòng Đối tác thanh toán</v>
          </cell>
        </row>
        <row r="686">
          <cell r="B686" t="str">
            <v>Nhân sự BO thuộc đối tác Hoa sao</v>
          </cell>
          <cell r="D686">
            <v>1</v>
          </cell>
        </row>
        <row r="687">
          <cell r="B687" t="str">
            <v>VDSHN019</v>
          </cell>
          <cell r="C687" t="str">
            <v>Mạc Khánh Hưng</v>
          </cell>
          <cell r="D687">
            <v>1</v>
          </cell>
          <cell r="E687" t="str">
            <v>Trung tâm Trải nghiệm khách hàng - VDS</v>
          </cell>
          <cell r="F687" t="str">
            <v>Phòng Chăm sóc khách hàng</v>
          </cell>
          <cell r="H687" t="str">
            <v>Nhân viên tiếp nhận phản ánh và xử lý lỗi ( BO)</v>
          </cell>
        </row>
        <row r="688">
          <cell r="B688" t="str">
            <v>VDSHN011</v>
          </cell>
          <cell r="C688" t="str">
            <v>Trần Thị Thu Thảo</v>
          </cell>
          <cell r="D688">
            <v>1</v>
          </cell>
          <cell r="E688" t="str">
            <v>Trung tâm Trải nghiệm khách hàng - VDS</v>
          </cell>
          <cell r="F688" t="str">
            <v>Phòng Chăm sóc khách hàng</v>
          </cell>
          <cell r="H688" t="str">
            <v>Nhân viên tiếp nhận phản ánh và xử lý lỗi ( BO)</v>
          </cell>
        </row>
        <row r="689">
          <cell r="B689" t="str">
            <v>VDSHN013</v>
          </cell>
          <cell r="C689" t="str">
            <v>Đào Thị Thanh Huyền</v>
          </cell>
          <cell r="D689">
            <v>1</v>
          </cell>
          <cell r="E689" t="str">
            <v>Trung tâm Trải nghiệm khách hàng - VDS</v>
          </cell>
          <cell r="F689" t="str">
            <v>Phòng Chăm sóc khách hàng</v>
          </cell>
          <cell r="H689" t="str">
            <v>Nhân viên tiếp nhận phản ánh và xử lý lỗi ( BO)</v>
          </cell>
        </row>
        <row r="690">
          <cell r="B690" t="str">
            <v>VDSHN015</v>
          </cell>
          <cell r="C690" t="str">
            <v>Lý Thị Hương</v>
          </cell>
          <cell r="D690">
            <v>1</v>
          </cell>
          <cell r="E690" t="str">
            <v>Trung tâm Trải nghiệm khách hàng - VDS</v>
          </cell>
          <cell r="F690" t="str">
            <v>Phòng Chăm sóc khách hàng</v>
          </cell>
          <cell r="H690" t="str">
            <v>Nhân viên tiếp nhận phản ánh và xử lý lỗi ( BO)</v>
          </cell>
        </row>
        <row r="691">
          <cell r="B691" t="str">
            <v>VDSHN016</v>
          </cell>
          <cell r="C691" t="str">
            <v>Nguyễn Mạnh Hùng</v>
          </cell>
          <cell r="D691">
            <v>1</v>
          </cell>
          <cell r="E691" t="str">
            <v>Trung tâm Trải nghiệm khách hàng - VDS</v>
          </cell>
          <cell r="F691" t="str">
            <v>Phòng Chăm sóc khách hàng</v>
          </cell>
          <cell r="H691" t="str">
            <v>Nhân viên tiếp nhận phản ánh và xử lý lỗi ( BO)</v>
          </cell>
        </row>
        <row r="692">
          <cell r="B692" t="str">
            <v>VDSHN008</v>
          </cell>
          <cell r="C692" t="str">
            <v>Trần Thị Hà Thu</v>
          </cell>
          <cell r="D692">
            <v>1</v>
          </cell>
          <cell r="E692" t="str">
            <v>Trung tâm Trải nghiệm khách hàng - VDS</v>
          </cell>
          <cell r="F692" t="str">
            <v>Phòng Chăm sóc khách hàng</v>
          </cell>
          <cell r="H692" t="str">
            <v>Nhân viên tiếp nhận phản ánh và xử lý lỗi ( BO)</v>
          </cell>
        </row>
        <row r="693">
          <cell r="B693" t="str">
            <v>VDSHN009</v>
          </cell>
          <cell r="C693" t="str">
            <v>Đinh Phương Thảo</v>
          </cell>
          <cell r="D693">
            <v>1</v>
          </cell>
          <cell r="E693" t="str">
            <v>Trung tâm Trải nghiệm khách hàng - VDS</v>
          </cell>
          <cell r="F693" t="str">
            <v>Phòng Chăm sóc khách hàng</v>
          </cell>
          <cell r="H693" t="str">
            <v>Nhân viên tiếp nhận phản ánh và xử lý lỗi ( BO)</v>
          </cell>
        </row>
        <row r="694">
          <cell r="B694" t="str">
            <v>VDSHN020</v>
          </cell>
          <cell r="C694" t="str">
            <v>Nguyễn Phúc Thụy</v>
          </cell>
          <cell r="D694">
            <v>1</v>
          </cell>
          <cell r="E694" t="str">
            <v>Trung tâm Trải nghiệm khách hàng - VDS</v>
          </cell>
          <cell r="F694" t="str">
            <v>Phòng Chăm sóc khách hàng</v>
          </cell>
          <cell r="H694" t="str">
            <v>Nhân viên tiếp nhận phản ánh và xử lý lỗi ( BO)</v>
          </cell>
        </row>
        <row r="695">
          <cell r="B695" t="str">
            <v>VDSHN024</v>
          </cell>
          <cell r="C695" t="str">
            <v>Đặng Cường Thịnh</v>
          </cell>
          <cell r="D695">
            <v>1</v>
          </cell>
          <cell r="E695" t="str">
            <v>Trung tâm Trải nghiệm khách hàng - VDS</v>
          </cell>
          <cell r="F695" t="str">
            <v>Phòng Chăm sóc khách hàng</v>
          </cell>
          <cell r="H695" t="str">
            <v>Nhân viên tiếp nhận phản ánh và xử lý lỗi ( BO)</v>
          </cell>
        </row>
        <row r="696">
          <cell r="B696" t="str">
            <v>VDSHN028</v>
          </cell>
          <cell r="C696" t="str">
            <v>Phạm Minh Đức</v>
          </cell>
          <cell r="D696">
            <v>1</v>
          </cell>
          <cell r="E696" t="str">
            <v>Trung tâm Trải nghiệm khách hàng - VDS</v>
          </cell>
          <cell r="F696" t="str">
            <v>Phòng Chăm sóc khách hàng</v>
          </cell>
          <cell r="H696" t="str">
            <v>Nhân viên tiếp nhận phản ánh và xử lý lỗi ( BO)</v>
          </cell>
        </row>
        <row r="697">
          <cell r="B697" t="str">
            <v>VDSHN029</v>
          </cell>
          <cell r="C697" t="str">
            <v>Nguyễn Mạnh Tuấn</v>
          </cell>
          <cell r="D697">
            <v>1</v>
          </cell>
          <cell r="E697" t="str">
            <v>Trung tâm Trải nghiệm khách hàng - VDS</v>
          </cell>
          <cell r="F697" t="str">
            <v>Phòng Chăm sóc khách hàng</v>
          </cell>
          <cell r="H697" t="str">
            <v>Nhân viên tiếp nhận phản ánh và xử lý lỗi ( BO)</v>
          </cell>
        </row>
        <row r="698">
          <cell r="B698" t="str">
            <v>VDSHN030</v>
          </cell>
          <cell r="C698" t="str">
            <v>Vũ Thị Chang</v>
          </cell>
          <cell r="D698">
            <v>1</v>
          </cell>
          <cell r="E698" t="str">
            <v>Trung tâm Trải nghiệm khách hàng - VDS</v>
          </cell>
          <cell r="F698" t="str">
            <v>Phòng Chăm sóc khách hàng</v>
          </cell>
          <cell r="H698" t="str">
            <v>Nhân viên tiếp nhận phản ánh và xử lý lỗi ( BO)</v>
          </cell>
        </row>
        <row r="699">
          <cell r="B699" t="str">
            <v>VDSHN032</v>
          </cell>
          <cell r="C699" t="str">
            <v>Nguyễn Hoàng Long</v>
          </cell>
          <cell r="D699">
            <v>1</v>
          </cell>
          <cell r="E699" t="str">
            <v>Trung tâm Trải nghiệm khách hàng - VDS</v>
          </cell>
          <cell r="F699" t="str">
            <v>Phòng Chăm sóc khách hàng</v>
          </cell>
          <cell r="H699" t="str">
            <v>Nhân viên tiếp nhận phản ánh và xử lý lỗi ( BO)</v>
          </cell>
        </row>
        <row r="700">
          <cell r="B700" t="str">
            <v>VDSHN035</v>
          </cell>
          <cell r="C700" t="str">
            <v>Bùi Trường Sơn</v>
          </cell>
          <cell r="D700">
            <v>1</v>
          </cell>
          <cell r="E700" t="str">
            <v>Trung tâm Trải nghiệm khách hàng - VDS</v>
          </cell>
          <cell r="F700" t="str">
            <v>Phòng Chăm sóc khách hàng</v>
          </cell>
          <cell r="H700" t="str">
            <v>Nhân viên tiếp nhận phản ánh và xử lý lỗi ( BO)</v>
          </cell>
        </row>
        <row r="701">
          <cell r="B701" t="str">
            <v>VDSHN038</v>
          </cell>
          <cell r="C701" t="str">
            <v>Hoàng Phương Thúy</v>
          </cell>
          <cell r="D701">
            <v>1</v>
          </cell>
          <cell r="E701" t="str">
            <v>Trung tâm Trải nghiệm khách hàng - VDS</v>
          </cell>
          <cell r="F701" t="str">
            <v>Phòng Chăm sóc khách hàng</v>
          </cell>
          <cell r="H701" t="str">
            <v>Nhân viên tiếp nhận phản ánh và xử lý lỗi ( BO)</v>
          </cell>
        </row>
        <row r="702">
          <cell r="B702" t="str">
            <v>VDSHN041</v>
          </cell>
          <cell r="C702" t="str">
            <v>Ngô Thị Thu Thủy</v>
          </cell>
          <cell r="D702">
            <v>1</v>
          </cell>
          <cell r="E702" t="str">
            <v>Trung tâm Trải nghiệm khách hàng - VDS</v>
          </cell>
          <cell r="F702" t="str">
            <v>Phòng Chăm sóc khách hàng</v>
          </cell>
          <cell r="H702" t="str">
            <v>Nhân viên tiếp nhận phản ánh và xử lý lỗi ( BO)</v>
          </cell>
        </row>
        <row r="703">
          <cell r="B703" t="str">
            <v>VDSHN042</v>
          </cell>
          <cell r="C703" t="str">
            <v>Ngô Hoàng Vũ</v>
          </cell>
          <cell r="D703">
            <v>1</v>
          </cell>
          <cell r="E703" t="str">
            <v>Trung tâm Trải nghiệm khách hàng - VDS</v>
          </cell>
          <cell r="F703" t="str">
            <v>Phòng Chăm sóc khách hàng</v>
          </cell>
          <cell r="H703" t="str">
            <v>Nhân viên tiếp nhận phản ánh và xử lý lỗi ( BO)</v>
          </cell>
        </row>
        <row r="704">
          <cell r="B704" t="str">
            <v>VDSHN043</v>
          </cell>
          <cell r="C704" t="str">
            <v>Bùi Văn Long</v>
          </cell>
          <cell r="D704">
            <v>1</v>
          </cell>
          <cell r="E704" t="str">
            <v>Trung tâm Trải nghiệm khách hàng - VDS</v>
          </cell>
          <cell r="F704" t="str">
            <v>Phòng Chăm sóc khách hàng</v>
          </cell>
          <cell r="H704" t="str">
            <v>Nhân viên tiếp nhận phản ánh và xử lý lỗi ( BO)</v>
          </cell>
        </row>
        <row r="705">
          <cell r="B705" t="str">
            <v>VDSHN045</v>
          </cell>
          <cell r="C705" t="str">
            <v>Quàng Văn Đôi</v>
          </cell>
          <cell r="D705">
            <v>1</v>
          </cell>
          <cell r="E705" t="str">
            <v>Trung tâm Trải nghiệm khách hàng - VDS</v>
          </cell>
          <cell r="F705" t="str">
            <v>Phòng Chăm sóc khách hàng</v>
          </cell>
          <cell r="H705" t="str">
            <v>Nhân viên tiếp nhận phản ánh và xử lý lỗi ( BO)</v>
          </cell>
        </row>
        <row r="706">
          <cell r="B706" t="str">
            <v>VDSHN046</v>
          </cell>
          <cell r="C706" t="str">
            <v>Đỗ Phúc Thịnh</v>
          </cell>
          <cell r="D706">
            <v>1</v>
          </cell>
          <cell r="E706" t="str">
            <v>Trung tâm Trải nghiệm khách hàng - VDS</v>
          </cell>
          <cell r="F706" t="str">
            <v>Phòng Chăm sóc khách hàng</v>
          </cell>
          <cell r="H706" t="str">
            <v>Nhân viên tiếp nhận phản ánh và xử lý lỗi ( BO)</v>
          </cell>
        </row>
        <row r="707">
          <cell r="B707" t="str">
            <v>VDSHSM0001</v>
          </cell>
          <cell r="C707" t="str">
            <v>Nguyễn Thị Nhật An</v>
          </cell>
          <cell r="D707">
            <v>1</v>
          </cell>
          <cell r="E707" t="str">
            <v>Trung tâm Trải nghiệm khách hàng - VDS</v>
          </cell>
          <cell r="F707" t="str">
            <v>Phòng Chăm sóc khách hàng</v>
          </cell>
          <cell r="H707" t="str">
            <v>Nhân viên tiếp nhận phản ánh và xử lý lỗi ( BO)</v>
          </cell>
        </row>
        <row r="708">
          <cell r="B708" t="str">
            <v>VDSHSM0002</v>
          </cell>
          <cell r="C708" t="str">
            <v>Nguyễn Thị Phương</v>
          </cell>
          <cell r="D708">
            <v>1</v>
          </cell>
          <cell r="E708" t="str">
            <v>Trung tâm Trải nghiệm khách hàng - VDS</v>
          </cell>
          <cell r="F708" t="str">
            <v>Phòng Chăm sóc khách hàng</v>
          </cell>
          <cell r="H708" t="str">
            <v>Nhân viên tiếp nhận phản ánh và xử lý lỗi ( BO)</v>
          </cell>
        </row>
        <row r="709">
          <cell r="B709" t="str">
            <v>VDSHSM0011</v>
          </cell>
          <cell r="C709" t="str">
            <v>Phạm Thị Mỹ Nhung</v>
          </cell>
          <cell r="D709">
            <v>1</v>
          </cell>
          <cell r="E709" t="str">
            <v>Trung tâm Trải nghiệm khách hàng - VDS</v>
          </cell>
          <cell r="F709" t="str">
            <v>Phòng Chăm sóc khách hàng</v>
          </cell>
          <cell r="H709" t="str">
            <v>Nhân viên tiếp nhận phản ánh và xử lý lỗi ( BO)</v>
          </cell>
        </row>
        <row r="710">
          <cell r="B710" t="str">
            <v>VDSHSM0015</v>
          </cell>
          <cell r="C710" t="str">
            <v>Phạm Thị Thảo</v>
          </cell>
          <cell r="D710">
            <v>1</v>
          </cell>
          <cell r="E710" t="str">
            <v>Trung tâm Trải nghiệm khách hàng - VDS</v>
          </cell>
          <cell r="F710" t="str">
            <v>Phòng Chăm sóc khách hàng</v>
          </cell>
          <cell r="H710" t="str">
            <v>Nhân viên tiếp nhận phản ánh và xử lý lỗi ( BO)</v>
          </cell>
        </row>
        <row r="711">
          <cell r="B711" t="str">
            <v>VDSHSM0016</v>
          </cell>
          <cell r="C711" t="str">
            <v>Nguyễn Thị Quỳnh Như</v>
          </cell>
          <cell r="D711">
            <v>1</v>
          </cell>
          <cell r="E711" t="str">
            <v>Trung tâm Trải nghiệm khách hàng - VDS</v>
          </cell>
          <cell r="F711" t="str">
            <v>Phòng Chăm sóc khách hàng</v>
          </cell>
          <cell r="H711" t="str">
            <v>Nhân viên tiếp nhận phản ánh và xử lý lỗi ( BO)</v>
          </cell>
        </row>
        <row r="712">
          <cell r="B712" t="str">
            <v>VDSHSM0017</v>
          </cell>
          <cell r="C712" t="str">
            <v>Trần Thị Trà Giang</v>
          </cell>
          <cell r="D712">
            <v>1</v>
          </cell>
          <cell r="E712" t="str">
            <v>Trung tâm Trải nghiệm khách hàng - VDS</v>
          </cell>
          <cell r="F712" t="str">
            <v>Phòng Chăm sóc khách hàng</v>
          </cell>
          <cell r="H712" t="str">
            <v>Nhân viên tiếp nhận phản ánh và xử lý lỗi ( BO)</v>
          </cell>
        </row>
        <row r="713">
          <cell r="C713" t="str">
            <v>Triệu Thị Thuý</v>
          </cell>
          <cell r="D713">
            <v>0</v>
          </cell>
          <cell r="E713" t="str">
            <v>Trung tâm Trải nghiệm khách hàng - VDS</v>
          </cell>
          <cell r="F713" t="str">
            <v>Phòng Chăm sóc khách hàng</v>
          </cell>
          <cell r="H713" t="str">
            <v>Nhân viên tiếp nhận phản ánh và xử lý lỗi ( BO)</v>
          </cell>
        </row>
        <row r="714">
          <cell r="C714" t="str">
            <v>Nguyễn Thị Nhật An</v>
          </cell>
          <cell r="D714">
            <v>0</v>
          </cell>
          <cell r="E714" t="str">
            <v>Trung tâm Trải nghiệm khách hàng - VDS</v>
          </cell>
          <cell r="F714" t="str">
            <v>Phòng Chăm sóc khách hàng</v>
          </cell>
          <cell r="H714" t="str">
            <v>Nhân viên tiếp nhận phản ánh và xử lý lỗi ( BO)</v>
          </cell>
        </row>
        <row r="715">
          <cell r="C715" t="str">
            <v>Nguyễn Thị Phương</v>
          </cell>
          <cell r="D715">
            <v>0</v>
          </cell>
          <cell r="E715" t="str">
            <v>Trung tâm Trải nghiệm khách hàng - VDS</v>
          </cell>
          <cell r="F715" t="str">
            <v>Phòng Chăm sóc khách hàng</v>
          </cell>
          <cell r="H715" t="str">
            <v>Nhân viên tiếp nhận phản ánh và xử lý lỗi ( BO)</v>
          </cell>
        </row>
        <row r="716">
          <cell r="C716" t="str">
            <v>Phạm Thị Mỹ Nhung</v>
          </cell>
          <cell r="D716">
            <v>0</v>
          </cell>
          <cell r="E716" t="str">
            <v>Trung tâm Trải nghiệm khách hàng - VDS</v>
          </cell>
          <cell r="F716" t="str">
            <v>Phòng Chăm sóc khách hàng</v>
          </cell>
          <cell r="H716" t="str">
            <v>Nhân viên tiếp nhận phản ánh và xử lý lỗi ( BO)</v>
          </cell>
        </row>
        <row r="717">
          <cell r="C717" t="str">
            <v>Bùi Thị Tuyết Mai</v>
          </cell>
          <cell r="D717">
            <v>0</v>
          </cell>
          <cell r="E717" t="str">
            <v>Trung tâm Trải nghiệm khách hàng - VDS</v>
          </cell>
          <cell r="F717" t="str">
            <v>Phòng Chăm sóc khách hàng</v>
          </cell>
          <cell r="H717" t="str">
            <v>Nhân viên tiếp nhận phản ánh và xử lý lỗi ( BO)</v>
          </cell>
        </row>
        <row r="718">
          <cell r="C718" t="str">
            <v>Tô Thị Huệ</v>
          </cell>
          <cell r="D718">
            <v>0</v>
          </cell>
          <cell r="E718" t="str">
            <v>Trung tâm Trải nghiệm khách hàng - VDS</v>
          </cell>
          <cell r="F718" t="str">
            <v>Phòng Chăm sóc khách hàng</v>
          </cell>
          <cell r="H718" t="str">
            <v>Nhân viên tiếp nhận phản ánh và xử lý lỗi ( BO)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g cau hoi "/>
      <sheetName val="Cham diem"/>
      <sheetName val="Bao cao"/>
      <sheetName val="Nhom"/>
      <sheetName val="DS"/>
    </sheetNames>
    <sheetDataSet>
      <sheetData sheetId="0" refreshError="1"/>
      <sheetData sheetId="1">
        <row r="11">
          <cell r="M11">
            <v>6.5</v>
          </cell>
        </row>
        <row r="12">
          <cell r="M12">
            <v>7.5</v>
          </cell>
        </row>
        <row r="13">
          <cell r="M13">
            <v>8</v>
          </cell>
        </row>
        <row r="14">
          <cell r="M14">
            <v>7.5</v>
          </cell>
        </row>
        <row r="15">
          <cell r="M15">
            <v>8</v>
          </cell>
        </row>
        <row r="16">
          <cell r="M16">
            <v>8.5</v>
          </cell>
        </row>
        <row r="17">
          <cell r="M17">
            <v>8</v>
          </cell>
        </row>
        <row r="18">
          <cell r="M18">
            <v>7</v>
          </cell>
        </row>
        <row r="19">
          <cell r="M19">
            <v>6.5</v>
          </cell>
        </row>
        <row r="20">
          <cell r="M20">
            <v>8</v>
          </cell>
        </row>
        <row r="21">
          <cell r="M21">
            <v>7</v>
          </cell>
        </row>
        <row r="22">
          <cell r="M22">
            <v>0</v>
          </cell>
        </row>
        <row r="23">
          <cell r="M23">
            <v>2</v>
          </cell>
        </row>
        <row r="24">
          <cell r="M24">
            <v>8</v>
          </cell>
        </row>
        <row r="25">
          <cell r="M25">
            <v>6.5</v>
          </cell>
        </row>
        <row r="26">
          <cell r="M26">
            <v>0</v>
          </cell>
        </row>
        <row r="27">
          <cell r="M27">
            <v>4</v>
          </cell>
        </row>
        <row r="28">
          <cell r="M28">
            <v>8</v>
          </cell>
        </row>
        <row r="29">
          <cell r="M29">
            <v>8</v>
          </cell>
        </row>
        <row r="30">
          <cell r="M30">
            <v>7.5</v>
          </cell>
        </row>
        <row r="31">
          <cell r="M31">
            <v>3</v>
          </cell>
        </row>
        <row r="32">
          <cell r="M32">
            <v>7.5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6</v>
          </cell>
        </row>
        <row r="36">
          <cell r="M36">
            <v>8</v>
          </cell>
        </row>
        <row r="37">
          <cell r="M37">
            <v>8</v>
          </cell>
        </row>
        <row r="38">
          <cell r="M38">
            <v>5.5</v>
          </cell>
        </row>
        <row r="39">
          <cell r="M39">
            <v>4</v>
          </cell>
        </row>
        <row r="40">
          <cell r="M40">
            <v>0</v>
          </cell>
        </row>
        <row r="41">
          <cell r="M41">
            <v>6.5</v>
          </cell>
        </row>
        <row r="42">
          <cell r="M42">
            <v>7.5</v>
          </cell>
        </row>
        <row r="43">
          <cell r="M43">
            <v>8</v>
          </cell>
        </row>
        <row r="44">
          <cell r="M44">
            <v>8</v>
          </cell>
        </row>
        <row r="45">
          <cell r="M45">
            <v>9</v>
          </cell>
        </row>
        <row r="46">
          <cell r="M46">
            <v>9</v>
          </cell>
        </row>
        <row r="47">
          <cell r="M47">
            <v>6</v>
          </cell>
        </row>
        <row r="48">
          <cell r="M48">
            <v>6.5</v>
          </cell>
        </row>
        <row r="49">
          <cell r="M49">
            <v>2</v>
          </cell>
        </row>
        <row r="50">
          <cell r="M50">
            <v>5.5</v>
          </cell>
        </row>
        <row r="51">
          <cell r="M51">
            <v>7.5</v>
          </cell>
        </row>
        <row r="52">
          <cell r="M52">
            <v>7</v>
          </cell>
        </row>
        <row r="53">
          <cell r="M53">
            <v>5</v>
          </cell>
        </row>
        <row r="54">
          <cell r="M54">
            <v>7.5</v>
          </cell>
        </row>
        <row r="55">
          <cell r="M55">
            <v>8</v>
          </cell>
        </row>
        <row r="56">
          <cell r="M56">
            <v>5.5</v>
          </cell>
        </row>
        <row r="57">
          <cell r="M57">
            <v>2.5</v>
          </cell>
        </row>
        <row r="58">
          <cell r="M58">
            <v>8</v>
          </cell>
        </row>
        <row r="59">
          <cell r="M59">
            <v>4</v>
          </cell>
        </row>
        <row r="60">
          <cell r="M60">
            <v>7.5</v>
          </cell>
        </row>
        <row r="61">
          <cell r="M61">
            <v>8</v>
          </cell>
        </row>
        <row r="62">
          <cell r="M62">
            <v>7.5</v>
          </cell>
        </row>
        <row r="63">
          <cell r="M63">
            <v>4</v>
          </cell>
        </row>
        <row r="64">
          <cell r="M64">
            <v>4</v>
          </cell>
        </row>
        <row r="65">
          <cell r="M65">
            <v>2</v>
          </cell>
        </row>
        <row r="66">
          <cell r="M66">
            <v>6.5</v>
          </cell>
        </row>
        <row r="67">
          <cell r="M67">
            <v>8</v>
          </cell>
        </row>
        <row r="68">
          <cell r="M68">
            <v>6.5</v>
          </cell>
        </row>
        <row r="69">
          <cell r="M69">
            <v>6.5</v>
          </cell>
        </row>
        <row r="70">
          <cell r="M70">
            <v>4</v>
          </cell>
        </row>
        <row r="71">
          <cell r="M71">
            <v>4</v>
          </cell>
        </row>
        <row r="72">
          <cell r="M72">
            <v>7.5</v>
          </cell>
        </row>
        <row r="73">
          <cell r="M73">
            <v>2</v>
          </cell>
        </row>
        <row r="74">
          <cell r="M74">
            <v>4.5</v>
          </cell>
        </row>
        <row r="75">
          <cell r="M75">
            <v>4</v>
          </cell>
        </row>
        <row r="76">
          <cell r="M76">
            <v>8</v>
          </cell>
        </row>
        <row r="77">
          <cell r="M77">
            <v>7</v>
          </cell>
        </row>
        <row r="78">
          <cell r="M78">
            <v>8</v>
          </cell>
        </row>
        <row r="79">
          <cell r="M79">
            <v>8</v>
          </cell>
        </row>
        <row r="80">
          <cell r="M80">
            <v>0</v>
          </cell>
        </row>
        <row r="81">
          <cell r="M81">
            <v>2</v>
          </cell>
        </row>
        <row r="82">
          <cell r="M82">
            <v>5.5</v>
          </cell>
        </row>
        <row r="83">
          <cell r="M83">
            <v>7.5</v>
          </cell>
        </row>
        <row r="84">
          <cell r="M84">
            <v>7</v>
          </cell>
        </row>
        <row r="85">
          <cell r="M85">
            <v>3</v>
          </cell>
        </row>
        <row r="86">
          <cell r="M86">
            <v>0</v>
          </cell>
        </row>
        <row r="87">
          <cell r="M87">
            <v>6</v>
          </cell>
        </row>
        <row r="88">
          <cell r="M88">
            <v>8</v>
          </cell>
        </row>
        <row r="89">
          <cell r="M89">
            <v>7.5</v>
          </cell>
        </row>
        <row r="90">
          <cell r="M90">
            <v>1</v>
          </cell>
        </row>
        <row r="91">
          <cell r="M91">
            <v>6.5</v>
          </cell>
        </row>
        <row r="92">
          <cell r="M92">
            <v>8.5</v>
          </cell>
        </row>
        <row r="93">
          <cell r="M93">
            <v>6.5</v>
          </cell>
        </row>
        <row r="94">
          <cell r="M94">
            <v>8</v>
          </cell>
        </row>
        <row r="95">
          <cell r="M95">
            <v>8.5</v>
          </cell>
        </row>
        <row r="96">
          <cell r="M96">
            <v>8</v>
          </cell>
        </row>
        <row r="97">
          <cell r="M97">
            <v>8</v>
          </cell>
        </row>
        <row r="98">
          <cell r="M98">
            <v>8</v>
          </cell>
        </row>
        <row r="99">
          <cell r="M99">
            <v>7.5</v>
          </cell>
        </row>
        <row r="100">
          <cell r="M100">
            <v>4.5</v>
          </cell>
        </row>
        <row r="101">
          <cell r="M101">
            <v>0</v>
          </cell>
        </row>
        <row r="102">
          <cell r="M102">
            <v>3</v>
          </cell>
        </row>
        <row r="103">
          <cell r="M103">
            <v>0</v>
          </cell>
        </row>
        <row r="104">
          <cell r="M104">
            <v>6.5</v>
          </cell>
        </row>
        <row r="105">
          <cell r="M105">
            <v>4</v>
          </cell>
        </row>
        <row r="106">
          <cell r="M106">
            <v>0</v>
          </cell>
        </row>
        <row r="107">
          <cell r="M107">
            <v>7</v>
          </cell>
        </row>
        <row r="108">
          <cell r="M108">
            <v>3.5</v>
          </cell>
        </row>
        <row r="109">
          <cell r="M109">
            <v>2</v>
          </cell>
        </row>
        <row r="110">
          <cell r="M110">
            <v>0</v>
          </cell>
        </row>
        <row r="111">
          <cell r="M111">
            <v>8</v>
          </cell>
        </row>
        <row r="112">
          <cell r="M112">
            <v>6.5</v>
          </cell>
        </row>
        <row r="113">
          <cell r="M113">
            <v>0</v>
          </cell>
        </row>
        <row r="114">
          <cell r="M114">
            <v>7</v>
          </cell>
        </row>
        <row r="115">
          <cell r="M115">
            <v>8</v>
          </cell>
        </row>
        <row r="116">
          <cell r="M116">
            <v>8</v>
          </cell>
        </row>
        <row r="117">
          <cell r="M117">
            <v>7</v>
          </cell>
        </row>
        <row r="118">
          <cell r="M118">
            <v>8</v>
          </cell>
        </row>
        <row r="119">
          <cell r="M119">
            <v>2</v>
          </cell>
        </row>
        <row r="120">
          <cell r="M120">
            <v>8</v>
          </cell>
        </row>
        <row r="121">
          <cell r="M121">
            <v>1</v>
          </cell>
        </row>
        <row r="122">
          <cell r="M122">
            <v>8</v>
          </cell>
        </row>
        <row r="123">
          <cell r="M123">
            <v>3.5</v>
          </cell>
        </row>
        <row r="124">
          <cell r="M124">
            <v>6</v>
          </cell>
        </row>
        <row r="125">
          <cell r="M125">
            <v>8.5</v>
          </cell>
        </row>
        <row r="126">
          <cell r="M126">
            <v>6</v>
          </cell>
        </row>
        <row r="127">
          <cell r="M127">
            <v>8</v>
          </cell>
        </row>
        <row r="128">
          <cell r="M128">
            <v>4</v>
          </cell>
        </row>
        <row r="129">
          <cell r="M129">
            <v>2</v>
          </cell>
        </row>
        <row r="130">
          <cell r="M130">
            <v>2.5</v>
          </cell>
        </row>
        <row r="131">
          <cell r="M131">
            <v>0</v>
          </cell>
        </row>
        <row r="132">
          <cell r="M132">
            <v>3</v>
          </cell>
        </row>
        <row r="133">
          <cell r="M133">
            <v>0</v>
          </cell>
        </row>
        <row r="134">
          <cell r="M134">
            <v>4</v>
          </cell>
        </row>
        <row r="135">
          <cell r="M135">
            <v>8</v>
          </cell>
        </row>
        <row r="136">
          <cell r="M136">
            <v>2</v>
          </cell>
        </row>
        <row r="137">
          <cell r="M137">
            <v>3</v>
          </cell>
        </row>
        <row r="138">
          <cell r="M138">
            <v>0</v>
          </cell>
        </row>
        <row r="139">
          <cell r="M139">
            <v>8</v>
          </cell>
        </row>
        <row r="140">
          <cell r="M140">
            <v>8</v>
          </cell>
        </row>
        <row r="141">
          <cell r="M141">
            <v>8</v>
          </cell>
        </row>
        <row r="142">
          <cell r="M142">
            <v>2</v>
          </cell>
        </row>
        <row r="143">
          <cell r="M143">
            <v>6</v>
          </cell>
        </row>
        <row r="144">
          <cell r="M144">
            <v>8</v>
          </cell>
        </row>
        <row r="145">
          <cell r="M145">
            <v>6.6</v>
          </cell>
        </row>
        <row r="146">
          <cell r="M146">
            <v>8</v>
          </cell>
        </row>
        <row r="147">
          <cell r="M147">
            <v>3</v>
          </cell>
        </row>
        <row r="148">
          <cell r="M148">
            <v>8</v>
          </cell>
        </row>
        <row r="149">
          <cell r="M149">
            <v>8</v>
          </cell>
        </row>
        <row r="150">
          <cell r="M150">
            <v>6.5</v>
          </cell>
        </row>
        <row r="151">
          <cell r="M151">
            <v>8</v>
          </cell>
        </row>
        <row r="152">
          <cell r="M152">
            <v>8</v>
          </cell>
        </row>
        <row r="153">
          <cell r="M153">
            <v>8</v>
          </cell>
        </row>
        <row r="154">
          <cell r="M154">
            <v>8</v>
          </cell>
        </row>
        <row r="155">
          <cell r="M155">
            <v>4</v>
          </cell>
        </row>
        <row r="156">
          <cell r="M156">
            <v>7.5</v>
          </cell>
        </row>
        <row r="157">
          <cell r="M157">
            <v>6</v>
          </cell>
        </row>
        <row r="158">
          <cell r="M158">
            <v>7</v>
          </cell>
        </row>
        <row r="159">
          <cell r="M159">
            <v>6.5</v>
          </cell>
        </row>
        <row r="160">
          <cell r="M160">
            <v>8</v>
          </cell>
        </row>
        <row r="161">
          <cell r="M161">
            <v>8</v>
          </cell>
        </row>
        <row r="162">
          <cell r="M162">
            <v>2</v>
          </cell>
        </row>
        <row r="163">
          <cell r="M163">
            <v>8</v>
          </cell>
        </row>
        <row r="164">
          <cell r="M164">
            <v>8</v>
          </cell>
        </row>
        <row r="165">
          <cell r="M165">
            <v>8</v>
          </cell>
        </row>
        <row r="166">
          <cell r="M166">
            <v>7.5</v>
          </cell>
        </row>
        <row r="167">
          <cell r="M167">
            <v>5</v>
          </cell>
        </row>
        <row r="168">
          <cell r="M168">
            <v>1</v>
          </cell>
        </row>
        <row r="169">
          <cell r="M169">
            <v>8</v>
          </cell>
        </row>
        <row r="170">
          <cell r="M170">
            <v>8</v>
          </cell>
        </row>
        <row r="171">
          <cell r="M171">
            <v>8</v>
          </cell>
        </row>
        <row r="172">
          <cell r="M172">
            <v>6</v>
          </cell>
        </row>
        <row r="173">
          <cell r="M173">
            <v>0</v>
          </cell>
        </row>
        <row r="174">
          <cell r="M174">
            <v>5</v>
          </cell>
        </row>
        <row r="175">
          <cell r="M175">
            <v>8</v>
          </cell>
        </row>
        <row r="176">
          <cell r="M176">
            <v>8</v>
          </cell>
        </row>
        <row r="177">
          <cell r="M177">
            <v>6</v>
          </cell>
        </row>
        <row r="178">
          <cell r="M178">
            <v>4</v>
          </cell>
        </row>
        <row r="179">
          <cell r="M179">
            <v>2</v>
          </cell>
        </row>
        <row r="180">
          <cell r="M180">
            <v>8</v>
          </cell>
        </row>
        <row r="181">
          <cell r="M181">
            <v>8</v>
          </cell>
        </row>
        <row r="182">
          <cell r="M182">
            <v>6.5</v>
          </cell>
        </row>
        <row r="183">
          <cell r="M183">
            <v>6</v>
          </cell>
        </row>
        <row r="184">
          <cell r="M184">
            <v>8</v>
          </cell>
        </row>
        <row r="185">
          <cell r="M185">
            <v>4</v>
          </cell>
        </row>
        <row r="186">
          <cell r="M186">
            <v>8</v>
          </cell>
        </row>
        <row r="187">
          <cell r="M187">
            <v>7</v>
          </cell>
        </row>
        <row r="188">
          <cell r="M188">
            <v>8</v>
          </cell>
        </row>
        <row r="189">
          <cell r="M189">
            <v>7</v>
          </cell>
        </row>
        <row r="190">
          <cell r="M190">
            <v>8</v>
          </cell>
        </row>
        <row r="191">
          <cell r="M191">
            <v>6.5</v>
          </cell>
        </row>
        <row r="192">
          <cell r="M192">
            <v>7</v>
          </cell>
        </row>
        <row r="193">
          <cell r="M193">
            <v>6</v>
          </cell>
        </row>
        <row r="194">
          <cell r="M194">
            <v>4</v>
          </cell>
        </row>
        <row r="195">
          <cell r="M195">
            <v>8</v>
          </cell>
        </row>
        <row r="196">
          <cell r="M196">
            <v>0</v>
          </cell>
        </row>
        <row r="197">
          <cell r="M197">
            <v>7</v>
          </cell>
        </row>
        <row r="198">
          <cell r="M198">
            <v>8</v>
          </cell>
        </row>
        <row r="199">
          <cell r="M199">
            <v>3.5</v>
          </cell>
        </row>
        <row r="200">
          <cell r="M200">
            <v>1</v>
          </cell>
        </row>
        <row r="201">
          <cell r="M201">
            <v>6</v>
          </cell>
        </row>
        <row r="202">
          <cell r="M202">
            <v>8</v>
          </cell>
        </row>
        <row r="203">
          <cell r="M203">
            <v>8</v>
          </cell>
        </row>
        <row r="204">
          <cell r="M204">
            <v>6.5</v>
          </cell>
        </row>
        <row r="205">
          <cell r="M205">
            <v>6</v>
          </cell>
        </row>
        <row r="206">
          <cell r="M206">
            <v>6.5</v>
          </cell>
        </row>
        <row r="207">
          <cell r="M207">
            <v>8</v>
          </cell>
        </row>
        <row r="208">
          <cell r="M208">
            <v>6.5</v>
          </cell>
        </row>
        <row r="209">
          <cell r="M209">
            <v>8</v>
          </cell>
        </row>
        <row r="210">
          <cell r="M210">
            <v>8</v>
          </cell>
        </row>
        <row r="211">
          <cell r="M211">
            <v>8</v>
          </cell>
        </row>
        <row r="212">
          <cell r="M212">
            <v>6.5</v>
          </cell>
        </row>
        <row r="213">
          <cell r="M213">
            <v>8</v>
          </cell>
        </row>
        <row r="214">
          <cell r="M214">
            <v>1</v>
          </cell>
        </row>
        <row r="215">
          <cell r="M215">
            <v>3</v>
          </cell>
        </row>
        <row r="216">
          <cell r="M216">
            <v>8</v>
          </cell>
        </row>
        <row r="217">
          <cell r="M217">
            <v>1</v>
          </cell>
        </row>
        <row r="218">
          <cell r="M218">
            <v>8</v>
          </cell>
        </row>
        <row r="219">
          <cell r="M219">
            <v>0</v>
          </cell>
        </row>
        <row r="220">
          <cell r="M220">
            <v>6</v>
          </cell>
        </row>
        <row r="221">
          <cell r="M221">
            <v>8</v>
          </cell>
        </row>
        <row r="222">
          <cell r="M222">
            <v>8</v>
          </cell>
        </row>
        <row r="223">
          <cell r="M223">
            <v>2</v>
          </cell>
        </row>
        <row r="224">
          <cell r="M224">
            <v>4</v>
          </cell>
        </row>
        <row r="225">
          <cell r="M225">
            <v>8</v>
          </cell>
        </row>
        <row r="226">
          <cell r="M226">
            <v>8</v>
          </cell>
        </row>
        <row r="227">
          <cell r="M227">
            <v>8</v>
          </cell>
        </row>
        <row r="228">
          <cell r="M228">
            <v>8</v>
          </cell>
        </row>
        <row r="229">
          <cell r="M229">
            <v>1</v>
          </cell>
        </row>
        <row r="230">
          <cell r="M230">
            <v>9</v>
          </cell>
        </row>
        <row r="231">
          <cell r="M231">
            <v>8</v>
          </cell>
        </row>
        <row r="232">
          <cell r="M232">
            <v>8</v>
          </cell>
        </row>
        <row r="233">
          <cell r="M233">
            <v>1</v>
          </cell>
        </row>
        <row r="234">
          <cell r="M234">
            <v>3</v>
          </cell>
        </row>
        <row r="235">
          <cell r="M235">
            <v>7.5</v>
          </cell>
        </row>
        <row r="236">
          <cell r="M236">
            <v>8</v>
          </cell>
        </row>
        <row r="237">
          <cell r="M237">
            <v>8</v>
          </cell>
        </row>
        <row r="238">
          <cell r="M238">
            <v>8</v>
          </cell>
        </row>
        <row r="239">
          <cell r="M239">
            <v>8</v>
          </cell>
        </row>
        <row r="240">
          <cell r="M240">
            <v>8</v>
          </cell>
        </row>
        <row r="241">
          <cell r="M241">
            <v>8</v>
          </cell>
        </row>
        <row r="242">
          <cell r="M242">
            <v>6</v>
          </cell>
        </row>
        <row r="243">
          <cell r="M243">
            <v>8</v>
          </cell>
        </row>
        <row r="244">
          <cell r="M244">
            <v>8</v>
          </cell>
        </row>
        <row r="245">
          <cell r="M245">
            <v>1</v>
          </cell>
        </row>
        <row r="246">
          <cell r="M246">
            <v>8</v>
          </cell>
        </row>
        <row r="247">
          <cell r="M247">
            <v>8</v>
          </cell>
        </row>
        <row r="248">
          <cell r="M248">
            <v>6.5</v>
          </cell>
        </row>
        <row r="249">
          <cell r="M249">
            <v>4</v>
          </cell>
        </row>
        <row r="250">
          <cell r="M250">
            <v>5</v>
          </cell>
        </row>
        <row r="251">
          <cell r="M251">
            <v>8</v>
          </cell>
        </row>
        <row r="252">
          <cell r="M252">
            <v>6.5</v>
          </cell>
        </row>
        <row r="253">
          <cell r="M253">
            <v>0</v>
          </cell>
        </row>
        <row r="254">
          <cell r="M254">
            <v>0</v>
          </cell>
        </row>
        <row r="255">
          <cell r="M255">
            <v>6.5</v>
          </cell>
        </row>
        <row r="256">
          <cell r="M256">
            <v>1</v>
          </cell>
        </row>
        <row r="257">
          <cell r="M257">
            <v>0</v>
          </cell>
        </row>
        <row r="258">
          <cell r="M258">
            <v>7.5</v>
          </cell>
        </row>
        <row r="259">
          <cell r="M259">
            <v>7</v>
          </cell>
        </row>
        <row r="260">
          <cell r="M260">
            <v>7</v>
          </cell>
        </row>
        <row r="261">
          <cell r="M261">
            <v>8</v>
          </cell>
        </row>
        <row r="262">
          <cell r="M262">
            <v>6</v>
          </cell>
        </row>
        <row r="263">
          <cell r="M263">
            <v>8</v>
          </cell>
        </row>
        <row r="264">
          <cell r="M264">
            <v>5</v>
          </cell>
        </row>
        <row r="265">
          <cell r="M265">
            <v>8</v>
          </cell>
        </row>
        <row r="266">
          <cell r="M266">
            <v>8</v>
          </cell>
        </row>
        <row r="267">
          <cell r="M267">
            <v>6.5</v>
          </cell>
        </row>
        <row r="268">
          <cell r="M268">
            <v>0</v>
          </cell>
        </row>
        <row r="269">
          <cell r="M269">
            <v>8</v>
          </cell>
        </row>
        <row r="270">
          <cell r="M270">
            <v>6</v>
          </cell>
        </row>
        <row r="271">
          <cell r="M271">
            <v>8</v>
          </cell>
        </row>
        <row r="272">
          <cell r="M272">
            <v>8</v>
          </cell>
        </row>
        <row r="273">
          <cell r="M273">
            <v>8</v>
          </cell>
        </row>
        <row r="274">
          <cell r="M274">
            <v>7.5</v>
          </cell>
        </row>
        <row r="275">
          <cell r="M275">
            <v>7.5</v>
          </cell>
        </row>
        <row r="276">
          <cell r="M276">
            <v>1</v>
          </cell>
        </row>
        <row r="277">
          <cell r="M277">
            <v>0</v>
          </cell>
        </row>
        <row r="278">
          <cell r="M278">
            <v>5</v>
          </cell>
        </row>
        <row r="279">
          <cell r="M279">
            <v>8</v>
          </cell>
        </row>
        <row r="280">
          <cell r="M280">
            <v>4</v>
          </cell>
        </row>
        <row r="281">
          <cell r="M281">
            <v>8</v>
          </cell>
        </row>
        <row r="282">
          <cell r="M282">
            <v>8</v>
          </cell>
        </row>
        <row r="283">
          <cell r="M283">
            <v>8</v>
          </cell>
        </row>
        <row r="284">
          <cell r="M284">
            <v>8</v>
          </cell>
        </row>
        <row r="285">
          <cell r="M285">
            <v>8</v>
          </cell>
        </row>
        <row r="286">
          <cell r="M286">
            <v>0</v>
          </cell>
        </row>
        <row r="287">
          <cell r="M287">
            <v>3</v>
          </cell>
        </row>
        <row r="288">
          <cell r="M288">
            <v>8</v>
          </cell>
        </row>
        <row r="289">
          <cell r="M289">
            <v>0</v>
          </cell>
        </row>
        <row r="290">
          <cell r="M290">
            <v>8</v>
          </cell>
        </row>
        <row r="291">
          <cell r="M291">
            <v>5</v>
          </cell>
        </row>
        <row r="292">
          <cell r="M292">
            <v>8</v>
          </cell>
        </row>
        <row r="293">
          <cell r="M293">
            <v>8</v>
          </cell>
        </row>
        <row r="294">
          <cell r="M294">
            <v>2</v>
          </cell>
        </row>
        <row r="295">
          <cell r="M295">
            <v>3</v>
          </cell>
        </row>
        <row r="296">
          <cell r="M296">
            <v>7</v>
          </cell>
        </row>
        <row r="297">
          <cell r="M297">
            <v>8</v>
          </cell>
        </row>
        <row r="298">
          <cell r="M298">
            <v>4</v>
          </cell>
        </row>
        <row r="299">
          <cell r="M299">
            <v>8</v>
          </cell>
        </row>
        <row r="300">
          <cell r="M300">
            <v>8</v>
          </cell>
        </row>
        <row r="301">
          <cell r="M301">
            <v>8</v>
          </cell>
        </row>
        <row r="302">
          <cell r="M302">
            <v>7.5</v>
          </cell>
        </row>
        <row r="303">
          <cell r="M303">
            <v>8</v>
          </cell>
        </row>
        <row r="304">
          <cell r="M304">
            <v>1</v>
          </cell>
        </row>
        <row r="305">
          <cell r="M305">
            <v>7.5</v>
          </cell>
        </row>
        <row r="306">
          <cell r="M306">
            <v>5</v>
          </cell>
        </row>
        <row r="307">
          <cell r="M307">
            <v>1</v>
          </cell>
        </row>
        <row r="308">
          <cell r="M308">
            <v>8</v>
          </cell>
        </row>
        <row r="309">
          <cell r="M309">
            <v>8</v>
          </cell>
        </row>
        <row r="310">
          <cell r="M310">
            <v>7.5</v>
          </cell>
        </row>
        <row r="311">
          <cell r="M311">
            <v>2</v>
          </cell>
        </row>
        <row r="312">
          <cell r="M312">
            <v>9</v>
          </cell>
        </row>
        <row r="313">
          <cell r="M313">
            <v>6.5</v>
          </cell>
        </row>
        <row r="314">
          <cell r="M314">
            <v>8</v>
          </cell>
        </row>
        <row r="315">
          <cell r="M315">
            <v>0</v>
          </cell>
        </row>
        <row r="316">
          <cell r="M316">
            <v>6</v>
          </cell>
        </row>
        <row r="317">
          <cell r="M317">
            <v>8</v>
          </cell>
        </row>
        <row r="318">
          <cell r="M318">
            <v>7</v>
          </cell>
        </row>
        <row r="319">
          <cell r="M319">
            <v>8</v>
          </cell>
        </row>
        <row r="320">
          <cell r="M320">
            <v>8</v>
          </cell>
        </row>
        <row r="321">
          <cell r="M321">
            <v>8</v>
          </cell>
        </row>
        <row r="322">
          <cell r="M322">
            <v>8</v>
          </cell>
        </row>
        <row r="323">
          <cell r="M323">
            <v>0</v>
          </cell>
        </row>
        <row r="324">
          <cell r="M324">
            <v>6</v>
          </cell>
        </row>
        <row r="325">
          <cell r="M325">
            <v>8</v>
          </cell>
        </row>
        <row r="326">
          <cell r="M326">
            <v>8</v>
          </cell>
        </row>
        <row r="327">
          <cell r="M327">
            <v>6.5</v>
          </cell>
        </row>
        <row r="328">
          <cell r="M328">
            <v>8</v>
          </cell>
        </row>
        <row r="329">
          <cell r="M329">
            <v>3</v>
          </cell>
        </row>
        <row r="330">
          <cell r="M330">
            <v>8</v>
          </cell>
        </row>
        <row r="331">
          <cell r="M331">
            <v>8</v>
          </cell>
        </row>
        <row r="332">
          <cell r="M332">
            <v>6.5</v>
          </cell>
        </row>
        <row r="333">
          <cell r="M333">
            <v>1</v>
          </cell>
        </row>
        <row r="334">
          <cell r="M334">
            <v>8</v>
          </cell>
        </row>
        <row r="335">
          <cell r="M335">
            <v>8</v>
          </cell>
        </row>
        <row r="336">
          <cell r="M336">
            <v>4</v>
          </cell>
        </row>
        <row r="337">
          <cell r="M337">
            <v>5</v>
          </cell>
        </row>
        <row r="338">
          <cell r="M338">
            <v>4</v>
          </cell>
        </row>
        <row r="339">
          <cell r="M339">
            <v>3</v>
          </cell>
        </row>
        <row r="340">
          <cell r="M340">
            <v>8</v>
          </cell>
        </row>
        <row r="341">
          <cell r="M341">
            <v>8</v>
          </cell>
        </row>
        <row r="342">
          <cell r="M342">
            <v>6</v>
          </cell>
        </row>
        <row r="343">
          <cell r="M343">
            <v>7.5</v>
          </cell>
        </row>
        <row r="344">
          <cell r="M344">
            <v>4</v>
          </cell>
        </row>
        <row r="345">
          <cell r="M345">
            <v>8</v>
          </cell>
        </row>
        <row r="346">
          <cell r="M346">
            <v>6</v>
          </cell>
        </row>
        <row r="347">
          <cell r="M347">
            <v>0</v>
          </cell>
        </row>
        <row r="348">
          <cell r="M348">
            <v>8</v>
          </cell>
        </row>
        <row r="349">
          <cell r="M349">
            <v>8</v>
          </cell>
        </row>
        <row r="350">
          <cell r="M350">
            <v>8</v>
          </cell>
        </row>
        <row r="351">
          <cell r="M351">
            <v>8</v>
          </cell>
        </row>
        <row r="352">
          <cell r="M352">
            <v>6.5</v>
          </cell>
        </row>
        <row r="353">
          <cell r="M353">
            <v>0</v>
          </cell>
        </row>
        <row r="354">
          <cell r="M354">
            <v>6.5</v>
          </cell>
        </row>
        <row r="355">
          <cell r="M355">
            <v>6</v>
          </cell>
        </row>
        <row r="356">
          <cell r="M356">
            <v>8</v>
          </cell>
        </row>
        <row r="357">
          <cell r="M357">
            <v>1</v>
          </cell>
        </row>
        <row r="358">
          <cell r="M358">
            <v>8</v>
          </cell>
        </row>
        <row r="359">
          <cell r="M359">
            <v>8</v>
          </cell>
        </row>
        <row r="360">
          <cell r="M360">
            <v>6</v>
          </cell>
        </row>
        <row r="361">
          <cell r="M361">
            <v>6</v>
          </cell>
        </row>
        <row r="362">
          <cell r="M362">
            <v>1</v>
          </cell>
        </row>
        <row r="363">
          <cell r="M363">
            <v>8</v>
          </cell>
        </row>
        <row r="364">
          <cell r="M364">
            <v>8</v>
          </cell>
        </row>
        <row r="365">
          <cell r="M365">
            <v>7</v>
          </cell>
        </row>
        <row r="366">
          <cell r="M366">
            <v>6.5</v>
          </cell>
        </row>
        <row r="367">
          <cell r="M367">
            <v>4</v>
          </cell>
        </row>
        <row r="368">
          <cell r="M368">
            <v>0</v>
          </cell>
        </row>
        <row r="369">
          <cell r="M369">
            <v>6.5</v>
          </cell>
        </row>
        <row r="370">
          <cell r="M370">
            <v>7</v>
          </cell>
        </row>
        <row r="371">
          <cell r="M371">
            <v>6</v>
          </cell>
        </row>
        <row r="372">
          <cell r="M372">
            <v>8</v>
          </cell>
        </row>
        <row r="373">
          <cell r="M373">
            <v>7.5</v>
          </cell>
        </row>
        <row r="374">
          <cell r="M374">
            <v>6</v>
          </cell>
        </row>
        <row r="375">
          <cell r="M375">
            <v>8</v>
          </cell>
        </row>
        <row r="376">
          <cell r="M376">
            <v>2</v>
          </cell>
        </row>
        <row r="377">
          <cell r="M377">
            <v>3</v>
          </cell>
        </row>
        <row r="378">
          <cell r="M378">
            <v>8</v>
          </cell>
        </row>
        <row r="379">
          <cell r="M379">
            <v>8</v>
          </cell>
        </row>
        <row r="380">
          <cell r="M380">
            <v>0</v>
          </cell>
        </row>
        <row r="381">
          <cell r="M381">
            <v>8</v>
          </cell>
        </row>
        <row r="382">
          <cell r="M382">
            <v>8</v>
          </cell>
        </row>
        <row r="383">
          <cell r="M383">
            <v>1</v>
          </cell>
        </row>
        <row r="384">
          <cell r="M384">
            <v>6.5</v>
          </cell>
        </row>
        <row r="385">
          <cell r="M385">
            <v>5</v>
          </cell>
        </row>
        <row r="386">
          <cell r="M386">
            <v>0</v>
          </cell>
        </row>
        <row r="387">
          <cell r="M387">
            <v>4</v>
          </cell>
        </row>
        <row r="388">
          <cell r="M388">
            <v>8</v>
          </cell>
        </row>
        <row r="389">
          <cell r="M389">
            <v>8</v>
          </cell>
        </row>
        <row r="390">
          <cell r="M390">
            <v>8</v>
          </cell>
        </row>
        <row r="391">
          <cell r="M391">
            <v>7.5</v>
          </cell>
        </row>
        <row r="392">
          <cell r="M392">
            <v>4</v>
          </cell>
        </row>
        <row r="393">
          <cell r="M393">
            <v>8</v>
          </cell>
        </row>
        <row r="394">
          <cell r="M394">
            <v>5</v>
          </cell>
        </row>
        <row r="395">
          <cell r="M395">
            <v>2</v>
          </cell>
        </row>
        <row r="396">
          <cell r="M396">
            <v>8</v>
          </cell>
        </row>
        <row r="397">
          <cell r="M397">
            <v>8</v>
          </cell>
        </row>
        <row r="398">
          <cell r="M398">
            <v>6</v>
          </cell>
        </row>
        <row r="399">
          <cell r="M399">
            <v>3</v>
          </cell>
        </row>
        <row r="400">
          <cell r="M400">
            <v>4</v>
          </cell>
        </row>
        <row r="401">
          <cell r="M401">
            <v>8</v>
          </cell>
        </row>
        <row r="402">
          <cell r="M402">
            <v>8</v>
          </cell>
        </row>
        <row r="403">
          <cell r="M403">
            <v>1</v>
          </cell>
        </row>
        <row r="404">
          <cell r="M404">
            <v>6</v>
          </cell>
        </row>
        <row r="405">
          <cell r="M405">
            <v>6</v>
          </cell>
        </row>
        <row r="406">
          <cell r="M406">
            <v>7.5</v>
          </cell>
        </row>
        <row r="407">
          <cell r="M407">
            <v>6.5</v>
          </cell>
        </row>
        <row r="408">
          <cell r="M408">
            <v>8</v>
          </cell>
        </row>
        <row r="409">
          <cell r="M409">
            <v>6.5</v>
          </cell>
        </row>
        <row r="410">
          <cell r="M410">
            <v>5</v>
          </cell>
        </row>
        <row r="411">
          <cell r="M411">
            <v>8</v>
          </cell>
        </row>
        <row r="412">
          <cell r="M412">
            <v>6.5</v>
          </cell>
        </row>
        <row r="413">
          <cell r="M413">
            <v>5</v>
          </cell>
        </row>
        <row r="414">
          <cell r="M414">
            <v>8</v>
          </cell>
        </row>
        <row r="415">
          <cell r="M415">
            <v>8</v>
          </cell>
        </row>
        <row r="416">
          <cell r="M416">
            <v>6.5</v>
          </cell>
        </row>
        <row r="417">
          <cell r="M417">
            <v>4</v>
          </cell>
        </row>
        <row r="418">
          <cell r="M418">
            <v>8</v>
          </cell>
        </row>
        <row r="419">
          <cell r="M419">
            <v>8</v>
          </cell>
        </row>
        <row r="420">
          <cell r="M420">
            <v>3</v>
          </cell>
        </row>
        <row r="421">
          <cell r="M421">
            <v>8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1</v>
          </cell>
        </row>
        <row r="425">
          <cell r="M425">
            <v>8</v>
          </cell>
        </row>
        <row r="426">
          <cell r="M426">
            <v>8</v>
          </cell>
        </row>
        <row r="427">
          <cell r="M427">
            <v>1</v>
          </cell>
        </row>
        <row r="428">
          <cell r="M428">
            <v>7</v>
          </cell>
        </row>
        <row r="429">
          <cell r="M429">
            <v>6</v>
          </cell>
        </row>
        <row r="430">
          <cell r="M430">
            <v>1</v>
          </cell>
        </row>
        <row r="431">
          <cell r="M431">
            <v>8</v>
          </cell>
        </row>
        <row r="432">
          <cell r="M432">
            <v>8</v>
          </cell>
        </row>
        <row r="433">
          <cell r="M433">
            <v>4</v>
          </cell>
        </row>
        <row r="434">
          <cell r="M434">
            <v>8</v>
          </cell>
        </row>
        <row r="435">
          <cell r="M435">
            <v>8</v>
          </cell>
        </row>
        <row r="436">
          <cell r="M436">
            <v>8</v>
          </cell>
        </row>
        <row r="437">
          <cell r="M437">
            <v>8</v>
          </cell>
        </row>
        <row r="438">
          <cell r="M438">
            <v>7.5</v>
          </cell>
        </row>
        <row r="439">
          <cell r="M439">
            <v>6.5</v>
          </cell>
        </row>
        <row r="440">
          <cell r="M440">
            <v>8</v>
          </cell>
        </row>
        <row r="441">
          <cell r="M441">
            <v>8</v>
          </cell>
        </row>
        <row r="442">
          <cell r="M442">
            <v>4</v>
          </cell>
        </row>
        <row r="443">
          <cell r="M443">
            <v>8</v>
          </cell>
        </row>
        <row r="444">
          <cell r="M444">
            <v>8</v>
          </cell>
        </row>
        <row r="445">
          <cell r="M445">
            <v>6.5</v>
          </cell>
        </row>
        <row r="446">
          <cell r="M446">
            <v>8</v>
          </cell>
        </row>
        <row r="447">
          <cell r="M447">
            <v>7.5</v>
          </cell>
        </row>
        <row r="448">
          <cell r="M448">
            <v>3</v>
          </cell>
        </row>
        <row r="449">
          <cell r="M449">
            <v>0</v>
          </cell>
        </row>
        <row r="450">
          <cell r="M450">
            <v>3</v>
          </cell>
        </row>
        <row r="451">
          <cell r="M451">
            <v>6</v>
          </cell>
        </row>
        <row r="452">
          <cell r="M452">
            <v>6</v>
          </cell>
        </row>
        <row r="453">
          <cell r="M453">
            <v>8</v>
          </cell>
        </row>
        <row r="454">
          <cell r="M454">
            <v>6</v>
          </cell>
        </row>
        <row r="455">
          <cell r="M455">
            <v>8</v>
          </cell>
        </row>
        <row r="456">
          <cell r="M456">
            <v>8</v>
          </cell>
        </row>
        <row r="457">
          <cell r="M457">
            <v>0</v>
          </cell>
        </row>
        <row r="458">
          <cell r="M458">
            <v>8</v>
          </cell>
        </row>
        <row r="459">
          <cell r="M459">
            <v>8</v>
          </cell>
        </row>
        <row r="460">
          <cell r="M460">
            <v>7</v>
          </cell>
        </row>
        <row r="461">
          <cell r="M461">
            <v>8</v>
          </cell>
        </row>
        <row r="462">
          <cell r="M462">
            <v>7</v>
          </cell>
        </row>
        <row r="463">
          <cell r="M463">
            <v>8</v>
          </cell>
        </row>
        <row r="464">
          <cell r="M464">
            <v>0</v>
          </cell>
        </row>
        <row r="465">
          <cell r="M465">
            <v>8</v>
          </cell>
        </row>
        <row r="466">
          <cell r="M466">
            <v>8</v>
          </cell>
        </row>
        <row r="467">
          <cell r="M467">
            <v>5</v>
          </cell>
        </row>
        <row r="468">
          <cell r="M468">
            <v>8</v>
          </cell>
        </row>
        <row r="469">
          <cell r="M469">
            <v>8</v>
          </cell>
        </row>
        <row r="470">
          <cell r="M470">
            <v>0</v>
          </cell>
        </row>
        <row r="471">
          <cell r="M471">
            <v>8</v>
          </cell>
        </row>
        <row r="472">
          <cell r="M472">
            <v>8</v>
          </cell>
        </row>
        <row r="473">
          <cell r="M473">
            <v>8</v>
          </cell>
        </row>
        <row r="474">
          <cell r="M474">
            <v>8</v>
          </cell>
        </row>
        <row r="475">
          <cell r="M475">
            <v>8</v>
          </cell>
        </row>
        <row r="476">
          <cell r="M476">
            <v>8</v>
          </cell>
        </row>
        <row r="477">
          <cell r="M477">
            <v>7</v>
          </cell>
        </row>
        <row r="478">
          <cell r="M478">
            <v>8</v>
          </cell>
        </row>
        <row r="479">
          <cell r="M479">
            <v>8</v>
          </cell>
        </row>
        <row r="480">
          <cell r="M480">
            <v>8</v>
          </cell>
        </row>
        <row r="481">
          <cell r="M481">
            <v>7</v>
          </cell>
        </row>
        <row r="482">
          <cell r="M482">
            <v>8</v>
          </cell>
        </row>
        <row r="483">
          <cell r="M483">
            <v>1</v>
          </cell>
        </row>
        <row r="484">
          <cell r="M484">
            <v>8</v>
          </cell>
        </row>
        <row r="485">
          <cell r="M485">
            <v>8</v>
          </cell>
        </row>
        <row r="486">
          <cell r="M486">
            <v>6.5</v>
          </cell>
        </row>
        <row r="487">
          <cell r="M487">
            <v>0</v>
          </cell>
        </row>
        <row r="488">
          <cell r="M488">
            <v>8</v>
          </cell>
        </row>
        <row r="489">
          <cell r="M489">
            <v>8</v>
          </cell>
        </row>
        <row r="490">
          <cell r="M490">
            <v>8</v>
          </cell>
        </row>
        <row r="491">
          <cell r="M491">
            <v>3</v>
          </cell>
        </row>
        <row r="492">
          <cell r="M492">
            <v>4</v>
          </cell>
        </row>
        <row r="493">
          <cell r="M493">
            <v>8</v>
          </cell>
        </row>
        <row r="494">
          <cell r="M494">
            <v>8</v>
          </cell>
        </row>
        <row r="495">
          <cell r="M495">
            <v>0</v>
          </cell>
        </row>
        <row r="496">
          <cell r="M496">
            <v>8</v>
          </cell>
        </row>
        <row r="497">
          <cell r="M497">
            <v>8</v>
          </cell>
        </row>
        <row r="498">
          <cell r="M498">
            <v>7.5</v>
          </cell>
        </row>
        <row r="499">
          <cell r="M499">
            <v>2</v>
          </cell>
        </row>
        <row r="500">
          <cell r="M500">
            <v>8</v>
          </cell>
        </row>
        <row r="501">
          <cell r="M501">
            <v>8</v>
          </cell>
        </row>
        <row r="502">
          <cell r="M502">
            <v>8</v>
          </cell>
        </row>
        <row r="503">
          <cell r="M503">
            <v>8</v>
          </cell>
        </row>
        <row r="504">
          <cell r="M504">
            <v>8</v>
          </cell>
        </row>
        <row r="505">
          <cell r="M505">
            <v>6</v>
          </cell>
        </row>
        <row r="506">
          <cell r="M506">
            <v>4</v>
          </cell>
        </row>
        <row r="507">
          <cell r="M507">
            <v>8</v>
          </cell>
        </row>
        <row r="508">
          <cell r="M508">
            <v>6</v>
          </cell>
        </row>
        <row r="509">
          <cell r="M509">
            <v>0</v>
          </cell>
        </row>
        <row r="510">
          <cell r="M510">
            <v>7.5</v>
          </cell>
        </row>
        <row r="511">
          <cell r="M511">
            <v>4</v>
          </cell>
        </row>
        <row r="512">
          <cell r="M512">
            <v>8</v>
          </cell>
        </row>
        <row r="513">
          <cell r="M513">
            <v>8</v>
          </cell>
        </row>
        <row r="514">
          <cell r="M514">
            <v>6</v>
          </cell>
        </row>
        <row r="515">
          <cell r="M515">
            <v>8</v>
          </cell>
        </row>
        <row r="516">
          <cell r="M516">
            <v>8</v>
          </cell>
        </row>
        <row r="517">
          <cell r="M517">
            <v>7</v>
          </cell>
        </row>
        <row r="518">
          <cell r="M518">
            <v>8</v>
          </cell>
        </row>
        <row r="519">
          <cell r="M519">
            <v>8</v>
          </cell>
        </row>
        <row r="520">
          <cell r="M520">
            <v>6.5</v>
          </cell>
        </row>
        <row r="521">
          <cell r="M521">
            <v>8</v>
          </cell>
        </row>
        <row r="522">
          <cell r="M522">
            <v>8</v>
          </cell>
        </row>
        <row r="523">
          <cell r="M523">
            <v>8</v>
          </cell>
        </row>
        <row r="524">
          <cell r="M524">
            <v>7</v>
          </cell>
        </row>
        <row r="525">
          <cell r="M525">
            <v>8</v>
          </cell>
        </row>
        <row r="526">
          <cell r="M526">
            <v>0</v>
          </cell>
        </row>
        <row r="527">
          <cell r="M527">
            <v>8</v>
          </cell>
        </row>
        <row r="528">
          <cell r="M528">
            <v>8</v>
          </cell>
        </row>
        <row r="529">
          <cell r="M529">
            <v>8</v>
          </cell>
        </row>
        <row r="530">
          <cell r="M530">
            <v>8</v>
          </cell>
        </row>
        <row r="531">
          <cell r="M531">
            <v>8</v>
          </cell>
        </row>
        <row r="532">
          <cell r="M532">
            <v>8</v>
          </cell>
        </row>
        <row r="533">
          <cell r="M533">
            <v>8</v>
          </cell>
        </row>
        <row r="534">
          <cell r="M534">
            <v>8</v>
          </cell>
        </row>
        <row r="535">
          <cell r="M535">
            <v>8</v>
          </cell>
        </row>
        <row r="536">
          <cell r="M536">
            <v>8</v>
          </cell>
        </row>
        <row r="537">
          <cell r="M537">
            <v>8</v>
          </cell>
        </row>
        <row r="538">
          <cell r="M538">
            <v>8</v>
          </cell>
        </row>
        <row r="539">
          <cell r="M539">
            <v>8</v>
          </cell>
        </row>
        <row r="540">
          <cell r="M540">
            <v>8</v>
          </cell>
        </row>
        <row r="541">
          <cell r="M541">
            <v>0</v>
          </cell>
        </row>
        <row r="542">
          <cell r="M542">
            <v>8</v>
          </cell>
        </row>
        <row r="543">
          <cell r="M543">
            <v>8</v>
          </cell>
        </row>
        <row r="544">
          <cell r="M544">
            <v>8</v>
          </cell>
        </row>
        <row r="545">
          <cell r="M545">
            <v>8</v>
          </cell>
        </row>
        <row r="546">
          <cell r="M546">
            <v>1</v>
          </cell>
        </row>
        <row r="547">
          <cell r="M547">
            <v>7</v>
          </cell>
        </row>
        <row r="548">
          <cell r="M548">
            <v>6</v>
          </cell>
        </row>
        <row r="549">
          <cell r="M549">
            <v>8</v>
          </cell>
        </row>
        <row r="550">
          <cell r="M550">
            <v>8</v>
          </cell>
        </row>
        <row r="551">
          <cell r="M551">
            <v>8</v>
          </cell>
        </row>
        <row r="552">
          <cell r="M552">
            <v>8</v>
          </cell>
        </row>
        <row r="553">
          <cell r="M553">
            <v>2</v>
          </cell>
        </row>
        <row r="554">
          <cell r="M554">
            <v>8</v>
          </cell>
        </row>
        <row r="555">
          <cell r="M555">
            <v>5</v>
          </cell>
        </row>
        <row r="556">
          <cell r="M556">
            <v>2</v>
          </cell>
        </row>
        <row r="557">
          <cell r="M557">
            <v>8</v>
          </cell>
        </row>
        <row r="558">
          <cell r="M558">
            <v>2</v>
          </cell>
        </row>
        <row r="559">
          <cell r="M559">
            <v>8</v>
          </cell>
        </row>
        <row r="560">
          <cell r="M560">
            <v>8</v>
          </cell>
        </row>
        <row r="561">
          <cell r="M561">
            <v>8</v>
          </cell>
        </row>
        <row r="562">
          <cell r="M562">
            <v>8</v>
          </cell>
        </row>
        <row r="563">
          <cell r="M563">
            <v>8</v>
          </cell>
        </row>
        <row r="564">
          <cell r="M564">
            <v>8</v>
          </cell>
        </row>
        <row r="565">
          <cell r="M565">
            <v>8</v>
          </cell>
        </row>
        <row r="566">
          <cell r="M566">
            <v>4</v>
          </cell>
        </row>
        <row r="567">
          <cell r="M567">
            <v>7</v>
          </cell>
        </row>
        <row r="568">
          <cell r="M568">
            <v>2</v>
          </cell>
        </row>
        <row r="569">
          <cell r="M569">
            <v>8</v>
          </cell>
        </row>
        <row r="570">
          <cell r="M570">
            <v>8</v>
          </cell>
        </row>
        <row r="571">
          <cell r="M571">
            <v>8</v>
          </cell>
        </row>
        <row r="572">
          <cell r="M572">
            <v>6</v>
          </cell>
        </row>
        <row r="573">
          <cell r="M573">
            <v>3</v>
          </cell>
        </row>
        <row r="574">
          <cell r="M574">
            <v>6</v>
          </cell>
        </row>
        <row r="575">
          <cell r="M575">
            <v>8</v>
          </cell>
        </row>
        <row r="576">
          <cell r="M576">
            <v>8</v>
          </cell>
        </row>
        <row r="577">
          <cell r="M577">
            <v>8</v>
          </cell>
        </row>
        <row r="578">
          <cell r="M578">
            <v>8</v>
          </cell>
        </row>
        <row r="579">
          <cell r="M579">
            <v>6.5</v>
          </cell>
        </row>
        <row r="580">
          <cell r="M580">
            <v>8</v>
          </cell>
        </row>
        <row r="581">
          <cell r="M581">
            <v>1</v>
          </cell>
        </row>
        <row r="582">
          <cell r="M582">
            <v>8</v>
          </cell>
        </row>
        <row r="583">
          <cell r="M583">
            <v>1</v>
          </cell>
        </row>
        <row r="584">
          <cell r="M584">
            <v>2</v>
          </cell>
        </row>
        <row r="585">
          <cell r="M585">
            <v>5</v>
          </cell>
        </row>
        <row r="586">
          <cell r="M586">
            <v>8</v>
          </cell>
        </row>
        <row r="587">
          <cell r="M587">
            <v>6.5</v>
          </cell>
        </row>
        <row r="588">
          <cell r="M588">
            <v>4</v>
          </cell>
        </row>
        <row r="589">
          <cell r="M589">
            <v>0</v>
          </cell>
        </row>
        <row r="590">
          <cell r="M590">
            <v>8</v>
          </cell>
        </row>
        <row r="591">
          <cell r="M591">
            <v>4</v>
          </cell>
        </row>
        <row r="592">
          <cell r="M592">
            <v>8</v>
          </cell>
        </row>
        <row r="593">
          <cell r="M593">
            <v>0</v>
          </cell>
        </row>
        <row r="594">
          <cell r="M594">
            <v>4</v>
          </cell>
        </row>
        <row r="595">
          <cell r="M595">
            <v>2</v>
          </cell>
        </row>
        <row r="596">
          <cell r="M596">
            <v>8</v>
          </cell>
        </row>
        <row r="597">
          <cell r="M597">
            <v>6</v>
          </cell>
        </row>
        <row r="598">
          <cell r="M598">
            <v>8</v>
          </cell>
        </row>
        <row r="599">
          <cell r="M599">
            <v>8</v>
          </cell>
        </row>
        <row r="600">
          <cell r="M600">
            <v>6.5</v>
          </cell>
        </row>
        <row r="601">
          <cell r="M601">
            <v>8</v>
          </cell>
        </row>
        <row r="602">
          <cell r="M602">
            <v>4</v>
          </cell>
        </row>
        <row r="603">
          <cell r="M603">
            <v>8</v>
          </cell>
        </row>
        <row r="604">
          <cell r="M604">
            <v>1</v>
          </cell>
        </row>
        <row r="605">
          <cell r="M605">
            <v>5</v>
          </cell>
        </row>
        <row r="606">
          <cell r="M606">
            <v>2</v>
          </cell>
        </row>
        <row r="607">
          <cell r="M607">
            <v>8</v>
          </cell>
        </row>
        <row r="608">
          <cell r="M608">
            <v>6</v>
          </cell>
        </row>
        <row r="609">
          <cell r="M609">
            <v>7</v>
          </cell>
        </row>
        <row r="610">
          <cell r="M610">
            <v>8</v>
          </cell>
        </row>
        <row r="611">
          <cell r="M611">
            <v>6.5</v>
          </cell>
        </row>
        <row r="612">
          <cell r="M612">
            <v>8</v>
          </cell>
        </row>
        <row r="613">
          <cell r="M613">
            <v>5</v>
          </cell>
        </row>
        <row r="614">
          <cell r="M614">
            <v>7</v>
          </cell>
        </row>
        <row r="615">
          <cell r="M615">
            <v>8</v>
          </cell>
        </row>
        <row r="616">
          <cell r="M616">
            <v>8</v>
          </cell>
        </row>
        <row r="617">
          <cell r="M617">
            <v>8</v>
          </cell>
        </row>
        <row r="618">
          <cell r="M618">
            <v>1</v>
          </cell>
        </row>
        <row r="619">
          <cell r="M619">
            <v>6</v>
          </cell>
        </row>
        <row r="620">
          <cell r="M620">
            <v>8</v>
          </cell>
        </row>
        <row r="621">
          <cell r="M621">
            <v>8</v>
          </cell>
        </row>
        <row r="622">
          <cell r="M622">
            <v>4</v>
          </cell>
        </row>
        <row r="623">
          <cell r="M623">
            <v>8</v>
          </cell>
        </row>
        <row r="624">
          <cell r="M624">
            <v>8</v>
          </cell>
        </row>
        <row r="625">
          <cell r="M625">
            <v>8</v>
          </cell>
        </row>
        <row r="626">
          <cell r="M626">
            <v>8</v>
          </cell>
        </row>
        <row r="627">
          <cell r="M627">
            <v>7.5</v>
          </cell>
        </row>
        <row r="628">
          <cell r="M628">
            <v>8</v>
          </cell>
        </row>
        <row r="629">
          <cell r="M629">
            <v>8</v>
          </cell>
        </row>
        <row r="630">
          <cell r="M630">
            <v>0</v>
          </cell>
        </row>
        <row r="631">
          <cell r="M631">
            <v>8</v>
          </cell>
        </row>
        <row r="632">
          <cell r="M632">
            <v>8</v>
          </cell>
        </row>
        <row r="633">
          <cell r="M633">
            <v>8</v>
          </cell>
        </row>
        <row r="634">
          <cell r="M634">
            <v>8</v>
          </cell>
        </row>
        <row r="635">
          <cell r="M635">
            <v>8</v>
          </cell>
        </row>
        <row r="636">
          <cell r="M636">
            <v>0</v>
          </cell>
        </row>
        <row r="637">
          <cell r="M637">
            <v>8</v>
          </cell>
        </row>
        <row r="638">
          <cell r="M638">
            <v>8</v>
          </cell>
        </row>
        <row r="639">
          <cell r="M639">
            <v>8</v>
          </cell>
        </row>
        <row r="640">
          <cell r="M640">
            <v>7</v>
          </cell>
        </row>
        <row r="641">
          <cell r="M641">
            <v>8</v>
          </cell>
        </row>
        <row r="642">
          <cell r="M642">
            <v>8</v>
          </cell>
        </row>
        <row r="643">
          <cell r="M643">
            <v>8</v>
          </cell>
        </row>
        <row r="644">
          <cell r="M644">
            <v>8</v>
          </cell>
        </row>
        <row r="645">
          <cell r="M645">
            <v>8</v>
          </cell>
        </row>
        <row r="646">
          <cell r="M646">
            <v>8</v>
          </cell>
        </row>
        <row r="647">
          <cell r="M647">
            <v>8</v>
          </cell>
        </row>
        <row r="648">
          <cell r="M648">
            <v>5</v>
          </cell>
        </row>
        <row r="649">
          <cell r="M649">
            <v>8</v>
          </cell>
        </row>
        <row r="650">
          <cell r="M650">
            <v>8</v>
          </cell>
        </row>
        <row r="651">
          <cell r="M651">
            <v>4</v>
          </cell>
        </row>
        <row r="652">
          <cell r="M652">
            <v>8</v>
          </cell>
        </row>
        <row r="653">
          <cell r="M653">
            <v>6.5</v>
          </cell>
        </row>
        <row r="654">
          <cell r="M654">
            <v>8</v>
          </cell>
        </row>
        <row r="655">
          <cell r="M655">
            <v>8</v>
          </cell>
        </row>
        <row r="656">
          <cell r="M656">
            <v>8</v>
          </cell>
        </row>
        <row r="657">
          <cell r="M657">
            <v>6</v>
          </cell>
        </row>
        <row r="658">
          <cell r="M658">
            <v>8</v>
          </cell>
        </row>
        <row r="659">
          <cell r="M659">
            <v>2</v>
          </cell>
        </row>
        <row r="660">
          <cell r="M660">
            <v>6</v>
          </cell>
        </row>
        <row r="661">
          <cell r="M661">
            <v>3</v>
          </cell>
        </row>
        <row r="662">
          <cell r="M662">
            <v>8</v>
          </cell>
        </row>
        <row r="663">
          <cell r="M663">
            <v>8</v>
          </cell>
        </row>
        <row r="664">
          <cell r="M664">
            <v>7</v>
          </cell>
        </row>
        <row r="665">
          <cell r="M665">
            <v>2</v>
          </cell>
        </row>
        <row r="666">
          <cell r="M666">
            <v>8</v>
          </cell>
        </row>
        <row r="667">
          <cell r="M667">
            <v>8</v>
          </cell>
        </row>
        <row r="668">
          <cell r="M668">
            <v>7.5</v>
          </cell>
        </row>
        <row r="669">
          <cell r="M669">
            <v>8</v>
          </cell>
        </row>
        <row r="670">
          <cell r="M670">
            <v>6.5</v>
          </cell>
        </row>
        <row r="671">
          <cell r="M671">
            <v>8</v>
          </cell>
        </row>
        <row r="672">
          <cell r="M672">
            <v>3</v>
          </cell>
        </row>
        <row r="673">
          <cell r="M673">
            <v>8</v>
          </cell>
        </row>
        <row r="674">
          <cell r="M674">
            <v>8</v>
          </cell>
        </row>
        <row r="675">
          <cell r="M675">
            <v>0</v>
          </cell>
        </row>
        <row r="676">
          <cell r="M676">
            <v>1</v>
          </cell>
        </row>
        <row r="677">
          <cell r="M677">
            <v>8</v>
          </cell>
        </row>
        <row r="678">
          <cell r="M678">
            <v>8</v>
          </cell>
        </row>
        <row r="679">
          <cell r="M679">
            <v>8</v>
          </cell>
        </row>
        <row r="680">
          <cell r="M680">
            <v>8</v>
          </cell>
        </row>
        <row r="681">
          <cell r="M681">
            <v>6.5</v>
          </cell>
        </row>
        <row r="682">
          <cell r="M682">
            <v>8</v>
          </cell>
        </row>
        <row r="683">
          <cell r="M683">
            <v>8</v>
          </cell>
        </row>
        <row r="684">
          <cell r="M684">
            <v>8</v>
          </cell>
        </row>
        <row r="685">
          <cell r="M685">
            <v>6.5</v>
          </cell>
        </row>
        <row r="686">
          <cell r="M686">
            <v>5</v>
          </cell>
        </row>
        <row r="687">
          <cell r="M687">
            <v>6.5</v>
          </cell>
        </row>
        <row r="688">
          <cell r="M688">
            <v>8</v>
          </cell>
        </row>
        <row r="689">
          <cell r="M689">
            <v>8</v>
          </cell>
        </row>
        <row r="690">
          <cell r="M690">
            <v>8</v>
          </cell>
        </row>
        <row r="691">
          <cell r="M691">
            <v>0</v>
          </cell>
        </row>
        <row r="692">
          <cell r="M692">
            <v>1</v>
          </cell>
        </row>
        <row r="693">
          <cell r="M693">
            <v>3</v>
          </cell>
        </row>
        <row r="694">
          <cell r="M694">
            <v>1</v>
          </cell>
        </row>
        <row r="695">
          <cell r="M695">
            <v>0</v>
          </cell>
        </row>
        <row r="696">
          <cell r="M696">
            <v>7</v>
          </cell>
        </row>
        <row r="697">
          <cell r="M697">
            <v>5</v>
          </cell>
        </row>
        <row r="698">
          <cell r="M698">
            <v>1</v>
          </cell>
        </row>
        <row r="699">
          <cell r="M699">
            <v>8</v>
          </cell>
        </row>
        <row r="700">
          <cell r="M700">
            <v>8</v>
          </cell>
        </row>
        <row r="701">
          <cell r="M701">
            <v>4</v>
          </cell>
        </row>
        <row r="702">
          <cell r="M702">
            <v>8</v>
          </cell>
        </row>
        <row r="703">
          <cell r="M703">
            <v>8</v>
          </cell>
        </row>
        <row r="704">
          <cell r="M704">
            <v>6</v>
          </cell>
        </row>
        <row r="705">
          <cell r="M705">
            <v>0</v>
          </cell>
        </row>
        <row r="706">
          <cell r="M706">
            <v>0</v>
          </cell>
        </row>
        <row r="707">
          <cell r="M707">
            <v>8</v>
          </cell>
        </row>
        <row r="708">
          <cell r="M708">
            <v>8</v>
          </cell>
        </row>
        <row r="709">
          <cell r="M709">
            <v>8</v>
          </cell>
        </row>
        <row r="710">
          <cell r="M710">
            <v>6.5</v>
          </cell>
        </row>
        <row r="711">
          <cell r="M711">
            <v>7.5</v>
          </cell>
        </row>
        <row r="712">
          <cell r="M712">
            <v>8</v>
          </cell>
        </row>
        <row r="713">
          <cell r="M713">
            <v>6.5</v>
          </cell>
        </row>
        <row r="714">
          <cell r="M714">
            <v>8</v>
          </cell>
        </row>
        <row r="715">
          <cell r="M715">
            <v>8</v>
          </cell>
        </row>
        <row r="716">
          <cell r="M716">
            <v>8</v>
          </cell>
        </row>
        <row r="717">
          <cell r="M717">
            <v>8</v>
          </cell>
        </row>
        <row r="718">
          <cell r="M718">
            <v>8</v>
          </cell>
        </row>
        <row r="719">
          <cell r="M719">
            <v>8</v>
          </cell>
        </row>
        <row r="720">
          <cell r="M720">
            <v>0</v>
          </cell>
        </row>
        <row r="721">
          <cell r="M721">
            <v>8</v>
          </cell>
        </row>
        <row r="722">
          <cell r="M722">
            <v>6</v>
          </cell>
        </row>
        <row r="723">
          <cell r="M723">
            <v>0</v>
          </cell>
        </row>
        <row r="724">
          <cell r="M724">
            <v>8</v>
          </cell>
        </row>
        <row r="725">
          <cell r="M725">
            <v>8</v>
          </cell>
        </row>
        <row r="726">
          <cell r="M726">
            <v>8</v>
          </cell>
        </row>
        <row r="727">
          <cell r="M727">
            <v>8</v>
          </cell>
        </row>
        <row r="728">
          <cell r="M728">
            <v>8</v>
          </cell>
        </row>
        <row r="729">
          <cell r="M729">
            <v>8</v>
          </cell>
        </row>
        <row r="730">
          <cell r="M730">
            <v>6.5</v>
          </cell>
        </row>
        <row r="731">
          <cell r="M731">
            <v>8</v>
          </cell>
        </row>
        <row r="732">
          <cell r="M732">
            <v>8</v>
          </cell>
        </row>
        <row r="733">
          <cell r="M733">
            <v>7</v>
          </cell>
        </row>
        <row r="734">
          <cell r="M734">
            <v>6.6</v>
          </cell>
        </row>
        <row r="735">
          <cell r="M735">
            <v>8</v>
          </cell>
        </row>
        <row r="736">
          <cell r="M736">
            <v>1</v>
          </cell>
        </row>
        <row r="737">
          <cell r="M737">
            <v>5</v>
          </cell>
        </row>
        <row r="738">
          <cell r="M738">
            <v>0</v>
          </cell>
        </row>
        <row r="739">
          <cell r="M739">
            <v>8</v>
          </cell>
        </row>
        <row r="740">
          <cell r="M740">
            <v>2</v>
          </cell>
        </row>
        <row r="741">
          <cell r="M741">
            <v>6</v>
          </cell>
        </row>
        <row r="742">
          <cell r="M742">
            <v>6.5</v>
          </cell>
        </row>
        <row r="743">
          <cell r="M743">
            <v>8</v>
          </cell>
        </row>
        <row r="744">
          <cell r="M744">
            <v>8</v>
          </cell>
        </row>
        <row r="745">
          <cell r="M745">
            <v>0</v>
          </cell>
        </row>
        <row r="746">
          <cell r="M746">
            <v>6</v>
          </cell>
        </row>
        <row r="747">
          <cell r="M747">
            <v>8</v>
          </cell>
        </row>
        <row r="748">
          <cell r="M748">
            <v>4</v>
          </cell>
        </row>
        <row r="749">
          <cell r="M749">
            <v>8</v>
          </cell>
        </row>
        <row r="750">
          <cell r="M750">
            <v>0</v>
          </cell>
        </row>
        <row r="751">
          <cell r="M751">
            <v>8</v>
          </cell>
        </row>
        <row r="752">
          <cell r="M752">
            <v>8</v>
          </cell>
        </row>
        <row r="753">
          <cell r="M753">
            <v>8</v>
          </cell>
        </row>
        <row r="754">
          <cell r="M754">
            <v>2</v>
          </cell>
        </row>
        <row r="755">
          <cell r="M755">
            <v>3</v>
          </cell>
        </row>
        <row r="756">
          <cell r="M756">
            <v>6.5</v>
          </cell>
        </row>
        <row r="757">
          <cell r="M757">
            <v>8</v>
          </cell>
        </row>
        <row r="758">
          <cell r="M758">
            <v>0</v>
          </cell>
        </row>
        <row r="759">
          <cell r="M759">
            <v>1</v>
          </cell>
        </row>
        <row r="760">
          <cell r="M760">
            <v>8</v>
          </cell>
        </row>
        <row r="761">
          <cell r="M761">
            <v>1</v>
          </cell>
        </row>
        <row r="762">
          <cell r="M762">
            <v>4</v>
          </cell>
        </row>
        <row r="763">
          <cell r="M763">
            <v>8</v>
          </cell>
        </row>
        <row r="764">
          <cell r="M764">
            <v>8</v>
          </cell>
        </row>
        <row r="765">
          <cell r="M765">
            <v>0</v>
          </cell>
        </row>
        <row r="766">
          <cell r="M766">
            <v>0</v>
          </cell>
        </row>
        <row r="767">
          <cell r="M767">
            <v>8</v>
          </cell>
        </row>
        <row r="768">
          <cell r="M768">
            <v>6.5</v>
          </cell>
        </row>
        <row r="769">
          <cell r="M769">
            <v>6</v>
          </cell>
        </row>
        <row r="770">
          <cell r="M770">
            <v>8</v>
          </cell>
        </row>
        <row r="771">
          <cell r="M771">
            <v>3</v>
          </cell>
        </row>
        <row r="772">
          <cell r="M772">
            <v>8</v>
          </cell>
        </row>
        <row r="773">
          <cell r="M773">
            <v>8</v>
          </cell>
        </row>
        <row r="774">
          <cell r="M774">
            <v>7</v>
          </cell>
        </row>
        <row r="775">
          <cell r="M775">
            <v>5</v>
          </cell>
        </row>
        <row r="776">
          <cell r="M776">
            <v>8</v>
          </cell>
        </row>
        <row r="777">
          <cell r="M777">
            <v>8</v>
          </cell>
        </row>
        <row r="778">
          <cell r="M778">
            <v>8</v>
          </cell>
        </row>
        <row r="779">
          <cell r="M779">
            <v>8</v>
          </cell>
        </row>
        <row r="780">
          <cell r="M780">
            <v>8</v>
          </cell>
        </row>
        <row r="781">
          <cell r="M781">
            <v>8</v>
          </cell>
        </row>
        <row r="782">
          <cell r="M782">
            <v>8</v>
          </cell>
        </row>
        <row r="783">
          <cell r="M783">
            <v>1</v>
          </cell>
        </row>
        <row r="784">
          <cell r="M784">
            <v>8</v>
          </cell>
        </row>
        <row r="785">
          <cell r="M785">
            <v>6</v>
          </cell>
        </row>
        <row r="786">
          <cell r="M786">
            <v>8</v>
          </cell>
        </row>
        <row r="787">
          <cell r="M787">
            <v>8</v>
          </cell>
        </row>
        <row r="788">
          <cell r="M788">
            <v>8</v>
          </cell>
        </row>
        <row r="789">
          <cell r="M789">
            <v>8</v>
          </cell>
        </row>
        <row r="790">
          <cell r="M790">
            <v>4</v>
          </cell>
        </row>
        <row r="791">
          <cell r="M791">
            <v>6</v>
          </cell>
        </row>
        <row r="792">
          <cell r="M792">
            <v>2</v>
          </cell>
        </row>
        <row r="793">
          <cell r="M793">
            <v>8</v>
          </cell>
        </row>
        <row r="794">
          <cell r="M794">
            <v>0</v>
          </cell>
        </row>
        <row r="795">
          <cell r="M795">
            <v>8</v>
          </cell>
        </row>
        <row r="796">
          <cell r="M796">
            <v>8</v>
          </cell>
        </row>
        <row r="797">
          <cell r="M797">
            <v>6</v>
          </cell>
        </row>
        <row r="798">
          <cell r="M798">
            <v>8</v>
          </cell>
        </row>
        <row r="799">
          <cell r="M799">
            <v>8</v>
          </cell>
        </row>
        <row r="800">
          <cell r="M800">
            <v>5</v>
          </cell>
        </row>
        <row r="801">
          <cell r="M801">
            <v>8</v>
          </cell>
        </row>
        <row r="802">
          <cell r="M802">
            <v>8</v>
          </cell>
        </row>
        <row r="803">
          <cell r="M803">
            <v>8</v>
          </cell>
        </row>
        <row r="804">
          <cell r="M804">
            <v>8</v>
          </cell>
        </row>
        <row r="805">
          <cell r="M805">
            <v>8</v>
          </cell>
        </row>
        <row r="806">
          <cell r="M806">
            <v>5</v>
          </cell>
        </row>
        <row r="807">
          <cell r="M807">
            <v>8</v>
          </cell>
        </row>
        <row r="808">
          <cell r="M808">
            <v>6.5</v>
          </cell>
        </row>
        <row r="809">
          <cell r="M809">
            <v>6.5</v>
          </cell>
        </row>
        <row r="810">
          <cell r="M810">
            <v>8</v>
          </cell>
        </row>
        <row r="811">
          <cell r="M811">
            <v>8</v>
          </cell>
        </row>
        <row r="812">
          <cell r="M812">
            <v>6.5</v>
          </cell>
        </row>
        <row r="813">
          <cell r="M813">
            <v>8</v>
          </cell>
        </row>
        <row r="814">
          <cell r="M814">
            <v>6.5</v>
          </cell>
        </row>
        <row r="815">
          <cell r="M815">
            <v>8</v>
          </cell>
        </row>
        <row r="816">
          <cell r="M816">
            <v>8</v>
          </cell>
        </row>
        <row r="817">
          <cell r="M817">
            <v>8</v>
          </cell>
        </row>
        <row r="818">
          <cell r="M818">
            <v>6.5</v>
          </cell>
        </row>
        <row r="819">
          <cell r="M819">
            <v>1</v>
          </cell>
        </row>
        <row r="820">
          <cell r="M820">
            <v>6</v>
          </cell>
        </row>
        <row r="821">
          <cell r="M821">
            <v>3</v>
          </cell>
        </row>
        <row r="822">
          <cell r="M822">
            <v>8</v>
          </cell>
        </row>
        <row r="823">
          <cell r="M823">
            <v>2</v>
          </cell>
        </row>
        <row r="824">
          <cell r="M824">
            <v>8</v>
          </cell>
        </row>
        <row r="825">
          <cell r="M825">
            <v>2</v>
          </cell>
        </row>
        <row r="826">
          <cell r="M826">
            <v>8</v>
          </cell>
        </row>
        <row r="827">
          <cell r="M827">
            <v>3</v>
          </cell>
        </row>
        <row r="828">
          <cell r="M828">
            <v>8</v>
          </cell>
        </row>
        <row r="829">
          <cell r="M829">
            <v>7</v>
          </cell>
        </row>
        <row r="830">
          <cell r="M830">
            <v>8</v>
          </cell>
        </row>
        <row r="831">
          <cell r="M831">
            <v>6</v>
          </cell>
        </row>
        <row r="832">
          <cell r="M832">
            <v>8</v>
          </cell>
        </row>
        <row r="833">
          <cell r="M833">
            <v>8</v>
          </cell>
        </row>
        <row r="834">
          <cell r="M834">
            <v>1</v>
          </cell>
        </row>
        <row r="835">
          <cell r="M835">
            <v>8</v>
          </cell>
        </row>
        <row r="836">
          <cell r="M836">
            <v>6.5</v>
          </cell>
        </row>
        <row r="837">
          <cell r="M837">
            <v>8</v>
          </cell>
        </row>
        <row r="838">
          <cell r="M838">
            <v>4</v>
          </cell>
        </row>
        <row r="839">
          <cell r="M839">
            <v>8</v>
          </cell>
        </row>
        <row r="840">
          <cell r="M840">
            <v>8</v>
          </cell>
        </row>
        <row r="841">
          <cell r="M841">
            <v>5</v>
          </cell>
        </row>
        <row r="842">
          <cell r="M842">
            <v>0</v>
          </cell>
        </row>
        <row r="843">
          <cell r="M843">
            <v>8</v>
          </cell>
        </row>
        <row r="844">
          <cell r="M844">
            <v>6</v>
          </cell>
        </row>
        <row r="845">
          <cell r="M845">
            <v>6</v>
          </cell>
        </row>
        <row r="846">
          <cell r="M846">
            <v>5</v>
          </cell>
        </row>
        <row r="847">
          <cell r="M847">
            <v>6.5</v>
          </cell>
        </row>
        <row r="848">
          <cell r="M848">
            <v>0</v>
          </cell>
        </row>
        <row r="849">
          <cell r="M849">
            <v>7.5</v>
          </cell>
        </row>
        <row r="850">
          <cell r="M850">
            <v>0</v>
          </cell>
        </row>
        <row r="851">
          <cell r="M851">
            <v>4.5</v>
          </cell>
        </row>
        <row r="852">
          <cell r="M852">
            <v>8</v>
          </cell>
        </row>
        <row r="853">
          <cell r="M853">
            <v>5</v>
          </cell>
        </row>
        <row r="854">
          <cell r="M854">
            <v>6</v>
          </cell>
        </row>
        <row r="855">
          <cell r="M855">
            <v>8</v>
          </cell>
        </row>
        <row r="856">
          <cell r="M856">
            <v>8</v>
          </cell>
        </row>
        <row r="857">
          <cell r="M857">
            <v>0</v>
          </cell>
        </row>
        <row r="858">
          <cell r="M858">
            <v>0</v>
          </cell>
        </row>
        <row r="859">
          <cell r="M859">
            <v>8</v>
          </cell>
        </row>
        <row r="860">
          <cell r="M860">
            <v>6</v>
          </cell>
        </row>
        <row r="861">
          <cell r="M861">
            <v>8</v>
          </cell>
        </row>
        <row r="862">
          <cell r="M862">
            <v>8</v>
          </cell>
        </row>
        <row r="863">
          <cell r="M863">
            <v>7</v>
          </cell>
        </row>
        <row r="864">
          <cell r="M864">
            <v>8</v>
          </cell>
        </row>
        <row r="865">
          <cell r="M865">
            <v>5.5</v>
          </cell>
        </row>
        <row r="866">
          <cell r="M866">
            <v>8</v>
          </cell>
        </row>
        <row r="867">
          <cell r="M867">
            <v>8</v>
          </cell>
        </row>
        <row r="868">
          <cell r="M868">
            <v>7.5</v>
          </cell>
        </row>
        <row r="869">
          <cell r="M869">
            <v>6</v>
          </cell>
        </row>
        <row r="870">
          <cell r="M870">
            <v>8</v>
          </cell>
        </row>
        <row r="871">
          <cell r="M871">
            <v>8</v>
          </cell>
        </row>
        <row r="872">
          <cell r="M872">
            <v>7</v>
          </cell>
        </row>
        <row r="873">
          <cell r="M873">
            <v>7</v>
          </cell>
        </row>
        <row r="874">
          <cell r="M874">
            <v>8</v>
          </cell>
        </row>
        <row r="875">
          <cell r="M875">
            <v>6</v>
          </cell>
        </row>
        <row r="876">
          <cell r="M876">
            <v>8</v>
          </cell>
        </row>
        <row r="877">
          <cell r="M877">
            <v>8</v>
          </cell>
        </row>
        <row r="878">
          <cell r="M878">
            <v>5</v>
          </cell>
        </row>
        <row r="879">
          <cell r="M879">
            <v>6.5</v>
          </cell>
        </row>
        <row r="880">
          <cell r="M880">
            <v>7.5</v>
          </cell>
        </row>
        <row r="881">
          <cell r="M881">
            <v>0</v>
          </cell>
        </row>
        <row r="882">
          <cell r="M882">
            <v>5</v>
          </cell>
        </row>
        <row r="883">
          <cell r="M883">
            <v>8</v>
          </cell>
        </row>
        <row r="884">
          <cell r="M884">
            <v>4</v>
          </cell>
        </row>
        <row r="885">
          <cell r="M885">
            <v>8</v>
          </cell>
        </row>
        <row r="886">
          <cell r="M886">
            <v>7</v>
          </cell>
        </row>
        <row r="887">
          <cell r="M887">
            <v>7</v>
          </cell>
        </row>
        <row r="888">
          <cell r="M888">
            <v>7</v>
          </cell>
        </row>
        <row r="889">
          <cell r="M889">
            <v>0</v>
          </cell>
        </row>
        <row r="890">
          <cell r="M890">
            <v>2</v>
          </cell>
        </row>
        <row r="891">
          <cell r="M891">
            <v>5</v>
          </cell>
        </row>
        <row r="892">
          <cell r="M892">
            <v>8</v>
          </cell>
        </row>
        <row r="893">
          <cell r="M893">
            <v>7</v>
          </cell>
        </row>
        <row r="894">
          <cell r="M894">
            <v>8</v>
          </cell>
        </row>
        <row r="895">
          <cell r="M895">
            <v>6.5</v>
          </cell>
        </row>
        <row r="896">
          <cell r="M896">
            <v>1</v>
          </cell>
        </row>
        <row r="897">
          <cell r="M897">
            <v>8</v>
          </cell>
        </row>
        <row r="898">
          <cell r="M898">
            <v>6.5</v>
          </cell>
        </row>
        <row r="899">
          <cell r="M899">
            <v>8</v>
          </cell>
        </row>
        <row r="900">
          <cell r="M900">
            <v>8</v>
          </cell>
        </row>
        <row r="901">
          <cell r="M901">
            <v>6.5</v>
          </cell>
        </row>
        <row r="902">
          <cell r="M902">
            <v>8</v>
          </cell>
        </row>
        <row r="903">
          <cell r="M903">
            <v>3</v>
          </cell>
        </row>
        <row r="904">
          <cell r="M904">
            <v>0</v>
          </cell>
        </row>
        <row r="905">
          <cell r="M905">
            <v>8</v>
          </cell>
        </row>
        <row r="906">
          <cell r="M906">
            <v>7</v>
          </cell>
        </row>
        <row r="907">
          <cell r="M907">
            <v>0</v>
          </cell>
        </row>
        <row r="908">
          <cell r="M908">
            <v>6</v>
          </cell>
        </row>
        <row r="909">
          <cell r="M909">
            <v>8</v>
          </cell>
        </row>
        <row r="910">
          <cell r="M910">
            <v>7</v>
          </cell>
        </row>
        <row r="911">
          <cell r="M911">
            <v>8</v>
          </cell>
        </row>
        <row r="912">
          <cell r="M912">
            <v>8</v>
          </cell>
        </row>
        <row r="913">
          <cell r="M913">
            <v>8</v>
          </cell>
        </row>
        <row r="914">
          <cell r="M914">
            <v>7.5</v>
          </cell>
        </row>
        <row r="915">
          <cell r="M915">
            <v>0</v>
          </cell>
        </row>
        <row r="916">
          <cell r="M916">
            <v>9</v>
          </cell>
        </row>
        <row r="917">
          <cell r="M917">
            <v>8</v>
          </cell>
        </row>
        <row r="918">
          <cell r="M918">
            <v>8</v>
          </cell>
        </row>
        <row r="919">
          <cell r="M919">
            <v>8</v>
          </cell>
        </row>
        <row r="920">
          <cell r="M920">
            <v>7.5</v>
          </cell>
        </row>
        <row r="921">
          <cell r="M921">
            <v>6.5</v>
          </cell>
        </row>
        <row r="922">
          <cell r="M922">
            <v>0</v>
          </cell>
        </row>
        <row r="923">
          <cell r="M923">
            <v>8</v>
          </cell>
        </row>
        <row r="924">
          <cell r="M924">
            <v>4</v>
          </cell>
        </row>
        <row r="925">
          <cell r="M925">
            <v>8</v>
          </cell>
        </row>
        <row r="926">
          <cell r="M926">
            <v>5.5</v>
          </cell>
        </row>
        <row r="927">
          <cell r="M927">
            <v>3</v>
          </cell>
        </row>
        <row r="928">
          <cell r="M928">
            <v>2</v>
          </cell>
        </row>
        <row r="929">
          <cell r="M929">
            <v>8</v>
          </cell>
        </row>
        <row r="930">
          <cell r="M930">
            <v>8</v>
          </cell>
        </row>
        <row r="931">
          <cell r="M931">
            <v>0</v>
          </cell>
        </row>
        <row r="932">
          <cell r="M932">
            <v>5</v>
          </cell>
        </row>
        <row r="933">
          <cell r="M933">
            <v>8</v>
          </cell>
        </row>
        <row r="934">
          <cell r="M934">
            <v>5</v>
          </cell>
        </row>
        <row r="935">
          <cell r="M935">
            <v>6.5</v>
          </cell>
        </row>
        <row r="936">
          <cell r="M936">
            <v>8</v>
          </cell>
        </row>
        <row r="937">
          <cell r="M937">
            <v>8</v>
          </cell>
        </row>
        <row r="938">
          <cell r="M938">
            <v>8</v>
          </cell>
        </row>
        <row r="939">
          <cell r="M939">
            <v>6.5</v>
          </cell>
        </row>
        <row r="940">
          <cell r="M940">
            <v>7.5</v>
          </cell>
        </row>
        <row r="941">
          <cell r="M941">
            <v>6.5</v>
          </cell>
        </row>
        <row r="942">
          <cell r="M942">
            <v>6.5</v>
          </cell>
        </row>
        <row r="943">
          <cell r="M943">
            <v>7.5</v>
          </cell>
        </row>
        <row r="944">
          <cell r="M944">
            <v>8</v>
          </cell>
        </row>
        <row r="945">
          <cell r="M945">
            <v>5</v>
          </cell>
        </row>
        <row r="946">
          <cell r="M946">
            <v>8</v>
          </cell>
        </row>
        <row r="947">
          <cell r="M947">
            <v>3</v>
          </cell>
        </row>
        <row r="948">
          <cell r="M948">
            <v>8</v>
          </cell>
        </row>
        <row r="949">
          <cell r="M949">
            <v>6</v>
          </cell>
        </row>
        <row r="950">
          <cell r="M950">
            <v>8</v>
          </cell>
        </row>
        <row r="951">
          <cell r="M951">
            <v>3</v>
          </cell>
        </row>
        <row r="952">
          <cell r="M952">
            <v>8</v>
          </cell>
        </row>
        <row r="953">
          <cell r="M953">
            <v>8</v>
          </cell>
        </row>
        <row r="954">
          <cell r="M954">
            <v>8</v>
          </cell>
        </row>
        <row r="955">
          <cell r="M955">
            <v>8</v>
          </cell>
        </row>
        <row r="956">
          <cell r="M956">
            <v>8</v>
          </cell>
        </row>
        <row r="957">
          <cell r="M957">
            <v>8</v>
          </cell>
        </row>
        <row r="958">
          <cell r="M958">
            <v>5</v>
          </cell>
        </row>
        <row r="959">
          <cell r="M959">
            <v>8</v>
          </cell>
        </row>
        <row r="960">
          <cell r="M960">
            <v>8</v>
          </cell>
        </row>
        <row r="961">
          <cell r="M961">
            <v>8</v>
          </cell>
        </row>
        <row r="962">
          <cell r="M962">
            <v>8</v>
          </cell>
        </row>
        <row r="963">
          <cell r="M963">
            <v>7</v>
          </cell>
        </row>
        <row r="964">
          <cell r="M964">
            <v>0</v>
          </cell>
        </row>
        <row r="965">
          <cell r="M965">
            <v>7</v>
          </cell>
        </row>
        <row r="966">
          <cell r="M966">
            <v>7.5</v>
          </cell>
        </row>
        <row r="967">
          <cell r="M967">
            <v>8</v>
          </cell>
        </row>
        <row r="968">
          <cell r="M968">
            <v>8</v>
          </cell>
        </row>
        <row r="969">
          <cell r="M969">
            <v>8</v>
          </cell>
        </row>
        <row r="970">
          <cell r="M970">
            <v>8</v>
          </cell>
        </row>
        <row r="971">
          <cell r="M971">
            <v>8</v>
          </cell>
        </row>
        <row r="972">
          <cell r="M972">
            <v>6</v>
          </cell>
        </row>
        <row r="973">
          <cell r="M973">
            <v>7.5</v>
          </cell>
        </row>
        <row r="974">
          <cell r="M974">
            <v>4</v>
          </cell>
        </row>
        <row r="975">
          <cell r="M975">
            <v>4</v>
          </cell>
        </row>
        <row r="976">
          <cell r="M976">
            <v>0</v>
          </cell>
        </row>
        <row r="977">
          <cell r="M977">
            <v>8</v>
          </cell>
        </row>
        <row r="978">
          <cell r="M978">
            <v>8</v>
          </cell>
        </row>
        <row r="979">
          <cell r="M979">
            <v>-2</v>
          </cell>
        </row>
        <row r="980">
          <cell r="M980">
            <v>8</v>
          </cell>
        </row>
        <row r="981">
          <cell r="M981">
            <v>6</v>
          </cell>
        </row>
        <row r="982">
          <cell r="M982">
            <v>8</v>
          </cell>
        </row>
        <row r="983">
          <cell r="M983">
            <v>8</v>
          </cell>
        </row>
        <row r="984">
          <cell r="M984">
            <v>7</v>
          </cell>
        </row>
        <row r="985">
          <cell r="M985">
            <v>1</v>
          </cell>
        </row>
        <row r="986">
          <cell r="M986">
            <v>0</v>
          </cell>
        </row>
        <row r="987">
          <cell r="M987">
            <v>1</v>
          </cell>
        </row>
        <row r="988">
          <cell r="M988">
            <v>8</v>
          </cell>
        </row>
        <row r="989">
          <cell r="M989">
            <v>6.5</v>
          </cell>
        </row>
        <row r="990">
          <cell r="M990">
            <v>8</v>
          </cell>
        </row>
        <row r="991">
          <cell r="M991">
            <v>8</v>
          </cell>
        </row>
        <row r="992">
          <cell r="M992">
            <v>8</v>
          </cell>
        </row>
        <row r="993">
          <cell r="M993">
            <v>7.5</v>
          </cell>
        </row>
        <row r="994">
          <cell r="M994">
            <v>7.5</v>
          </cell>
        </row>
        <row r="995">
          <cell r="M995">
            <v>7</v>
          </cell>
        </row>
        <row r="996">
          <cell r="M996">
            <v>8</v>
          </cell>
        </row>
        <row r="997">
          <cell r="M997">
            <v>8</v>
          </cell>
        </row>
        <row r="998">
          <cell r="M998">
            <v>8</v>
          </cell>
        </row>
        <row r="999">
          <cell r="M999">
            <v>7</v>
          </cell>
        </row>
        <row r="1000">
          <cell r="M1000">
            <v>8</v>
          </cell>
        </row>
        <row r="1001">
          <cell r="M1001">
            <v>8</v>
          </cell>
        </row>
        <row r="1002">
          <cell r="M1002">
            <v>8</v>
          </cell>
        </row>
        <row r="1003">
          <cell r="M1003">
            <v>8</v>
          </cell>
        </row>
        <row r="1004">
          <cell r="M1004">
            <v>5</v>
          </cell>
        </row>
        <row r="1005">
          <cell r="M1005">
            <v>5</v>
          </cell>
        </row>
        <row r="1006">
          <cell r="M1006">
            <v>6.5</v>
          </cell>
        </row>
        <row r="1007">
          <cell r="M1007">
            <v>2</v>
          </cell>
        </row>
        <row r="1008">
          <cell r="M1008">
            <v>8</v>
          </cell>
        </row>
        <row r="1009">
          <cell r="M1009">
            <v>8</v>
          </cell>
        </row>
        <row r="1010">
          <cell r="M1010">
            <v>8</v>
          </cell>
        </row>
        <row r="1011">
          <cell r="M1011">
            <v>8</v>
          </cell>
        </row>
        <row r="1012">
          <cell r="M1012">
            <v>8</v>
          </cell>
        </row>
        <row r="1013">
          <cell r="M1013">
            <v>7</v>
          </cell>
        </row>
        <row r="1014">
          <cell r="M1014">
            <v>8</v>
          </cell>
        </row>
        <row r="1015">
          <cell r="M1015">
            <v>1</v>
          </cell>
        </row>
        <row r="1016">
          <cell r="M1016">
            <v>8</v>
          </cell>
        </row>
        <row r="1017">
          <cell r="M1017">
            <v>8</v>
          </cell>
        </row>
        <row r="1018">
          <cell r="M1018">
            <v>2</v>
          </cell>
        </row>
        <row r="1019">
          <cell r="M1019">
            <v>7.5</v>
          </cell>
        </row>
        <row r="1020">
          <cell r="M1020">
            <v>3</v>
          </cell>
        </row>
        <row r="1021">
          <cell r="M1021">
            <v>1</v>
          </cell>
        </row>
        <row r="1022">
          <cell r="M1022">
            <v>7</v>
          </cell>
        </row>
        <row r="1023">
          <cell r="M1023">
            <v>8</v>
          </cell>
        </row>
        <row r="1024">
          <cell r="M1024">
            <v>8</v>
          </cell>
        </row>
        <row r="1025">
          <cell r="M1025">
            <v>5</v>
          </cell>
        </row>
        <row r="1026">
          <cell r="M1026">
            <v>8</v>
          </cell>
        </row>
        <row r="1027">
          <cell r="M1027">
            <v>5</v>
          </cell>
        </row>
        <row r="1028">
          <cell r="M1028">
            <v>6</v>
          </cell>
        </row>
        <row r="1029">
          <cell r="M1029">
            <v>7.5</v>
          </cell>
        </row>
        <row r="1030">
          <cell r="M1030">
            <v>0</v>
          </cell>
        </row>
        <row r="1031">
          <cell r="M1031">
            <v>3</v>
          </cell>
        </row>
        <row r="1032">
          <cell r="M1032">
            <v>8</v>
          </cell>
        </row>
        <row r="1033">
          <cell r="M1033">
            <v>6.5</v>
          </cell>
        </row>
        <row r="1034">
          <cell r="M1034">
            <v>6.5</v>
          </cell>
        </row>
        <row r="1035">
          <cell r="M1035">
            <v>0</v>
          </cell>
        </row>
        <row r="1036">
          <cell r="M1036">
            <v>6</v>
          </cell>
        </row>
        <row r="1037">
          <cell r="M1037">
            <v>2</v>
          </cell>
        </row>
        <row r="1038">
          <cell r="M1038">
            <v>5</v>
          </cell>
        </row>
        <row r="1039">
          <cell r="M1039">
            <v>4</v>
          </cell>
        </row>
        <row r="1040">
          <cell r="M1040">
            <v>7.5</v>
          </cell>
        </row>
        <row r="1041">
          <cell r="M1041">
            <v>8</v>
          </cell>
        </row>
        <row r="1042">
          <cell r="M1042">
            <v>8</v>
          </cell>
        </row>
        <row r="1043">
          <cell r="M1043">
            <v>8</v>
          </cell>
        </row>
        <row r="1044">
          <cell r="M1044">
            <v>7.5</v>
          </cell>
        </row>
        <row r="1045">
          <cell r="M1045">
            <v>7.5</v>
          </cell>
        </row>
        <row r="1046">
          <cell r="M1046">
            <v>8</v>
          </cell>
        </row>
        <row r="1047">
          <cell r="M1047">
            <v>8</v>
          </cell>
        </row>
        <row r="1048">
          <cell r="M1048">
            <v>6.5</v>
          </cell>
        </row>
        <row r="1049">
          <cell r="M1049">
            <v>8</v>
          </cell>
        </row>
        <row r="1050">
          <cell r="M1050">
            <v>8</v>
          </cell>
        </row>
        <row r="1051">
          <cell r="M1051">
            <v>1</v>
          </cell>
        </row>
        <row r="1052">
          <cell r="M1052">
            <v>4</v>
          </cell>
        </row>
        <row r="1053">
          <cell r="M1053">
            <v>8</v>
          </cell>
        </row>
        <row r="1054">
          <cell r="M1054">
            <v>8</v>
          </cell>
        </row>
        <row r="1055">
          <cell r="M1055">
            <v>8</v>
          </cell>
        </row>
        <row r="1056">
          <cell r="M1056">
            <v>6.5</v>
          </cell>
        </row>
        <row r="1057">
          <cell r="M1057">
            <v>4</v>
          </cell>
        </row>
        <row r="1058">
          <cell r="M1058">
            <v>6</v>
          </cell>
        </row>
        <row r="1059">
          <cell r="M1059">
            <v>8</v>
          </cell>
        </row>
        <row r="1060">
          <cell r="M1060">
            <v>8</v>
          </cell>
        </row>
        <row r="1061">
          <cell r="M1061">
            <v>8</v>
          </cell>
        </row>
        <row r="1062">
          <cell r="M1062">
            <v>1</v>
          </cell>
        </row>
        <row r="1063">
          <cell r="M1063">
            <v>8</v>
          </cell>
        </row>
        <row r="1064">
          <cell r="M1064">
            <v>8</v>
          </cell>
        </row>
        <row r="1065">
          <cell r="M1065">
            <v>6</v>
          </cell>
        </row>
        <row r="1066">
          <cell r="M1066">
            <v>8</v>
          </cell>
        </row>
        <row r="1067">
          <cell r="M1067">
            <v>0</v>
          </cell>
        </row>
        <row r="1068">
          <cell r="M1068">
            <v>3</v>
          </cell>
        </row>
        <row r="1069">
          <cell r="M1069">
            <v>5.5</v>
          </cell>
        </row>
        <row r="1070">
          <cell r="M1070">
            <v>8</v>
          </cell>
        </row>
        <row r="1071">
          <cell r="M1071">
            <v>8</v>
          </cell>
        </row>
        <row r="1072">
          <cell r="M1072">
            <v>8</v>
          </cell>
        </row>
        <row r="1073">
          <cell r="M1073">
            <v>8</v>
          </cell>
        </row>
        <row r="1074">
          <cell r="M1074">
            <v>2</v>
          </cell>
        </row>
        <row r="1075">
          <cell r="M1075">
            <v>8</v>
          </cell>
        </row>
        <row r="1076">
          <cell r="M1076">
            <v>8</v>
          </cell>
        </row>
        <row r="1077">
          <cell r="M1077">
            <v>8</v>
          </cell>
        </row>
        <row r="1078">
          <cell r="M1078">
            <v>4</v>
          </cell>
        </row>
        <row r="1079">
          <cell r="M1079">
            <v>8</v>
          </cell>
        </row>
        <row r="1080">
          <cell r="M1080">
            <v>8</v>
          </cell>
        </row>
        <row r="1081">
          <cell r="M1081">
            <v>8</v>
          </cell>
        </row>
        <row r="1082">
          <cell r="M1082">
            <v>7</v>
          </cell>
        </row>
        <row r="1083">
          <cell r="M1083">
            <v>7.5</v>
          </cell>
        </row>
        <row r="1084">
          <cell r="M1084">
            <v>6.5</v>
          </cell>
        </row>
        <row r="1085">
          <cell r="M1085">
            <v>8</v>
          </cell>
        </row>
        <row r="1086">
          <cell r="M1086">
            <v>8</v>
          </cell>
        </row>
        <row r="1087">
          <cell r="M1087">
            <v>8</v>
          </cell>
        </row>
        <row r="1088">
          <cell r="M1088">
            <v>8</v>
          </cell>
        </row>
        <row r="1089">
          <cell r="M1089">
            <v>6.5</v>
          </cell>
        </row>
        <row r="1090">
          <cell r="M1090">
            <v>8</v>
          </cell>
        </row>
        <row r="1091">
          <cell r="M1091">
            <v>6.5</v>
          </cell>
        </row>
        <row r="1092">
          <cell r="M1092">
            <v>7.5</v>
          </cell>
        </row>
        <row r="1093">
          <cell r="M1093">
            <v>8</v>
          </cell>
        </row>
        <row r="1094">
          <cell r="M1094">
            <v>0</v>
          </cell>
        </row>
        <row r="1095">
          <cell r="M1095">
            <v>6.5</v>
          </cell>
        </row>
        <row r="1096">
          <cell r="M1096">
            <v>5</v>
          </cell>
        </row>
        <row r="1097">
          <cell r="M1097">
            <v>6.5</v>
          </cell>
        </row>
        <row r="1098">
          <cell r="M1098">
            <v>6.5</v>
          </cell>
        </row>
        <row r="1099">
          <cell r="M1099">
            <v>4</v>
          </cell>
        </row>
        <row r="1100">
          <cell r="M1100">
            <v>0</v>
          </cell>
        </row>
        <row r="1101">
          <cell r="M1101">
            <v>7</v>
          </cell>
        </row>
        <row r="1102">
          <cell r="M1102">
            <v>6</v>
          </cell>
        </row>
        <row r="1103">
          <cell r="M1103">
            <v>6</v>
          </cell>
        </row>
        <row r="1104">
          <cell r="M1104">
            <v>8</v>
          </cell>
        </row>
        <row r="1105">
          <cell r="M1105">
            <v>8</v>
          </cell>
        </row>
        <row r="1106">
          <cell r="M1106">
            <v>5</v>
          </cell>
        </row>
        <row r="1107">
          <cell r="M1107">
            <v>7.5</v>
          </cell>
        </row>
        <row r="1108">
          <cell r="M1108">
            <v>5</v>
          </cell>
        </row>
        <row r="1109">
          <cell r="M1109">
            <v>6</v>
          </cell>
        </row>
        <row r="1110">
          <cell r="M1110">
            <v>0</v>
          </cell>
        </row>
        <row r="1111">
          <cell r="M1111">
            <v>8</v>
          </cell>
        </row>
        <row r="1112">
          <cell r="M1112">
            <v>8</v>
          </cell>
        </row>
        <row r="1113">
          <cell r="M1113">
            <v>8</v>
          </cell>
        </row>
        <row r="1114">
          <cell r="M1114">
            <v>8</v>
          </cell>
        </row>
        <row r="1115">
          <cell r="M1115">
            <v>5</v>
          </cell>
        </row>
        <row r="1116">
          <cell r="M1116">
            <v>8</v>
          </cell>
        </row>
        <row r="1117">
          <cell r="M1117">
            <v>7</v>
          </cell>
        </row>
        <row r="1118">
          <cell r="M1118">
            <v>8</v>
          </cell>
        </row>
        <row r="1119">
          <cell r="M1119">
            <v>8</v>
          </cell>
        </row>
        <row r="1120">
          <cell r="M1120">
            <v>8</v>
          </cell>
        </row>
        <row r="1121">
          <cell r="M1121">
            <v>7.5</v>
          </cell>
        </row>
        <row r="1122">
          <cell r="M1122">
            <v>3</v>
          </cell>
        </row>
        <row r="1123">
          <cell r="M1123">
            <v>6</v>
          </cell>
        </row>
        <row r="1124">
          <cell r="M1124">
            <v>8</v>
          </cell>
        </row>
        <row r="1125">
          <cell r="M1125">
            <v>8</v>
          </cell>
        </row>
        <row r="1126">
          <cell r="M1126">
            <v>6.5</v>
          </cell>
        </row>
        <row r="1127">
          <cell r="M1127">
            <v>5</v>
          </cell>
        </row>
        <row r="1128">
          <cell r="M1128">
            <v>6.5</v>
          </cell>
        </row>
        <row r="1129">
          <cell r="M1129">
            <v>8</v>
          </cell>
        </row>
        <row r="1130">
          <cell r="M1130">
            <v>7.5</v>
          </cell>
        </row>
        <row r="1131">
          <cell r="M1131">
            <v>8</v>
          </cell>
        </row>
        <row r="1132">
          <cell r="M1132">
            <v>0</v>
          </cell>
        </row>
        <row r="1133">
          <cell r="M1133">
            <v>8</v>
          </cell>
        </row>
        <row r="1134">
          <cell r="M1134">
            <v>8</v>
          </cell>
        </row>
        <row r="1135">
          <cell r="M1135">
            <v>8</v>
          </cell>
        </row>
        <row r="1136">
          <cell r="M1136">
            <v>8</v>
          </cell>
        </row>
        <row r="1137">
          <cell r="M1137">
            <v>6</v>
          </cell>
        </row>
        <row r="1138">
          <cell r="M1138">
            <v>8</v>
          </cell>
        </row>
        <row r="1139">
          <cell r="M1139">
            <v>2</v>
          </cell>
        </row>
        <row r="1140">
          <cell r="M1140">
            <v>5</v>
          </cell>
        </row>
        <row r="1141">
          <cell r="M1141">
            <v>8</v>
          </cell>
        </row>
        <row r="1142">
          <cell r="M1142">
            <v>5</v>
          </cell>
        </row>
        <row r="1143">
          <cell r="M1143">
            <v>8</v>
          </cell>
        </row>
        <row r="1144">
          <cell r="M1144">
            <v>8</v>
          </cell>
        </row>
        <row r="1145">
          <cell r="M1145">
            <v>8</v>
          </cell>
        </row>
        <row r="1146">
          <cell r="M1146">
            <v>8</v>
          </cell>
        </row>
        <row r="1147">
          <cell r="M1147">
            <v>6</v>
          </cell>
        </row>
        <row r="1148">
          <cell r="M1148">
            <v>8</v>
          </cell>
        </row>
        <row r="1149">
          <cell r="M1149">
            <v>6</v>
          </cell>
        </row>
        <row r="1150">
          <cell r="M1150">
            <v>6.5</v>
          </cell>
        </row>
        <row r="1151">
          <cell r="M1151">
            <v>6</v>
          </cell>
        </row>
        <row r="1152">
          <cell r="M1152">
            <v>4</v>
          </cell>
        </row>
        <row r="1153">
          <cell r="M1153">
            <v>8</v>
          </cell>
        </row>
        <row r="1154">
          <cell r="M1154">
            <v>6</v>
          </cell>
        </row>
        <row r="1155">
          <cell r="M1155">
            <v>8</v>
          </cell>
        </row>
        <row r="1156">
          <cell r="M1156">
            <v>0</v>
          </cell>
        </row>
        <row r="1157">
          <cell r="M1157">
            <v>6</v>
          </cell>
        </row>
        <row r="1158">
          <cell r="M1158">
            <v>8</v>
          </cell>
        </row>
        <row r="1159">
          <cell r="M1159">
            <v>3</v>
          </cell>
        </row>
        <row r="1160">
          <cell r="M1160">
            <v>6.5</v>
          </cell>
        </row>
        <row r="1161">
          <cell r="M1161">
            <v>8</v>
          </cell>
        </row>
        <row r="1162">
          <cell r="M1162">
            <v>6</v>
          </cell>
        </row>
        <row r="1163">
          <cell r="M1163">
            <v>8</v>
          </cell>
        </row>
        <row r="1164">
          <cell r="M1164">
            <v>8</v>
          </cell>
        </row>
        <row r="1165">
          <cell r="M1165">
            <v>1</v>
          </cell>
        </row>
        <row r="1166">
          <cell r="M1166">
            <v>8</v>
          </cell>
        </row>
        <row r="1167">
          <cell r="M1167">
            <v>8</v>
          </cell>
        </row>
        <row r="1168">
          <cell r="M1168">
            <v>8</v>
          </cell>
        </row>
        <row r="1169">
          <cell r="M1169">
            <v>8</v>
          </cell>
        </row>
        <row r="1170">
          <cell r="M1170">
            <v>1</v>
          </cell>
        </row>
        <row r="1171">
          <cell r="M1171">
            <v>8</v>
          </cell>
        </row>
        <row r="1172">
          <cell r="M1172">
            <v>5</v>
          </cell>
        </row>
        <row r="1173">
          <cell r="M1173">
            <v>8</v>
          </cell>
        </row>
        <row r="1174">
          <cell r="M1174">
            <v>1</v>
          </cell>
        </row>
        <row r="1175">
          <cell r="M1175">
            <v>7</v>
          </cell>
        </row>
        <row r="1176">
          <cell r="M1176">
            <v>8</v>
          </cell>
        </row>
        <row r="1177">
          <cell r="M1177">
            <v>8</v>
          </cell>
        </row>
        <row r="1178">
          <cell r="M1178">
            <v>2</v>
          </cell>
        </row>
        <row r="1179">
          <cell r="M1179">
            <v>8</v>
          </cell>
        </row>
        <row r="1180">
          <cell r="M1180">
            <v>5</v>
          </cell>
        </row>
        <row r="1181">
          <cell r="M1181">
            <v>5</v>
          </cell>
        </row>
        <row r="1182">
          <cell r="M1182">
            <v>6.5</v>
          </cell>
        </row>
        <row r="1183">
          <cell r="M1183">
            <v>7</v>
          </cell>
        </row>
        <row r="1184">
          <cell r="M1184">
            <v>6.5</v>
          </cell>
        </row>
        <row r="1185">
          <cell r="M1185">
            <v>8</v>
          </cell>
        </row>
        <row r="1186">
          <cell r="M1186">
            <v>8</v>
          </cell>
        </row>
        <row r="1187">
          <cell r="M1187">
            <v>8</v>
          </cell>
        </row>
        <row r="1188">
          <cell r="M1188">
            <v>5</v>
          </cell>
        </row>
        <row r="1189">
          <cell r="M1189">
            <v>8</v>
          </cell>
        </row>
        <row r="1190">
          <cell r="M1190">
            <v>7.5</v>
          </cell>
        </row>
        <row r="1191">
          <cell r="M1191">
            <v>7.5</v>
          </cell>
        </row>
        <row r="1192">
          <cell r="M1192">
            <v>8</v>
          </cell>
        </row>
        <row r="1193">
          <cell r="M1193">
            <v>8</v>
          </cell>
        </row>
        <row r="1194">
          <cell r="M1194">
            <v>6.5</v>
          </cell>
        </row>
        <row r="1195">
          <cell r="M1195">
            <v>8</v>
          </cell>
        </row>
        <row r="1196">
          <cell r="M1196">
            <v>6</v>
          </cell>
        </row>
        <row r="1197">
          <cell r="M1197">
            <v>8</v>
          </cell>
        </row>
        <row r="1198">
          <cell r="M1198">
            <v>8</v>
          </cell>
        </row>
        <row r="1199">
          <cell r="M1199">
            <v>8</v>
          </cell>
        </row>
        <row r="1200">
          <cell r="M1200">
            <v>6</v>
          </cell>
        </row>
        <row r="1201">
          <cell r="M1201">
            <v>8</v>
          </cell>
        </row>
        <row r="1202">
          <cell r="M1202">
            <v>8</v>
          </cell>
        </row>
        <row r="1203">
          <cell r="M1203">
            <v>7</v>
          </cell>
        </row>
        <row r="1204">
          <cell r="M1204">
            <v>6.5</v>
          </cell>
        </row>
        <row r="1205">
          <cell r="M1205">
            <v>8</v>
          </cell>
        </row>
        <row r="1206">
          <cell r="M1206">
            <v>6.5</v>
          </cell>
        </row>
        <row r="1207">
          <cell r="M1207">
            <v>8</v>
          </cell>
        </row>
        <row r="1208">
          <cell r="M1208">
            <v>8</v>
          </cell>
        </row>
        <row r="1209">
          <cell r="M1209">
            <v>8</v>
          </cell>
        </row>
        <row r="1210">
          <cell r="M1210">
            <v>6</v>
          </cell>
        </row>
        <row r="1211">
          <cell r="M1211">
            <v>7.5</v>
          </cell>
        </row>
        <row r="1212">
          <cell r="M1212">
            <v>8</v>
          </cell>
        </row>
        <row r="1213">
          <cell r="M1213">
            <v>6.5</v>
          </cell>
        </row>
        <row r="1214">
          <cell r="M1214">
            <v>8</v>
          </cell>
        </row>
        <row r="1215">
          <cell r="M1215">
            <v>1</v>
          </cell>
        </row>
        <row r="1216">
          <cell r="M1216">
            <v>5</v>
          </cell>
        </row>
        <row r="1217">
          <cell r="M1217">
            <v>1</v>
          </cell>
        </row>
        <row r="1218">
          <cell r="M1218">
            <v>8</v>
          </cell>
        </row>
        <row r="1219">
          <cell r="M1219">
            <v>8</v>
          </cell>
        </row>
        <row r="1220">
          <cell r="M1220">
            <v>5</v>
          </cell>
        </row>
        <row r="1221">
          <cell r="M1221">
            <v>8</v>
          </cell>
        </row>
        <row r="1222">
          <cell r="M1222">
            <v>8</v>
          </cell>
        </row>
        <row r="1223">
          <cell r="M1223">
            <v>8</v>
          </cell>
        </row>
        <row r="1224">
          <cell r="M1224">
            <v>8</v>
          </cell>
        </row>
        <row r="1225">
          <cell r="M1225">
            <v>6</v>
          </cell>
        </row>
        <row r="1226">
          <cell r="M1226">
            <v>8</v>
          </cell>
        </row>
        <row r="1227">
          <cell r="M1227">
            <v>6.5</v>
          </cell>
        </row>
        <row r="1228">
          <cell r="M1228">
            <v>6.5</v>
          </cell>
        </row>
        <row r="1229">
          <cell r="M1229">
            <v>1</v>
          </cell>
        </row>
        <row r="1230">
          <cell r="M1230">
            <v>6.5</v>
          </cell>
        </row>
        <row r="1231">
          <cell r="M1231">
            <v>8</v>
          </cell>
        </row>
        <row r="1232">
          <cell r="M1232">
            <v>8</v>
          </cell>
        </row>
        <row r="1233">
          <cell r="M1233">
            <v>5</v>
          </cell>
        </row>
        <row r="1234">
          <cell r="M1234">
            <v>4</v>
          </cell>
        </row>
        <row r="1235">
          <cell r="M1235">
            <v>7.5</v>
          </cell>
        </row>
        <row r="1236">
          <cell r="M1236">
            <v>7.5</v>
          </cell>
        </row>
        <row r="1237">
          <cell r="M1237">
            <v>8</v>
          </cell>
        </row>
        <row r="1238">
          <cell r="M1238">
            <v>8</v>
          </cell>
        </row>
        <row r="1239">
          <cell r="M1239">
            <v>8</v>
          </cell>
        </row>
        <row r="1240">
          <cell r="M1240">
            <v>6</v>
          </cell>
        </row>
        <row r="1241">
          <cell r="M1241">
            <v>7.5</v>
          </cell>
        </row>
        <row r="1242">
          <cell r="M1242">
            <v>5</v>
          </cell>
        </row>
        <row r="1243">
          <cell r="M1243">
            <v>8</v>
          </cell>
        </row>
        <row r="1244">
          <cell r="M1244">
            <v>6</v>
          </cell>
        </row>
        <row r="1245">
          <cell r="M1245">
            <v>5</v>
          </cell>
        </row>
        <row r="1246">
          <cell r="M1246">
            <v>6.5</v>
          </cell>
        </row>
        <row r="1247">
          <cell r="M1247">
            <v>5</v>
          </cell>
        </row>
        <row r="1248">
          <cell r="M1248">
            <v>6.5</v>
          </cell>
        </row>
        <row r="1249">
          <cell r="M1249">
            <v>6</v>
          </cell>
        </row>
        <row r="1250">
          <cell r="M1250">
            <v>8</v>
          </cell>
        </row>
        <row r="1251">
          <cell r="M1251">
            <v>8</v>
          </cell>
        </row>
        <row r="1252">
          <cell r="M1252">
            <v>8</v>
          </cell>
        </row>
        <row r="1253">
          <cell r="M1253">
            <v>6</v>
          </cell>
        </row>
        <row r="1254">
          <cell r="M1254">
            <v>8</v>
          </cell>
        </row>
        <row r="1255">
          <cell r="M1255">
            <v>8</v>
          </cell>
        </row>
        <row r="1256">
          <cell r="M1256">
            <v>8</v>
          </cell>
        </row>
        <row r="1257">
          <cell r="M1257">
            <v>5</v>
          </cell>
        </row>
        <row r="1258">
          <cell r="M1258">
            <v>8</v>
          </cell>
        </row>
        <row r="1259">
          <cell r="M1259">
            <v>8</v>
          </cell>
        </row>
        <row r="1260">
          <cell r="M1260">
            <v>6.5</v>
          </cell>
        </row>
        <row r="1261">
          <cell r="M1261">
            <v>6</v>
          </cell>
        </row>
        <row r="1262">
          <cell r="M1262">
            <v>8</v>
          </cell>
        </row>
        <row r="1263">
          <cell r="M1263">
            <v>5</v>
          </cell>
        </row>
        <row r="1264">
          <cell r="M1264">
            <v>8</v>
          </cell>
        </row>
        <row r="1265">
          <cell r="M1265">
            <v>5</v>
          </cell>
        </row>
        <row r="1266">
          <cell r="M1266">
            <v>8</v>
          </cell>
        </row>
        <row r="1267">
          <cell r="M1267">
            <v>7</v>
          </cell>
        </row>
        <row r="1268">
          <cell r="M1268">
            <v>0</v>
          </cell>
        </row>
        <row r="1269">
          <cell r="M1269">
            <v>0</v>
          </cell>
        </row>
        <row r="1270">
          <cell r="M1270">
            <v>6.5</v>
          </cell>
        </row>
        <row r="1271">
          <cell r="M1271">
            <v>1</v>
          </cell>
        </row>
        <row r="1272">
          <cell r="M1272">
            <v>6.5</v>
          </cell>
        </row>
        <row r="1273">
          <cell r="M1273">
            <v>3</v>
          </cell>
        </row>
        <row r="1274">
          <cell r="M1274">
            <v>6.5</v>
          </cell>
        </row>
        <row r="1275">
          <cell r="M1275">
            <v>1</v>
          </cell>
        </row>
        <row r="1276">
          <cell r="M1276">
            <v>2</v>
          </cell>
        </row>
        <row r="1277">
          <cell r="M1277">
            <v>7</v>
          </cell>
        </row>
        <row r="1278">
          <cell r="M1278">
            <v>8</v>
          </cell>
        </row>
        <row r="1279">
          <cell r="M1279">
            <v>8</v>
          </cell>
        </row>
        <row r="1280">
          <cell r="M1280">
            <v>8</v>
          </cell>
        </row>
        <row r="1281">
          <cell r="M1281">
            <v>8</v>
          </cell>
        </row>
        <row r="1282">
          <cell r="M1282">
            <v>5</v>
          </cell>
        </row>
        <row r="1283">
          <cell r="M1283">
            <v>8</v>
          </cell>
        </row>
        <row r="1284">
          <cell r="M1284">
            <v>6.5</v>
          </cell>
        </row>
        <row r="1285">
          <cell r="M1285">
            <v>8</v>
          </cell>
        </row>
        <row r="1286">
          <cell r="M1286">
            <v>8</v>
          </cell>
        </row>
        <row r="1287">
          <cell r="M1287">
            <v>8</v>
          </cell>
        </row>
        <row r="1288">
          <cell r="M1288">
            <v>8</v>
          </cell>
        </row>
        <row r="1289">
          <cell r="M1289">
            <v>5</v>
          </cell>
        </row>
        <row r="1290">
          <cell r="M1290">
            <v>6</v>
          </cell>
        </row>
        <row r="1291">
          <cell r="M1291">
            <v>7.5</v>
          </cell>
        </row>
        <row r="1292">
          <cell r="M1292">
            <v>7.5</v>
          </cell>
        </row>
        <row r="1293">
          <cell r="M1293">
            <v>7</v>
          </cell>
        </row>
        <row r="1294">
          <cell r="M1294">
            <v>8</v>
          </cell>
        </row>
        <row r="1295">
          <cell r="M1295">
            <v>5</v>
          </cell>
        </row>
        <row r="1296">
          <cell r="M1296">
            <v>2</v>
          </cell>
        </row>
        <row r="1297">
          <cell r="M1297">
            <v>8</v>
          </cell>
        </row>
        <row r="1298">
          <cell r="M1298">
            <v>0</v>
          </cell>
        </row>
        <row r="1299">
          <cell r="M1299">
            <v>3</v>
          </cell>
        </row>
        <row r="1300">
          <cell r="M1300">
            <v>8</v>
          </cell>
        </row>
        <row r="1301">
          <cell r="M1301">
            <v>8</v>
          </cell>
        </row>
        <row r="1302">
          <cell r="M1302">
            <v>6</v>
          </cell>
        </row>
        <row r="1303">
          <cell r="M1303">
            <v>8</v>
          </cell>
        </row>
        <row r="1304">
          <cell r="M1304">
            <v>6</v>
          </cell>
        </row>
        <row r="1305">
          <cell r="M1305">
            <v>5</v>
          </cell>
        </row>
        <row r="1306">
          <cell r="M1306">
            <v>5</v>
          </cell>
        </row>
        <row r="1307">
          <cell r="M1307">
            <v>6</v>
          </cell>
        </row>
        <row r="1308">
          <cell r="M1308">
            <v>6.5</v>
          </cell>
        </row>
        <row r="1309">
          <cell r="M1309">
            <v>7</v>
          </cell>
        </row>
        <row r="1310">
          <cell r="M1310">
            <v>3</v>
          </cell>
        </row>
        <row r="1311">
          <cell r="M1311">
            <v>7.5</v>
          </cell>
        </row>
        <row r="1312">
          <cell r="M1312">
            <v>6</v>
          </cell>
        </row>
        <row r="1313">
          <cell r="M1313">
            <v>8</v>
          </cell>
        </row>
        <row r="1314">
          <cell r="M1314">
            <v>8</v>
          </cell>
        </row>
        <row r="1315">
          <cell r="M1315">
            <v>8</v>
          </cell>
        </row>
        <row r="1316">
          <cell r="M1316">
            <v>6</v>
          </cell>
        </row>
        <row r="1317">
          <cell r="M1317">
            <v>8</v>
          </cell>
        </row>
        <row r="1318">
          <cell r="M1318">
            <v>8</v>
          </cell>
        </row>
        <row r="1319">
          <cell r="M1319">
            <v>0</v>
          </cell>
        </row>
        <row r="1320">
          <cell r="M1320">
            <v>8</v>
          </cell>
        </row>
        <row r="1321">
          <cell r="M1321">
            <v>8</v>
          </cell>
        </row>
        <row r="1322">
          <cell r="M1322">
            <v>8</v>
          </cell>
        </row>
        <row r="1323">
          <cell r="M1323">
            <v>8</v>
          </cell>
        </row>
        <row r="1324">
          <cell r="M1324">
            <v>4.5</v>
          </cell>
        </row>
        <row r="1325">
          <cell r="M1325">
            <v>-1</v>
          </cell>
        </row>
        <row r="1326">
          <cell r="M1326">
            <v>6.5</v>
          </cell>
        </row>
        <row r="1327">
          <cell r="M1327">
            <v>5.5</v>
          </cell>
        </row>
        <row r="1328">
          <cell r="M1328">
            <v>7.5</v>
          </cell>
        </row>
        <row r="1329">
          <cell r="M1329">
            <v>7</v>
          </cell>
        </row>
        <row r="1330">
          <cell r="M1330">
            <v>8</v>
          </cell>
        </row>
        <row r="1331">
          <cell r="M1331">
            <v>8</v>
          </cell>
        </row>
        <row r="1332">
          <cell r="M1332">
            <v>8</v>
          </cell>
        </row>
        <row r="1333">
          <cell r="M1333">
            <v>8</v>
          </cell>
        </row>
        <row r="1334">
          <cell r="M1334">
            <v>8</v>
          </cell>
        </row>
        <row r="1335">
          <cell r="M1335">
            <v>8</v>
          </cell>
        </row>
        <row r="1336">
          <cell r="M1336">
            <v>7</v>
          </cell>
        </row>
        <row r="1337">
          <cell r="M1337">
            <v>6.5</v>
          </cell>
        </row>
        <row r="1338">
          <cell r="M1338">
            <v>8</v>
          </cell>
        </row>
        <row r="1339">
          <cell r="M1339">
            <v>6.5</v>
          </cell>
        </row>
        <row r="1340">
          <cell r="M1340">
            <v>8</v>
          </cell>
        </row>
        <row r="1341">
          <cell r="M1341">
            <v>8</v>
          </cell>
        </row>
        <row r="1342">
          <cell r="M1342">
            <v>7.5</v>
          </cell>
        </row>
        <row r="1343">
          <cell r="M1343">
            <v>7.5</v>
          </cell>
        </row>
        <row r="1344">
          <cell r="M1344">
            <v>8</v>
          </cell>
        </row>
        <row r="1345">
          <cell r="M1345">
            <v>7.5</v>
          </cell>
        </row>
        <row r="1346">
          <cell r="M1346">
            <v>7</v>
          </cell>
        </row>
        <row r="1347">
          <cell r="M1347">
            <v>7.5</v>
          </cell>
        </row>
        <row r="1348">
          <cell r="M1348">
            <v>7.5</v>
          </cell>
        </row>
        <row r="1349">
          <cell r="M1349">
            <v>5</v>
          </cell>
        </row>
        <row r="1350">
          <cell r="M1350">
            <v>7</v>
          </cell>
        </row>
        <row r="1351">
          <cell r="M1351">
            <v>7.5</v>
          </cell>
        </row>
        <row r="1352">
          <cell r="M1352">
            <v>8</v>
          </cell>
        </row>
        <row r="1353">
          <cell r="M1353">
            <v>8</v>
          </cell>
        </row>
        <row r="1354">
          <cell r="M1354">
            <v>8</v>
          </cell>
        </row>
        <row r="1355">
          <cell r="M1355">
            <v>8</v>
          </cell>
        </row>
        <row r="1356">
          <cell r="M1356">
            <v>8</v>
          </cell>
        </row>
        <row r="1357">
          <cell r="M1357">
            <v>0</v>
          </cell>
        </row>
        <row r="1358">
          <cell r="M1358">
            <v>8</v>
          </cell>
        </row>
        <row r="1359">
          <cell r="M1359">
            <v>1</v>
          </cell>
        </row>
        <row r="1360">
          <cell r="M1360">
            <v>8</v>
          </cell>
        </row>
        <row r="1361">
          <cell r="M1361">
            <v>5</v>
          </cell>
        </row>
        <row r="1362">
          <cell r="M1362">
            <v>8</v>
          </cell>
        </row>
        <row r="1363">
          <cell r="M1363">
            <v>0</v>
          </cell>
        </row>
        <row r="1364">
          <cell r="M1364">
            <v>0</v>
          </cell>
        </row>
        <row r="1365">
          <cell r="M1365">
            <v>0</v>
          </cell>
        </row>
        <row r="1366">
          <cell r="M1366">
            <v>0</v>
          </cell>
        </row>
        <row r="1367">
          <cell r="M1367">
            <v>0</v>
          </cell>
        </row>
        <row r="1368">
          <cell r="M1368">
            <v>0</v>
          </cell>
        </row>
        <row r="1369">
          <cell r="M1369">
            <v>0</v>
          </cell>
        </row>
        <row r="1370">
          <cell r="M1370">
            <v>0</v>
          </cell>
        </row>
        <row r="1371">
          <cell r="M1371">
            <v>0</v>
          </cell>
        </row>
        <row r="1372">
          <cell r="M1372">
            <v>0</v>
          </cell>
        </row>
        <row r="1373">
          <cell r="M1373">
            <v>0</v>
          </cell>
        </row>
        <row r="1374">
          <cell r="M1374">
            <v>0</v>
          </cell>
        </row>
        <row r="1375">
          <cell r="M1375">
            <v>0</v>
          </cell>
        </row>
        <row r="1376">
          <cell r="M1376">
            <v>0</v>
          </cell>
        </row>
        <row r="1377">
          <cell r="M1377">
            <v>0</v>
          </cell>
        </row>
        <row r="1378">
          <cell r="M1378">
            <v>0</v>
          </cell>
        </row>
        <row r="1379">
          <cell r="M1379">
            <v>0</v>
          </cell>
        </row>
        <row r="1380">
          <cell r="M1380">
            <v>0</v>
          </cell>
        </row>
        <row r="1381">
          <cell r="M1381">
            <v>0</v>
          </cell>
        </row>
        <row r="1382">
          <cell r="M1382">
            <v>0</v>
          </cell>
        </row>
        <row r="1383">
          <cell r="M1383">
            <v>0</v>
          </cell>
        </row>
        <row r="1384">
          <cell r="M1384">
            <v>0</v>
          </cell>
        </row>
        <row r="1385">
          <cell r="M1385">
            <v>0</v>
          </cell>
        </row>
        <row r="1386">
          <cell r="M1386">
            <v>0</v>
          </cell>
        </row>
        <row r="1387">
          <cell r="M1387">
            <v>0</v>
          </cell>
        </row>
        <row r="1388">
          <cell r="M1388">
            <v>0</v>
          </cell>
        </row>
        <row r="1389">
          <cell r="M1389">
            <v>0</v>
          </cell>
        </row>
        <row r="1390">
          <cell r="M1390">
            <v>0</v>
          </cell>
        </row>
        <row r="1391">
          <cell r="M1391">
            <v>0</v>
          </cell>
        </row>
        <row r="1392">
          <cell r="M1392">
            <v>-2</v>
          </cell>
        </row>
        <row r="1393">
          <cell r="M1393">
            <v>0</v>
          </cell>
        </row>
        <row r="1394">
          <cell r="M1394">
            <v>0</v>
          </cell>
        </row>
        <row r="1395">
          <cell r="M1395">
            <v>0</v>
          </cell>
        </row>
        <row r="1396">
          <cell r="M1396">
            <v>0</v>
          </cell>
        </row>
        <row r="1397">
          <cell r="M1397">
            <v>0</v>
          </cell>
        </row>
        <row r="1398">
          <cell r="M1398">
            <v>-1</v>
          </cell>
        </row>
        <row r="1399">
          <cell r="M1399">
            <v>0</v>
          </cell>
        </row>
        <row r="1400">
          <cell r="M1400">
            <v>0</v>
          </cell>
        </row>
        <row r="1401">
          <cell r="M1401">
            <v>0</v>
          </cell>
        </row>
        <row r="1402">
          <cell r="M1402">
            <v>0</v>
          </cell>
        </row>
        <row r="1403">
          <cell r="M1403">
            <v>0</v>
          </cell>
        </row>
        <row r="1404">
          <cell r="M1404">
            <v>0</v>
          </cell>
        </row>
        <row r="1405">
          <cell r="M1405">
            <v>0</v>
          </cell>
        </row>
        <row r="1406">
          <cell r="M1406">
            <v>0</v>
          </cell>
        </row>
        <row r="1407">
          <cell r="M1407">
            <v>0</v>
          </cell>
        </row>
        <row r="1408">
          <cell r="M1408">
            <v>0</v>
          </cell>
        </row>
        <row r="1409">
          <cell r="M1409">
            <v>0</v>
          </cell>
        </row>
        <row r="1410">
          <cell r="M1410">
            <v>0</v>
          </cell>
        </row>
        <row r="1411">
          <cell r="M1411">
            <v>0</v>
          </cell>
        </row>
        <row r="1412">
          <cell r="M1412">
            <v>0</v>
          </cell>
        </row>
        <row r="1413">
          <cell r="M1413">
            <v>0</v>
          </cell>
        </row>
        <row r="1414">
          <cell r="M1414">
            <v>0</v>
          </cell>
        </row>
        <row r="1415">
          <cell r="M1415">
            <v>0</v>
          </cell>
        </row>
        <row r="1416">
          <cell r="M1416">
            <v>0</v>
          </cell>
        </row>
        <row r="1417">
          <cell r="M1417">
            <v>0</v>
          </cell>
        </row>
        <row r="1418">
          <cell r="M1418">
            <v>0</v>
          </cell>
        </row>
        <row r="1419">
          <cell r="M1419">
            <v>0</v>
          </cell>
        </row>
        <row r="1420">
          <cell r="M1420">
            <v>0</v>
          </cell>
        </row>
        <row r="1421">
          <cell r="M1421">
            <v>0</v>
          </cell>
        </row>
        <row r="1422">
          <cell r="M1422">
            <v>0</v>
          </cell>
        </row>
        <row r="1423">
          <cell r="M1423">
            <v>0</v>
          </cell>
        </row>
        <row r="1424">
          <cell r="M1424">
            <v>0</v>
          </cell>
        </row>
        <row r="1425">
          <cell r="M1425">
            <v>0</v>
          </cell>
        </row>
        <row r="1426">
          <cell r="M1426">
            <v>0</v>
          </cell>
        </row>
        <row r="1427">
          <cell r="M1427">
            <v>0</v>
          </cell>
        </row>
        <row r="1428">
          <cell r="M1428">
            <v>-2</v>
          </cell>
        </row>
        <row r="1429">
          <cell r="M1429">
            <v>0</v>
          </cell>
        </row>
        <row r="1430">
          <cell r="M1430">
            <v>0</v>
          </cell>
        </row>
        <row r="1431">
          <cell r="M1431">
            <v>0</v>
          </cell>
        </row>
        <row r="1432">
          <cell r="M1432">
            <v>0</v>
          </cell>
        </row>
        <row r="1433">
          <cell r="M1433">
            <v>0</v>
          </cell>
        </row>
        <row r="1434">
          <cell r="M1434">
            <v>-1</v>
          </cell>
        </row>
        <row r="1435">
          <cell r="M1435">
            <v>8</v>
          </cell>
        </row>
        <row r="1436">
          <cell r="M1436">
            <v>8</v>
          </cell>
        </row>
        <row r="1437">
          <cell r="M1437">
            <v>8</v>
          </cell>
        </row>
        <row r="1438">
          <cell r="M1438">
            <v>7.5</v>
          </cell>
        </row>
        <row r="1439">
          <cell r="M1439">
            <v>8</v>
          </cell>
        </row>
        <row r="1440">
          <cell r="M1440">
            <v>7.5</v>
          </cell>
        </row>
        <row r="1441">
          <cell r="M1441">
            <v>8</v>
          </cell>
        </row>
        <row r="1442">
          <cell r="M1442">
            <v>8</v>
          </cell>
        </row>
        <row r="1443">
          <cell r="M1443">
            <v>6.5</v>
          </cell>
        </row>
        <row r="1444">
          <cell r="M1444">
            <v>8</v>
          </cell>
        </row>
        <row r="1445">
          <cell r="M1445">
            <v>8</v>
          </cell>
        </row>
        <row r="1446">
          <cell r="M1446">
            <v>8</v>
          </cell>
        </row>
        <row r="1447">
          <cell r="M1447">
            <v>8</v>
          </cell>
        </row>
        <row r="1448">
          <cell r="M1448">
            <v>7.5</v>
          </cell>
        </row>
        <row r="1449">
          <cell r="M1449">
            <v>8</v>
          </cell>
        </row>
        <row r="1450">
          <cell r="M1450">
            <v>8</v>
          </cell>
        </row>
        <row r="1451">
          <cell r="M1451">
            <v>8</v>
          </cell>
        </row>
        <row r="1452">
          <cell r="M1452">
            <v>7.5</v>
          </cell>
        </row>
        <row r="1453">
          <cell r="M1453">
            <v>7.5</v>
          </cell>
        </row>
        <row r="1454">
          <cell r="M1454">
            <v>7.5</v>
          </cell>
        </row>
        <row r="1455">
          <cell r="M1455">
            <v>8</v>
          </cell>
        </row>
        <row r="1456">
          <cell r="M1456">
            <v>7.5</v>
          </cell>
        </row>
        <row r="1457">
          <cell r="M1457">
            <v>7.5</v>
          </cell>
        </row>
        <row r="1458">
          <cell r="M1458">
            <v>7.5</v>
          </cell>
        </row>
        <row r="1459">
          <cell r="M1459">
            <v>7</v>
          </cell>
        </row>
        <row r="1460">
          <cell r="M1460">
            <v>6.5</v>
          </cell>
        </row>
        <row r="1461">
          <cell r="M1461">
            <v>8</v>
          </cell>
        </row>
        <row r="1462">
          <cell r="M1462">
            <v>8</v>
          </cell>
        </row>
        <row r="1463">
          <cell r="M1463">
            <v>7.5</v>
          </cell>
        </row>
        <row r="1464">
          <cell r="M1464">
            <v>8</v>
          </cell>
        </row>
        <row r="1465">
          <cell r="M1465">
            <v>7</v>
          </cell>
        </row>
        <row r="1466">
          <cell r="M1466">
            <v>6.5</v>
          </cell>
        </row>
        <row r="1467">
          <cell r="M1467">
            <v>7.5</v>
          </cell>
        </row>
        <row r="1468">
          <cell r="M1468">
            <v>8</v>
          </cell>
        </row>
        <row r="1469">
          <cell r="M1469">
            <v>8</v>
          </cell>
        </row>
        <row r="1470">
          <cell r="M1470">
            <v>7.5</v>
          </cell>
        </row>
        <row r="1471">
          <cell r="M1471">
            <v>8</v>
          </cell>
        </row>
        <row r="1472">
          <cell r="M1472">
            <v>7.5</v>
          </cell>
        </row>
        <row r="1473">
          <cell r="M1473">
            <v>6.5</v>
          </cell>
        </row>
        <row r="1474">
          <cell r="M1474">
            <v>8</v>
          </cell>
        </row>
        <row r="1475">
          <cell r="M1475">
            <v>8</v>
          </cell>
        </row>
        <row r="1476">
          <cell r="M1476">
            <v>7.5</v>
          </cell>
        </row>
        <row r="1477">
          <cell r="M1477">
            <v>8</v>
          </cell>
        </row>
        <row r="1478">
          <cell r="M1478">
            <v>8</v>
          </cell>
        </row>
        <row r="1479">
          <cell r="M1479">
            <v>7.5</v>
          </cell>
        </row>
        <row r="1480">
          <cell r="M1480">
            <v>8</v>
          </cell>
        </row>
        <row r="1481">
          <cell r="M1481">
            <v>7</v>
          </cell>
        </row>
        <row r="1482">
          <cell r="M1482">
            <v>7</v>
          </cell>
        </row>
        <row r="1483">
          <cell r="M1483">
            <v>8</v>
          </cell>
        </row>
        <row r="1484">
          <cell r="M1484">
            <v>8</v>
          </cell>
        </row>
        <row r="1485">
          <cell r="M1485">
            <v>8</v>
          </cell>
        </row>
        <row r="1486">
          <cell r="M1486">
            <v>7</v>
          </cell>
        </row>
        <row r="1487">
          <cell r="M1487">
            <v>8</v>
          </cell>
        </row>
        <row r="1488">
          <cell r="M1488">
            <v>8</v>
          </cell>
        </row>
        <row r="1489">
          <cell r="M1489">
            <v>8</v>
          </cell>
        </row>
        <row r="1490">
          <cell r="M1490">
            <v>8</v>
          </cell>
        </row>
        <row r="1491">
          <cell r="M1491">
            <v>7.5</v>
          </cell>
        </row>
        <row r="1492">
          <cell r="M1492">
            <v>8</v>
          </cell>
        </row>
        <row r="1493">
          <cell r="M1493">
            <v>8</v>
          </cell>
        </row>
        <row r="1494">
          <cell r="M1494">
            <v>7.5</v>
          </cell>
        </row>
        <row r="1495">
          <cell r="M1495">
            <v>7</v>
          </cell>
        </row>
        <row r="1496">
          <cell r="M1496">
            <v>8</v>
          </cell>
        </row>
        <row r="1497">
          <cell r="M1497">
            <v>8</v>
          </cell>
        </row>
        <row r="1498">
          <cell r="M1498">
            <v>8</v>
          </cell>
        </row>
        <row r="1499">
          <cell r="M1499">
            <v>8</v>
          </cell>
        </row>
        <row r="1500">
          <cell r="M1500">
            <v>8</v>
          </cell>
        </row>
        <row r="1501">
          <cell r="M1501">
            <v>8</v>
          </cell>
        </row>
        <row r="1502">
          <cell r="M1502">
            <v>8</v>
          </cell>
        </row>
        <row r="1503">
          <cell r="M1503">
            <v>8</v>
          </cell>
        </row>
        <row r="1504">
          <cell r="M1504">
            <v>7</v>
          </cell>
        </row>
        <row r="1505">
          <cell r="M1505">
            <v>8</v>
          </cell>
        </row>
        <row r="1506">
          <cell r="M1506">
            <v>8</v>
          </cell>
        </row>
        <row r="1507">
          <cell r="M1507">
            <v>8</v>
          </cell>
        </row>
        <row r="1508">
          <cell r="M1508">
            <v>8</v>
          </cell>
        </row>
        <row r="1509">
          <cell r="M1509">
            <v>8</v>
          </cell>
        </row>
        <row r="1510">
          <cell r="M1510">
            <v>8</v>
          </cell>
        </row>
        <row r="1511">
          <cell r="M1511">
            <v>7</v>
          </cell>
        </row>
        <row r="1512">
          <cell r="M1512">
            <v>8</v>
          </cell>
        </row>
        <row r="1513">
          <cell r="M1513">
            <v>7.5</v>
          </cell>
        </row>
        <row r="1514">
          <cell r="M1514">
            <v>8</v>
          </cell>
        </row>
        <row r="1515">
          <cell r="M1515">
            <v>8</v>
          </cell>
        </row>
        <row r="1516">
          <cell r="M1516">
            <v>7</v>
          </cell>
        </row>
        <row r="1517">
          <cell r="M1517">
            <v>8</v>
          </cell>
        </row>
        <row r="1518">
          <cell r="M1518">
            <v>8</v>
          </cell>
        </row>
        <row r="1519">
          <cell r="M1519">
            <v>7.5</v>
          </cell>
        </row>
        <row r="1520">
          <cell r="M1520">
            <v>8</v>
          </cell>
        </row>
        <row r="1521">
          <cell r="M1521">
            <v>8</v>
          </cell>
        </row>
        <row r="1522">
          <cell r="M1522">
            <v>7</v>
          </cell>
        </row>
        <row r="1523">
          <cell r="M1523">
            <v>7.5</v>
          </cell>
        </row>
        <row r="1524">
          <cell r="M1524">
            <v>8</v>
          </cell>
        </row>
        <row r="1525">
          <cell r="M1525">
            <v>8</v>
          </cell>
        </row>
        <row r="1526">
          <cell r="M1526">
            <v>8</v>
          </cell>
        </row>
        <row r="1527">
          <cell r="M1527">
            <v>7</v>
          </cell>
        </row>
        <row r="1528">
          <cell r="M1528">
            <v>6</v>
          </cell>
        </row>
        <row r="1529">
          <cell r="M1529">
            <v>7</v>
          </cell>
        </row>
        <row r="1530">
          <cell r="M1530">
            <v>8</v>
          </cell>
        </row>
        <row r="1531">
          <cell r="M1531">
            <v>8</v>
          </cell>
        </row>
        <row r="1532">
          <cell r="M1532">
            <v>8</v>
          </cell>
        </row>
        <row r="1533">
          <cell r="M1533">
            <v>6.5</v>
          </cell>
        </row>
        <row r="1534">
          <cell r="M1534">
            <v>8</v>
          </cell>
        </row>
        <row r="1535">
          <cell r="M1535">
            <v>7</v>
          </cell>
        </row>
        <row r="1536">
          <cell r="M1536">
            <v>7.5</v>
          </cell>
        </row>
        <row r="1537">
          <cell r="M1537">
            <v>8</v>
          </cell>
        </row>
        <row r="1538">
          <cell r="M1538">
            <v>7</v>
          </cell>
        </row>
        <row r="1539">
          <cell r="M1539">
            <v>7.5</v>
          </cell>
        </row>
        <row r="1540">
          <cell r="M1540">
            <v>7</v>
          </cell>
        </row>
        <row r="1541">
          <cell r="M1541">
            <v>6.5</v>
          </cell>
        </row>
        <row r="1542">
          <cell r="M1542">
            <v>7.5</v>
          </cell>
        </row>
        <row r="1543">
          <cell r="M1543">
            <v>7</v>
          </cell>
        </row>
        <row r="1544">
          <cell r="M1544">
            <v>7</v>
          </cell>
        </row>
        <row r="1545">
          <cell r="M1545">
            <v>6.5</v>
          </cell>
        </row>
        <row r="1546">
          <cell r="M1546">
            <v>8</v>
          </cell>
        </row>
        <row r="1547">
          <cell r="M1547">
            <v>7</v>
          </cell>
        </row>
        <row r="1548">
          <cell r="M1548">
            <v>8</v>
          </cell>
        </row>
        <row r="1549">
          <cell r="M1549">
            <v>7.5</v>
          </cell>
        </row>
        <row r="1550">
          <cell r="M1550">
            <v>8</v>
          </cell>
        </row>
        <row r="1551">
          <cell r="M1551">
            <v>7.5</v>
          </cell>
        </row>
        <row r="1552">
          <cell r="M1552">
            <v>7.5</v>
          </cell>
        </row>
        <row r="1553">
          <cell r="M1553">
            <v>8</v>
          </cell>
        </row>
        <row r="1554">
          <cell r="M1554">
            <v>8</v>
          </cell>
        </row>
        <row r="1555">
          <cell r="M1555">
            <v>8</v>
          </cell>
        </row>
        <row r="1556">
          <cell r="M1556">
            <v>8</v>
          </cell>
        </row>
        <row r="1557">
          <cell r="M1557">
            <v>8</v>
          </cell>
        </row>
        <row r="1558">
          <cell r="M1558">
            <v>7</v>
          </cell>
        </row>
        <row r="1559">
          <cell r="M1559">
            <v>7.5</v>
          </cell>
        </row>
        <row r="1560">
          <cell r="M1560">
            <v>7.5</v>
          </cell>
        </row>
        <row r="1561">
          <cell r="M1561">
            <v>7</v>
          </cell>
        </row>
        <row r="1562">
          <cell r="M1562">
            <v>7.5</v>
          </cell>
        </row>
        <row r="1563">
          <cell r="M1563">
            <v>7.5</v>
          </cell>
        </row>
        <row r="1564">
          <cell r="M1564">
            <v>7</v>
          </cell>
        </row>
        <row r="1565">
          <cell r="M1565">
            <v>7</v>
          </cell>
        </row>
        <row r="1566">
          <cell r="M1566">
            <v>7</v>
          </cell>
        </row>
        <row r="1567">
          <cell r="M1567">
            <v>7.5</v>
          </cell>
        </row>
        <row r="1568">
          <cell r="M1568">
            <v>7.5</v>
          </cell>
        </row>
        <row r="1569">
          <cell r="M1569">
            <v>7.5</v>
          </cell>
        </row>
        <row r="1570">
          <cell r="M1570">
            <v>8</v>
          </cell>
        </row>
        <row r="1571">
          <cell r="M1571">
            <v>8</v>
          </cell>
        </row>
        <row r="1572">
          <cell r="M1572">
            <v>7.5</v>
          </cell>
        </row>
        <row r="1573">
          <cell r="M1573">
            <v>7.5</v>
          </cell>
        </row>
        <row r="1574">
          <cell r="M1574">
            <v>6.5</v>
          </cell>
        </row>
        <row r="1575">
          <cell r="M1575">
            <v>6.5</v>
          </cell>
        </row>
        <row r="1576">
          <cell r="M1576">
            <v>8</v>
          </cell>
        </row>
        <row r="1577">
          <cell r="M1577">
            <v>7.5</v>
          </cell>
        </row>
        <row r="1578">
          <cell r="M1578">
            <v>8</v>
          </cell>
        </row>
        <row r="1579">
          <cell r="M1579">
            <v>6.5</v>
          </cell>
        </row>
        <row r="1580">
          <cell r="M1580">
            <v>7.5</v>
          </cell>
        </row>
        <row r="1581">
          <cell r="M1581">
            <v>8</v>
          </cell>
        </row>
        <row r="1582">
          <cell r="M1582">
            <v>6.5</v>
          </cell>
        </row>
        <row r="1583">
          <cell r="M1583">
            <v>7</v>
          </cell>
        </row>
        <row r="1584">
          <cell r="M1584">
            <v>8</v>
          </cell>
        </row>
        <row r="1585">
          <cell r="M1585">
            <v>7.5</v>
          </cell>
        </row>
        <row r="1586">
          <cell r="M1586">
            <v>8</v>
          </cell>
        </row>
        <row r="1587">
          <cell r="M1587">
            <v>8</v>
          </cell>
        </row>
        <row r="1588">
          <cell r="M1588">
            <v>8</v>
          </cell>
        </row>
        <row r="1589">
          <cell r="M1589">
            <v>8</v>
          </cell>
        </row>
        <row r="1590">
          <cell r="M1590">
            <v>7.5</v>
          </cell>
        </row>
        <row r="1591">
          <cell r="M1591">
            <v>8</v>
          </cell>
        </row>
        <row r="1592">
          <cell r="M1592">
            <v>7.5</v>
          </cell>
        </row>
        <row r="1593">
          <cell r="M1593">
            <v>8</v>
          </cell>
        </row>
        <row r="1594">
          <cell r="M1594">
            <v>6.5</v>
          </cell>
        </row>
        <row r="1595">
          <cell r="M1595">
            <v>8</v>
          </cell>
        </row>
        <row r="1596">
          <cell r="M1596">
            <v>8</v>
          </cell>
        </row>
        <row r="1597">
          <cell r="M1597">
            <v>8</v>
          </cell>
        </row>
        <row r="1598">
          <cell r="M1598">
            <v>8</v>
          </cell>
        </row>
        <row r="1599">
          <cell r="M1599">
            <v>8</v>
          </cell>
        </row>
        <row r="1600">
          <cell r="M1600">
            <v>8</v>
          </cell>
        </row>
        <row r="1601">
          <cell r="M1601">
            <v>7</v>
          </cell>
        </row>
        <row r="1602">
          <cell r="M1602">
            <v>8</v>
          </cell>
        </row>
        <row r="1603">
          <cell r="M1603">
            <v>8</v>
          </cell>
        </row>
        <row r="1604">
          <cell r="M1604">
            <v>8</v>
          </cell>
        </row>
        <row r="1605">
          <cell r="M1605">
            <v>7</v>
          </cell>
        </row>
        <row r="1606">
          <cell r="M1606">
            <v>8</v>
          </cell>
        </row>
        <row r="1607">
          <cell r="M1607">
            <v>7.5</v>
          </cell>
        </row>
        <row r="1608">
          <cell r="M1608">
            <v>7.5</v>
          </cell>
        </row>
        <row r="1609">
          <cell r="M1609">
            <v>8</v>
          </cell>
        </row>
        <row r="1610">
          <cell r="M1610">
            <v>7</v>
          </cell>
        </row>
        <row r="1611">
          <cell r="M1611">
            <v>6.5</v>
          </cell>
        </row>
        <row r="1612">
          <cell r="M1612">
            <v>8</v>
          </cell>
        </row>
        <row r="1613">
          <cell r="M1613">
            <v>7.5</v>
          </cell>
        </row>
        <row r="1614">
          <cell r="M1614">
            <v>8</v>
          </cell>
        </row>
        <row r="1615">
          <cell r="M1615">
            <v>8</v>
          </cell>
        </row>
        <row r="1616">
          <cell r="M1616">
            <v>7.5</v>
          </cell>
        </row>
        <row r="1617">
          <cell r="M1617">
            <v>7.5</v>
          </cell>
        </row>
        <row r="1618">
          <cell r="M1618">
            <v>8</v>
          </cell>
        </row>
        <row r="1619">
          <cell r="M1619">
            <v>7.5</v>
          </cell>
        </row>
        <row r="1620">
          <cell r="M1620">
            <v>8</v>
          </cell>
        </row>
        <row r="1621">
          <cell r="M1621">
            <v>8</v>
          </cell>
        </row>
        <row r="1622">
          <cell r="M1622">
            <v>8</v>
          </cell>
        </row>
        <row r="1623">
          <cell r="M1623">
            <v>8</v>
          </cell>
        </row>
        <row r="1624">
          <cell r="M1624">
            <v>7</v>
          </cell>
        </row>
        <row r="1625">
          <cell r="M1625">
            <v>6.5</v>
          </cell>
        </row>
        <row r="1626">
          <cell r="M1626">
            <v>8</v>
          </cell>
        </row>
        <row r="1627">
          <cell r="M1627">
            <v>7.5</v>
          </cell>
        </row>
        <row r="1628">
          <cell r="M1628">
            <v>7.5</v>
          </cell>
        </row>
        <row r="1629">
          <cell r="M1629">
            <v>7</v>
          </cell>
        </row>
        <row r="1630">
          <cell r="M1630">
            <v>7.5</v>
          </cell>
        </row>
        <row r="1631">
          <cell r="M1631">
            <v>8</v>
          </cell>
        </row>
        <row r="1632">
          <cell r="M1632">
            <v>8</v>
          </cell>
        </row>
        <row r="1633">
          <cell r="M1633">
            <v>6.5</v>
          </cell>
        </row>
        <row r="1634">
          <cell r="M1634">
            <v>7.5</v>
          </cell>
        </row>
        <row r="1635">
          <cell r="M1635">
            <v>7</v>
          </cell>
        </row>
        <row r="1636">
          <cell r="M1636">
            <v>8</v>
          </cell>
        </row>
        <row r="1637">
          <cell r="M1637">
            <v>8</v>
          </cell>
        </row>
        <row r="1638">
          <cell r="M1638">
            <v>8</v>
          </cell>
        </row>
        <row r="1639">
          <cell r="M1639">
            <v>6.5</v>
          </cell>
        </row>
        <row r="1640">
          <cell r="M1640">
            <v>8</v>
          </cell>
        </row>
        <row r="1641">
          <cell r="M1641">
            <v>7.5</v>
          </cell>
        </row>
        <row r="1642">
          <cell r="M1642">
            <v>8</v>
          </cell>
        </row>
        <row r="1643">
          <cell r="M1643">
            <v>7</v>
          </cell>
        </row>
        <row r="1644">
          <cell r="M1644">
            <v>7.5</v>
          </cell>
        </row>
        <row r="1645">
          <cell r="M1645">
            <v>7.5</v>
          </cell>
        </row>
        <row r="1646">
          <cell r="M1646">
            <v>8</v>
          </cell>
        </row>
        <row r="1647">
          <cell r="M1647">
            <v>8</v>
          </cell>
        </row>
        <row r="1648">
          <cell r="M1648">
            <v>8</v>
          </cell>
        </row>
        <row r="1649">
          <cell r="M1649">
            <v>8</v>
          </cell>
        </row>
        <row r="1650">
          <cell r="M1650">
            <v>7.5</v>
          </cell>
        </row>
        <row r="1651">
          <cell r="M1651">
            <v>8</v>
          </cell>
        </row>
        <row r="1652">
          <cell r="M1652">
            <v>7.5</v>
          </cell>
        </row>
        <row r="1653">
          <cell r="M1653">
            <v>8</v>
          </cell>
        </row>
        <row r="1654">
          <cell r="M1654">
            <v>8</v>
          </cell>
        </row>
        <row r="1655">
          <cell r="M1655">
            <v>6.5</v>
          </cell>
        </row>
        <row r="1656">
          <cell r="M1656">
            <v>8</v>
          </cell>
        </row>
        <row r="1657">
          <cell r="M1657">
            <v>8</v>
          </cell>
        </row>
        <row r="1658">
          <cell r="M1658">
            <v>8</v>
          </cell>
        </row>
        <row r="1659">
          <cell r="M1659">
            <v>8</v>
          </cell>
        </row>
        <row r="1660">
          <cell r="M1660">
            <v>7.5</v>
          </cell>
        </row>
        <row r="1661">
          <cell r="M1661">
            <v>8</v>
          </cell>
        </row>
        <row r="1662">
          <cell r="M1662">
            <v>8</v>
          </cell>
        </row>
        <row r="1663">
          <cell r="M1663">
            <v>8</v>
          </cell>
        </row>
        <row r="1664">
          <cell r="M1664">
            <v>7.5</v>
          </cell>
        </row>
        <row r="1665">
          <cell r="M1665">
            <v>7.5</v>
          </cell>
        </row>
        <row r="1666">
          <cell r="M1666">
            <v>7.5</v>
          </cell>
        </row>
        <row r="1667">
          <cell r="M1667">
            <v>8</v>
          </cell>
        </row>
        <row r="1668">
          <cell r="M1668">
            <v>7.5</v>
          </cell>
        </row>
        <row r="1669">
          <cell r="M1669">
            <v>7.5</v>
          </cell>
        </row>
        <row r="1670">
          <cell r="M1670">
            <v>7.5</v>
          </cell>
        </row>
        <row r="1671">
          <cell r="M1671">
            <v>7</v>
          </cell>
        </row>
        <row r="1672">
          <cell r="M1672">
            <v>6.5</v>
          </cell>
        </row>
        <row r="1673">
          <cell r="M1673">
            <v>8</v>
          </cell>
        </row>
        <row r="1674">
          <cell r="M1674">
            <v>8</v>
          </cell>
        </row>
        <row r="1675">
          <cell r="M1675">
            <v>7.5</v>
          </cell>
        </row>
        <row r="1676">
          <cell r="M1676">
            <v>8</v>
          </cell>
        </row>
        <row r="1677">
          <cell r="M1677">
            <v>7</v>
          </cell>
        </row>
        <row r="1678">
          <cell r="M1678">
            <v>6.5</v>
          </cell>
        </row>
        <row r="1679">
          <cell r="M1679">
            <v>7.5</v>
          </cell>
        </row>
        <row r="1680">
          <cell r="M1680">
            <v>8</v>
          </cell>
        </row>
        <row r="1681">
          <cell r="M1681">
            <v>8</v>
          </cell>
        </row>
        <row r="1682">
          <cell r="M1682">
            <v>7.5</v>
          </cell>
        </row>
        <row r="1683">
          <cell r="M1683">
            <v>8</v>
          </cell>
        </row>
        <row r="1684">
          <cell r="M1684">
            <v>7.5</v>
          </cell>
        </row>
        <row r="1685">
          <cell r="M1685">
            <v>6.5</v>
          </cell>
        </row>
        <row r="1686">
          <cell r="M1686">
            <v>8</v>
          </cell>
        </row>
        <row r="1687">
          <cell r="M1687">
            <v>8</v>
          </cell>
        </row>
        <row r="1688">
          <cell r="M1688">
            <v>7.5</v>
          </cell>
        </row>
        <row r="1689">
          <cell r="M1689">
            <v>8</v>
          </cell>
        </row>
        <row r="1690">
          <cell r="M1690">
            <v>8</v>
          </cell>
        </row>
        <row r="1691">
          <cell r="M1691">
            <v>7.5</v>
          </cell>
        </row>
        <row r="1692">
          <cell r="M1692">
            <v>8</v>
          </cell>
        </row>
        <row r="1693">
          <cell r="M1693">
            <v>7</v>
          </cell>
        </row>
        <row r="1694">
          <cell r="M1694">
            <v>7</v>
          </cell>
        </row>
        <row r="1695">
          <cell r="M1695">
            <v>8</v>
          </cell>
        </row>
        <row r="1696">
          <cell r="M1696">
            <v>8</v>
          </cell>
        </row>
        <row r="1697">
          <cell r="M1697">
            <v>8</v>
          </cell>
        </row>
        <row r="1698">
          <cell r="M1698">
            <v>7</v>
          </cell>
        </row>
        <row r="1699">
          <cell r="M1699">
            <v>8</v>
          </cell>
        </row>
        <row r="1700">
          <cell r="M1700">
            <v>8</v>
          </cell>
        </row>
        <row r="1701">
          <cell r="M1701">
            <v>8</v>
          </cell>
        </row>
        <row r="1702">
          <cell r="M1702">
            <v>8</v>
          </cell>
        </row>
        <row r="1703">
          <cell r="M1703">
            <v>7.5</v>
          </cell>
        </row>
        <row r="1704">
          <cell r="M1704">
            <v>8</v>
          </cell>
        </row>
        <row r="1705">
          <cell r="M1705">
            <v>8</v>
          </cell>
        </row>
        <row r="1706">
          <cell r="M1706">
            <v>7.5</v>
          </cell>
        </row>
        <row r="1707">
          <cell r="M1707">
            <v>7</v>
          </cell>
        </row>
        <row r="1708">
          <cell r="M1708">
            <v>8</v>
          </cell>
        </row>
        <row r="1709">
          <cell r="M1709">
            <v>8</v>
          </cell>
        </row>
        <row r="1710">
          <cell r="M1710">
            <v>8</v>
          </cell>
        </row>
        <row r="1711">
          <cell r="M1711">
            <v>8</v>
          </cell>
        </row>
        <row r="1712">
          <cell r="M1712">
            <v>8</v>
          </cell>
        </row>
        <row r="1713">
          <cell r="M1713">
            <v>8</v>
          </cell>
        </row>
        <row r="1714">
          <cell r="M1714">
            <v>8</v>
          </cell>
        </row>
        <row r="1715">
          <cell r="M1715">
            <v>8</v>
          </cell>
        </row>
        <row r="1716">
          <cell r="M1716">
            <v>7</v>
          </cell>
        </row>
        <row r="1717">
          <cell r="M1717">
            <v>8</v>
          </cell>
        </row>
        <row r="1718">
          <cell r="M1718">
            <v>8</v>
          </cell>
        </row>
        <row r="1719">
          <cell r="M1719">
            <v>8</v>
          </cell>
        </row>
        <row r="1720">
          <cell r="M1720">
            <v>8</v>
          </cell>
        </row>
        <row r="1721">
          <cell r="M1721">
            <v>8</v>
          </cell>
        </row>
        <row r="1722">
          <cell r="M1722">
            <v>8</v>
          </cell>
        </row>
        <row r="1723">
          <cell r="M1723">
            <v>7</v>
          </cell>
        </row>
        <row r="1724">
          <cell r="M1724">
            <v>8</v>
          </cell>
        </row>
        <row r="1725">
          <cell r="M1725">
            <v>7.5</v>
          </cell>
        </row>
        <row r="1726">
          <cell r="M1726">
            <v>8</v>
          </cell>
        </row>
        <row r="1727">
          <cell r="M1727">
            <v>8</v>
          </cell>
        </row>
        <row r="1728">
          <cell r="M1728">
            <v>7</v>
          </cell>
        </row>
        <row r="1729">
          <cell r="M1729">
            <v>8</v>
          </cell>
        </row>
        <row r="1730">
          <cell r="M1730">
            <v>8</v>
          </cell>
        </row>
        <row r="1731">
          <cell r="M1731">
            <v>7.5</v>
          </cell>
        </row>
        <row r="1732">
          <cell r="M1732">
            <v>8</v>
          </cell>
        </row>
        <row r="1733">
          <cell r="M1733">
            <v>8</v>
          </cell>
        </row>
        <row r="1734">
          <cell r="M1734">
            <v>7</v>
          </cell>
        </row>
        <row r="1735">
          <cell r="M1735">
            <v>7.5</v>
          </cell>
        </row>
        <row r="1736">
          <cell r="M1736">
            <v>8</v>
          </cell>
        </row>
        <row r="1737">
          <cell r="M1737">
            <v>8</v>
          </cell>
        </row>
        <row r="1738">
          <cell r="M1738">
            <v>8</v>
          </cell>
        </row>
        <row r="1739">
          <cell r="M1739">
            <v>7</v>
          </cell>
        </row>
        <row r="1740">
          <cell r="M1740">
            <v>6</v>
          </cell>
        </row>
        <row r="1741">
          <cell r="M1741">
            <v>7</v>
          </cell>
        </row>
        <row r="1742">
          <cell r="M1742">
            <v>8</v>
          </cell>
        </row>
        <row r="1743">
          <cell r="M1743">
            <v>8</v>
          </cell>
        </row>
        <row r="1744">
          <cell r="M1744">
            <v>8</v>
          </cell>
        </row>
        <row r="1745">
          <cell r="M1745">
            <v>6.5</v>
          </cell>
        </row>
        <row r="1746">
          <cell r="M1746">
            <v>8</v>
          </cell>
        </row>
        <row r="1747">
          <cell r="M1747">
            <v>7</v>
          </cell>
        </row>
        <row r="1748">
          <cell r="M1748">
            <v>7.5</v>
          </cell>
        </row>
        <row r="1749">
          <cell r="M1749">
            <v>8</v>
          </cell>
        </row>
        <row r="1750">
          <cell r="M1750">
            <v>7</v>
          </cell>
        </row>
        <row r="1751">
          <cell r="M1751">
            <v>7.5</v>
          </cell>
        </row>
        <row r="1752">
          <cell r="M1752">
            <v>7</v>
          </cell>
        </row>
        <row r="1753">
          <cell r="M1753">
            <v>6.5</v>
          </cell>
        </row>
        <row r="1754">
          <cell r="M1754">
            <v>7.5</v>
          </cell>
        </row>
        <row r="1755">
          <cell r="M1755">
            <v>7</v>
          </cell>
        </row>
        <row r="1756">
          <cell r="M1756">
            <v>7</v>
          </cell>
        </row>
        <row r="1757">
          <cell r="M1757">
            <v>6.5</v>
          </cell>
        </row>
        <row r="1758">
          <cell r="M1758">
            <v>8</v>
          </cell>
        </row>
        <row r="1759">
          <cell r="M1759">
            <v>7</v>
          </cell>
        </row>
        <row r="1760">
          <cell r="M1760">
            <v>8</v>
          </cell>
        </row>
        <row r="1761">
          <cell r="M1761">
            <v>7.5</v>
          </cell>
        </row>
        <row r="1762">
          <cell r="M1762">
            <v>8</v>
          </cell>
        </row>
        <row r="1763">
          <cell r="M1763">
            <v>7.5</v>
          </cell>
        </row>
        <row r="1764">
          <cell r="M1764">
            <v>7.5</v>
          </cell>
        </row>
        <row r="1765">
          <cell r="M1765">
            <v>8</v>
          </cell>
        </row>
        <row r="1766">
          <cell r="M1766">
            <v>8</v>
          </cell>
        </row>
        <row r="1767">
          <cell r="M1767">
            <v>8</v>
          </cell>
        </row>
        <row r="1768">
          <cell r="M1768">
            <v>8</v>
          </cell>
        </row>
        <row r="1769">
          <cell r="M1769">
            <v>8</v>
          </cell>
        </row>
        <row r="1770">
          <cell r="M1770">
            <v>7</v>
          </cell>
        </row>
        <row r="1771">
          <cell r="M1771">
            <v>7.5</v>
          </cell>
        </row>
        <row r="1772">
          <cell r="M1772">
            <v>7.5</v>
          </cell>
        </row>
        <row r="1773">
          <cell r="M1773">
            <v>7</v>
          </cell>
        </row>
        <row r="1774">
          <cell r="M1774">
            <v>7.5</v>
          </cell>
        </row>
        <row r="1775">
          <cell r="M1775">
            <v>7.5</v>
          </cell>
        </row>
        <row r="1776">
          <cell r="M1776">
            <v>7</v>
          </cell>
        </row>
        <row r="1777">
          <cell r="M1777">
            <v>7</v>
          </cell>
        </row>
        <row r="1778">
          <cell r="M1778">
            <v>7</v>
          </cell>
        </row>
        <row r="1779">
          <cell r="M1779">
            <v>7.5</v>
          </cell>
        </row>
        <row r="1780">
          <cell r="M1780">
            <v>7.5</v>
          </cell>
        </row>
        <row r="1781">
          <cell r="M1781">
            <v>7.5</v>
          </cell>
        </row>
        <row r="1782">
          <cell r="M1782">
            <v>8</v>
          </cell>
        </row>
        <row r="1783">
          <cell r="M1783">
            <v>8</v>
          </cell>
        </row>
        <row r="1784">
          <cell r="M1784">
            <v>7.5</v>
          </cell>
        </row>
        <row r="1785">
          <cell r="M1785">
            <v>7.5</v>
          </cell>
        </row>
        <row r="1786">
          <cell r="M1786">
            <v>6.5</v>
          </cell>
        </row>
        <row r="1787">
          <cell r="M1787">
            <v>6.5</v>
          </cell>
        </row>
        <row r="1788">
          <cell r="M1788">
            <v>8</v>
          </cell>
        </row>
        <row r="1789">
          <cell r="M1789">
            <v>7.5</v>
          </cell>
        </row>
        <row r="1790">
          <cell r="M1790">
            <v>8</v>
          </cell>
        </row>
        <row r="1791">
          <cell r="M1791">
            <v>6.5</v>
          </cell>
        </row>
        <row r="1792">
          <cell r="M1792">
            <v>7.5</v>
          </cell>
        </row>
        <row r="1793">
          <cell r="M1793">
            <v>8</v>
          </cell>
        </row>
        <row r="1794">
          <cell r="M1794">
            <v>6.5</v>
          </cell>
        </row>
        <row r="1795">
          <cell r="M1795">
            <v>7</v>
          </cell>
        </row>
        <row r="1796">
          <cell r="M1796">
            <v>8</v>
          </cell>
        </row>
        <row r="1797">
          <cell r="M1797">
            <v>7.5</v>
          </cell>
        </row>
        <row r="1798">
          <cell r="M1798">
            <v>8</v>
          </cell>
        </row>
        <row r="1799">
          <cell r="M1799">
            <v>8</v>
          </cell>
        </row>
        <row r="1800">
          <cell r="M1800">
            <v>8</v>
          </cell>
        </row>
        <row r="1801">
          <cell r="M1801">
            <v>8</v>
          </cell>
        </row>
        <row r="1802">
          <cell r="M1802">
            <v>7.5</v>
          </cell>
        </row>
        <row r="1803">
          <cell r="M1803">
            <v>8</v>
          </cell>
        </row>
        <row r="1804">
          <cell r="M1804">
            <v>7.5</v>
          </cell>
        </row>
        <row r="1805">
          <cell r="M1805">
            <v>8</v>
          </cell>
        </row>
        <row r="1806">
          <cell r="M1806">
            <v>6.5</v>
          </cell>
        </row>
        <row r="1807">
          <cell r="M1807">
            <v>8</v>
          </cell>
        </row>
        <row r="1808">
          <cell r="M1808">
            <v>8</v>
          </cell>
        </row>
        <row r="1809">
          <cell r="M1809">
            <v>8</v>
          </cell>
        </row>
        <row r="1810">
          <cell r="M1810">
            <v>8</v>
          </cell>
        </row>
        <row r="1811">
          <cell r="M1811">
            <v>8</v>
          </cell>
        </row>
        <row r="1812">
          <cell r="M1812">
            <v>8</v>
          </cell>
        </row>
        <row r="1813">
          <cell r="M1813">
            <v>7</v>
          </cell>
        </row>
        <row r="1814">
          <cell r="M1814">
            <v>8</v>
          </cell>
        </row>
        <row r="1815">
          <cell r="M1815">
            <v>8</v>
          </cell>
        </row>
        <row r="1816">
          <cell r="M1816">
            <v>8</v>
          </cell>
        </row>
        <row r="1817">
          <cell r="M1817">
            <v>7</v>
          </cell>
        </row>
        <row r="1818">
          <cell r="M1818">
            <v>8</v>
          </cell>
        </row>
        <row r="1819">
          <cell r="M1819">
            <v>7.5</v>
          </cell>
        </row>
        <row r="1820">
          <cell r="M1820">
            <v>7.5</v>
          </cell>
        </row>
        <row r="1821">
          <cell r="M1821">
            <v>8</v>
          </cell>
        </row>
        <row r="1822">
          <cell r="M1822">
            <v>7</v>
          </cell>
        </row>
        <row r="1823">
          <cell r="M1823">
            <v>6.5</v>
          </cell>
        </row>
        <row r="1824">
          <cell r="M1824">
            <v>8</v>
          </cell>
        </row>
        <row r="1825">
          <cell r="M1825">
            <v>7.5</v>
          </cell>
        </row>
        <row r="1826">
          <cell r="M1826">
            <v>8</v>
          </cell>
        </row>
        <row r="1827">
          <cell r="M1827">
            <v>8</v>
          </cell>
        </row>
        <row r="1828">
          <cell r="M1828">
            <v>7.5</v>
          </cell>
        </row>
        <row r="1829">
          <cell r="M1829">
            <v>7.5</v>
          </cell>
        </row>
        <row r="1830">
          <cell r="M1830">
            <v>8</v>
          </cell>
        </row>
        <row r="1831">
          <cell r="M1831">
            <v>7.5</v>
          </cell>
        </row>
        <row r="1832">
          <cell r="M1832">
            <v>8</v>
          </cell>
        </row>
        <row r="1833">
          <cell r="M1833">
            <v>8</v>
          </cell>
        </row>
        <row r="1834">
          <cell r="M1834">
            <v>8</v>
          </cell>
        </row>
        <row r="1835">
          <cell r="M1835">
            <v>8</v>
          </cell>
        </row>
        <row r="1836">
          <cell r="M1836">
            <v>7</v>
          </cell>
        </row>
        <row r="1837">
          <cell r="M1837">
            <v>6.5</v>
          </cell>
        </row>
        <row r="1838">
          <cell r="M1838">
            <v>8</v>
          </cell>
        </row>
        <row r="1839">
          <cell r="M1839">
            <v>7.5</v>
          </cell>
        </row>
        <row r="1840">
          <cell r="M1840">
            <v>7.5</v>
          </cell>
        </row>
        <row r="1841">
          <cell r="M1841">
            <v>7</v>
          </cell>
        </row>
        <row r="1842">
          <cell r="M1842">
            <v>7.5</v>
          </cell>
        </row>
        <row r="1843">
          <cell r="M1843">
            <v>8</v>
          </cell>
        </row>
        <row r="1844">
          <cell r="M1844">
            <v>8</v>
          </cell>
        </row>
        <row r="1845">
          <cell r="M1845">
            <v>6.5</v>
          </cell>
        </row>
        <row r="1846">
          <cell r="M1846">
            <v>7.5</v>
          </cell>
        </row>
        <row r="1847">
          <cell r="M1847">
            <v>7</v>
          </cell>
        </row>
        <row r="1848">
          <cell r="M1848">
            <v>8</v>
          </cell>
        </row>
        <row r="1849">
          <cell r="M1849">
            <v>8</v>
          </cell>
        </row>
        <row r="1850">
          <cell r="M1850">
            <v>8</v>
          </cell>
        </row>
        <row r="1851">
          <cell r="M1851">
            <v>6.5</v>
          </cell>
        </row>
        <row r="1852">
          <cell r="M1852">
            <v>8</v>
          </cell>
        </row>
        <row r="1853">
          <cell r="M1853">
            <v>7.5</v>
          </cell>
        </row>
        <row r="1854">
          <cell r="M1854">
            <v>8</v>
          </cell>
        </row>
        <row r="1855">
          <cell r="M1855">
            <v>7</v>
          </cell>
        </row>
        <row r="1856">
          <cell r="M1856">
            <v>7.5</v>
          </cell>
        </row>
        <row r="1857">
          <cell r="M1857">
            <v>7.5</v>
          </cell>
        </row>
        <row r="1858">
          <cell r="M1858">
            <v>8</v>
          </cell>
        </row>
        <row r="1859">
          <cell r="M1859">
            <v>8</v>
          </cell>
        </row>
        <row r="1860">
          <cell r="M1860">
            <v>8</v>
          </cell>
        </row>
        <row r="1861">
          <cell r="M1861">
            <v>8</v>
          </cell>
        </row>
        <row r="1862">
          <cell r="M1862">
            <v>8</v>
          </cell>
        </row>
        <row r="1863">
          <cell r="M1863">
            <v>8</v>
          </cell>
        </row>
        <row r="1864">
          <cell r="M1864">
            <v>8</v>
          </cell>
        </row>
        <row r="1865">
          <cell r="M1865">
            <v>8</v>
          </cell>
        </row>
        <row r="1866">
          <cell r="M1866">
            <v>8</v>
          </cell>
        </row>
        <row r="1867">
          <cell r="M1867">
            <v>8</v>
          </cell>
        </row>
        <row r="1868">
          <cell r="M1868">
            <v>8</v>
          </cell>
        </row>
        <row r="1869">
          <cell r="M1869">
            <v>8</v>
          </cell>
        </row>
        <row r="1870">
          <cell r="M1870">
            <v>8</v>
          </cell>
        </row>
        <row r="1871">
          <cell r="M1871">
            <v>8</v>
          </cell>
        </row>
        <row r="1872">
          <cell r="M1872">
            <v>8</v>
          </cell>
        </row>
        <row r="1873">
          <cell r="M1873">
            <v>8</v>
          </cell>
        </row>
        <row r="1874">
          <cell r="M1874">
            <v>8</v>
          </cell>
        </row>
        <row r="1875">
          <cell r="M1875">
            <v>8</v>
          </cell>
        </row>
        <row r="1876">
          <cell r="M1876">
            <v>8</v>
          </cell>
        </row>
        <row r="1877">
          <cell r="M1877">
            <v>8</v>
          </cell>
        </row>
        <row r="1878">
          <cell r="M1878">
            <v>8</v>
          </cell>
        </row>
        <row r="1879">
          <cell r="M1879">
            <v>8</v>
          </cell>
        </row>
        <row r="1880">
          <cell r="M1880">
            <v>8</v>
          </cell>
        </row>
        <row r="1881">
          <cell r="M1881">
            <v>8</v>
          </cell>
        </row>
        <row r="1882">
          <cell r="M1882">
            <v>8</v>
          </cell>
        </row>
        <row r="1883">
          <cell r="M1883">
            <v>8</v>
          </cell>
        </row>
        <row r="1884">
          <cell r="M1884">
            <v>8</v>
          </cell>
        </row>
        <row r="1885">
          <cell r="M1885">
            <v>8</v>
          </cell>
        </row>
        <row r="1886">
          <cell r="M1886">
            <v>8</v>
          </cell>
        </row>
        <row r="1887">
          <cell r="M1887">
            <v>8</v>
          </cell>
        </row>
        <row r="1888">
          <cell r="M1888">
            <v>8</v>
          </cell>
        </row>
        <row r="1889">
          <cell r="M1889">
            <v>8</v>
          </cell>
        </row>
        <row r="1890">
          <cell r="M1890">
            <v>8</v>
          </cell>
        </row>
        <row r="1891">
          <cell r="M1891">
            <v>8</v>
          </cell>
        </row>
        <row r="1892">
          <cell r="M1892">
            <v>8</v>
          </cell>
        </row>
        <row r="1893">
          <cell r="M1893">
            <v>8</v>
          </cell>
        </row>
        <row r="1894">
          <cell r="M1894">
            <v>8</v>
          </cell>
        </row>
        <row r="1895">
          <cell r="M1895">
            <v>8</v>
          </cell>
        </row>
        <row r="1896">
          <cell r="M1896">
            <v>8</v>
          </cell>
        </row>
        <row r="1897">
          <cell r="M1897">
            <v>8</v>
          </cell>
        </row>
        <row r="1898">
          <cell r="M1898">
            <v>8</v>
          </cell>
        </row>
        <row r="1899">
          <cell r="M1899">
            <v>8</v>
          </cell>
        </row>
        <row r="1900">
          <cell r="M1900">
            <v>8</v>
          </cell>
        </row>
        <row r="1901">
          <cell r="M1901">
            <v>8</v>
          </cell>
        </row>
        <row r="1902">
          <cell r="M1902">
            <v>8</v>
          </cell>
        </row>
        <row r="1903">
          <cell r="M1903">
            <v>8</v>
          </cell>
        </row>
        <row r="1904">
          <cell r="M1904">
            <v>8</v>
          </cell>
        </row>
        <row r="1905">
          <cell r="M1905">
            <v>8</v>
          </cell>
        </row>
        <row r="1906">
          <cell r="M1906">
            <v>8</v>
          </cell>
        </row>
        <row r="1907">
          <cell r="M1907">
            <v>8</v>
          </cell>
        </row>
        <row r="1908">
          <cell r="M1908">
            <v>8</v>
          </cell>
        </row>
        <row r="1909">
          <cell r="M1909">
            <v>8</v>
          </cell>
        </row>
        <row r="1910">
          <cell r="M1910">
            <v>8</v>
          </cell>
        </row>
        <row r="1911">
          <cell r="M1911">
            <v>8</v>
          </cell>
        </row>
        <row r="1912">
          <cell r="M1912">
            <v>8</v>
          </cell>
        </row>
        <row r="1913">
          <cell r="M1913">
            <v>8</v>
          </cell>
        </row>
        <row r="1914">
          <cell r="M1914">
            <v>8</v>
          </cell>
        </row>
        <row r="1915">
          <cell r="M1915">
            <v>8</v>
          </cell>
        </row>
        <row r="1916">
          <cell r="M1916">
            <v>8</v>
          </cell>
        </row>
        <row r="1917">
          <cell r="M1917">
            <v>8</v>
          </cell>
        </row>
        <row r="1918">
          <cell r="M1918">
            <v>8</v>
          </cell>
        </row>
        <row r="1919">
          <cell r="M1919">
            <v>8</v>
          </cell>
        </row>
        <row r="1920">
          <cell r="M1920">
            <v>8</v>
          </cell>
        </row>
        <row r="1921">
          <cell r="M1921">
            <v>8</v>
          </cell>
        </row>
        <row r="1922">
          <cell r="M1922">
            <v>8</v>
          </cell>
        </row>
        <row r="1923">
          <cell r="M1923">
            <v>8</v>
          </cell>
        </row>
        <row r="1924">
          <cell r="M1924">
            <v>8</v>
          </cell>
        </row>
        <row r="1925">
          <cell r="M1925">
            <v>8</v>
          </cell>
        </row>
        <row r="1926">
          <cell r="M1926">
            <v>8</v>
          </cell>
        </row>
        <row r="1927">
          <cell r="M1927">
            <v>8</v>
          </cell>
        </row>
        <row r="1928">
          <cell r="M1928">
            <v>8</v>
          </cell>
        </row>
        <row r="1929">
          <cell r="M1929">
            <v>8</v>
          </cell>
        </row>
        <row r="1930">
          <cell r="M1930">
            <v>8</v>
          </cell>
        </row>
        <row r="1931">
          <cell r="M1931">
            <v>8</v>
          </cell>
        </row>
        <row r="1932">
          <cell r="M1932">
            <v>8</v>
          </cell>
        </row>
        <row r="1933">
          <cell r="M1933">
            <v>8</v>
          </cell>
        </row>
        <row r="1934">
          <cell r="M1934">
            <v>8</v>
          </cell>
        </row>
        <row r="1935">
          <cell r="M1935">
            <v>8</v>
          </cell>
        </row>
        <row r="1936">
          <cell r="M1936">
            <v>8</v>
          </cell>
        </row>
        <row r="1937">
          <cell r="M1937">
            <v>8</v>
          </cell>
        </row>
        <row r="1938">
          <cell r="M1938">
            <v>8</v>
          </cell>
        </row>
        <row r="1939">
          <cell r="M1939">
            <v>8</v>
          </cell>
        </row>
        <row r="1940">
          <cell r="M1940">
            <v>8</v>
          </cell>
        </row>
        <row r="1941">
          <cell r="M1941">
            <v>8</v>
          </cell>
        </row>
        <row r="1942">
          <cell r="M1942">
            <v>8</v>
          </cell>
        </row>
        <row r="1943">
          <cell r="M1943">
            <v>8</v>
          </cell>
        </row>
        <row r="1944">
          <cell r="M1944">
            <v>8</v>
          </cell>
        </row>
        <row r="1945">
          <cell r="M1945">
            <v>8</v>
          </cell>
        </row>
        <row r="1946">
          <cell r="M1946">
            <v>8</v>
          </cell>
        </row>
        <row r="1947">
          <cell r="M1947">
            <v>8</v>
          </cell>
        </row>
        <row r="1948">
          <cell r="M1948">
            <v>8</v>
          </cell>
        </row>
        <row r="1949">
          <cell r="M1949">
            <v>8</v>
          </cell>
        </row>
        <row r="1950">
          <cell r="M1950">
            <v>8</v>
          </cell>
        </row>
        <row r="1951">
          <cell r="M1951">
            <v>8</v>
          </cell>
        </row>
        <row r="1952">
          <cell r="M1952">
            <v>8</v>
          </cell>
        </row>
        <row r="1953">
          <cell r="M1953">
            <v>8</v>
          </cell>
        </row>
        <row r="1954">
          <cell r="M1954">
            <v>8</v>
          </cell>
        </row>
        <row r="1955">
          <cell r="M1955">
            <v>8</v>
          </cell>
        </row>
        <row r="1956">
          <cell r="M1956">
            <v>8</v>
          </cell>
        </row>
        <row r="1957">
          <cell r="M1957">
            <v>8</v>
          </cell>
        </row>
        <row r="1958">
          <cell r="M1958">
            <v>8</v>
          </cell>
        </row>
        <row r="1959">
          <cell r="M1959">
            <v>8</v>
          </cell>
        </row>
        <row r="1960">
          <cell r="M1960">
            <v>8</v>
          </cell>
        </row>
        <row r="1961">
          <cell r="M1961">
            <v>8</v>
          </cell>
        </row>
        <row r="1962">
          <cell r="M1962">
            <v>8</v>
          </cell>
        </row>
        <row r="1963">
          <cell r="M1963">
            <v>8</v>
          </cell>
        </row>
        <row r="1964">
          <cell r="M1964">
            <v>8</v>
          </cell>
        </row>
        <row r="1965">
          <cell r="M1965">
            <v>8</v>
          </cell>
        </row>
        <row r="1966">
          <cell r="M1966">
            <v>8</v>
          </cell>
        </row>
        <row r="1967">
          <cell r="M1967">
            <v>8</v>
          </cell>
        </row>
        <row r="1968">
          <cell r="M1968">
            <v>8</v>
          </cell>
        </row>
        <row r="1969">
          <cell r="M1969">
            <v>8</v>
          </cell>
        </row>
        <row r="1970">
          <cell r="M1970">
            <v>8</v>
          </cell>
        </row>
        <row r="1971">
          <cell r="M1971">
            <v>8</v>
          </cell>
        </row>
        <row r="1972">
          <cell r="M1972">
            <v>8</v>
          </cell>
        </row>
        <row r="1973">
          <cell r="M1973">
            <v>8</v>
          </cell>
        </row>
        <row r="1974">
          <cell r="M1974">
            <v>8</v>
          </cell>
        </row>
        <row r="1975">
          <cell r="M1975">
            <v>8</v>
          </cell>
        </row>
        <row r="1976">
          <cell r="M1976">
            <v>8</v>
          </cell>
        </row>
        <row r="1977">
          <cell r="M1977">
            <v>8</v>
          </cell>
        </row>
        <row r="1978">
          <cell r="M1978">
            <v>8</v>
          </cell>
        </row>
        <row r="1979">
          <cell r="M1979">
            <v>8</v>
          </cell>
        </row>
        <row r="1980">
          <cell r="M1980">
            <v>8</v>
          </cell>
        </row>
        <row r="1981">
          <cell r="M1981">
            <v>8</v>
          </cell>
        </row>
        <row r="1982">
          <cell r="M1982">
            <v>8</v>
          </cell>
        </row>
        <row r="1983">
          <cell r="M1983">
            <v>8</v>
          </cell>
        </row>
        <row r="1984">
          <cell r="M1984">
            <v>8</v>
          </cell>
        </row>
        <row r="1985">
          <cell r="M1985">
            <v>8</v>
          </cell>
        </row>
        <row r="1986">
          <cell r="M1986">
            <v>8</v>
          </cell>
        </row>
        <row r="1987">
          <cell r="M1987">
            <v>8</v>
          </cell>
        </row>
        <row r="1988">
          <cell r="M1988">
            <v>8</v>
          </cell>
        </row>
        <row r="1989">
          <cell r="M1989">
            <v>8</v>
          </cell>
        </row>
        <row r="1990">
          <cell r="M1990">
            <v>8</v>
          </cell>
        </row>
        <row r="1991">
          <cell r="M1991">
            <v>8</v>
          </cell>
        </row>
        <row r="1992">
          <cell r="M1992">
            <v>8</v>
          </cell>
        </row>
        <row r="1993">
          <cell r="M1993">
            <v>8</v>
          </cell>
        </row>
        <row r="1994">
          <cell r="M1994">
            <v>8</v>
          </cell>
        </row>
        <row r="1995">
          <cell r="M1995">
            <v>8</v>
          </cell>
        </row>
        <row r="1996">
          <cell r="M1996">
            <v>8</v>
          </cell>
        </row>
        <row r="1997">
          <cell r="M1997">
            <v>8</v>
          </cell>
        </row>
        <row r="1998">
          <cell r="M1998">
            <v>8</v>
          </cell>
        </row>
        <row r="1999">
          <cell r="M1999">
            <v>8</v>
          </cell>
        </row>
        <row r="2000">
          <cell r="M2000">
            <v>8</v>
          </cell>
        </row>
        <row r="2001">
          <cell r="M2001">
            <v>8</v>
          </cell>
        </row>
        <row r="2002">
          <cell r="M2002">
            <v>8</v>
          </cell>
        </row>
        <row r="2003">
          <cell r="M2003">
            <v>8</v>
          </cell>
        </row>
        <row r="2004">
          <cell r="M2004">
            <v>8</v>
          </cell>
        </row>
        <row r="2005">
          <cell r="M2005">
            <v>8</v>
          </cell>
        </row>
        <row r="2006">
          <cell r="M2006">
            <v>8</v>
          </cell>
        </row>
        <row r="2007">
          <cell r="M2007">
            <v>8</v>
          </cell>
        </row>
        <row r="2008">
          <cell r="M2008">
            <v>8</v>
          </cell>
        </row>
        <row r="2009">
          <cell r="M2009">
            <v>8</v>
          </cell>
        </row>
        <row r="2010">
          <cell r="M2010">
            <v>8</v>
          </cell>
        </row>
        <row r="2011">
          <cell r="M2011">
            <v>8</v>
          </cell>
        </row>
        <row r="2012">
          <cell r="M2012">
            <v>8</v>
          </cell>
        </row>
        <row r="2013">
          <cell r="M2013">
            <v>8</v>
          </cell>
        </row>
        <row r="2014">
          <cell r="M2014">
            <v>8</v>
          </cell>
        </row>
        <row r="2015">
          <cell r="M2015">
            <v>8</v>
          </cell>
        </row>
        <row r="2016">
          <cell r="M2016">
            <v>8</v>
          </cell>
        </row>
        <row r="2017">
          <cell r="M2017">
            <v>8</v>
          </cell>
        </row>
        <row r="2018">
          <cell r="M2018">
            <v>8</v>
          </cell>
        </row>
        <row r="2019">
          <cell r="M2019">
            <v>8</v>
          </cell>
        </row>
        <row r="2020">
          <cell r="M2020">
            <v>8</v>
          </cell>
        </row>
        <row r="2021">
          <cell r="M2021">
            <v>8</v>
          </cell>
        </row>
        <row r="2022">
          <cell r="M2022">
            <v>8</v>
          </cell>
        </row>
        <row r="2023">
          <cell r="M2023">
            <v>8</v>
          </cell>
        </row>
        <row r="2024">
          <cell r="M2024">
            <v>8</v>
          </cell>
        </row>
        <row r="2025">
          <cell r="M2025">
            <v>8</v>
          </cell>
        </row>
        <row r="2026">
          <cell r="M2026">
            <v>8</v>
          </cell>
        </row>
        <row r="2027">
          <cell r="M2027">
            <v>8</v>
          </cell>
        </row>
        <row r="2028">
          <cell r="M2028">
            <v>8</v>
          </cell>
        </row>
        <row r="2029">
          <cell r="M2029">
            <v>8</v>
          </cell>
        </row>
        <row r="2030">
          <cell r="M2030">
            <v>8</v>
          </cell>
        </row>
        <row r="2031">
          <cell r="M2031">
            <v>8</v>
          </cell>
        </row>
        <row r="2032">
          <cell r="M2032">
            <v>8</v>
          </cell>
        </row>
        <row r="2033">
          <cell r="M2033">
            <v>8</v>
          </cell>
        </row>
        <row r="2034">
          <cell r="M2034">
            <v>8</v>
          </cell>
        </row>
        <row r="2035">
          <cell r="M2035">
            <v>8</v>
          </cell>
        </row>
        <row r="2036">
          <cell r="M2036">
            <v>8</v>
          </cell>
        </row>
        <row r="2037">
          <cell r="M2037">
            <v>8</v>
          </cell>
        </row>
        <row r="2038">
          <cell r="M2038">
            <v>8</v>
          </cell>
        </row>
        <row r="2039">
          <cell r="M2039">
            <v>8</v>
          </cell>
        </row>
        <row r="2040">
          <cell r="M2040">
            <v>8</v>
          </cell>
        </row>
        <row r="2041">
          <cell r="M2041">
            <v>8</v>
          </cell>
        </row>
        <row r="2042">
          <cell r="M2042">
            <v>8</v>
          </cell>
        </row>
        <row r="2043">
          <cell r="M2043">
            <v>8</v>
          </cell>
        </row>
        <row r="2044">
          <cell r="M2044">
            <v>8</v>
          </cell>
        </row>
        <row r="2045">
          <cell r="M2045">
            <v>8</v>
          </cell>
        </row>
        <row r="2046">
          <cell r="M2046">
            <v>8</v>
          </cell>
        </row>
        <row r="2047">
          <cell r="M2047">
            <v>8</v>
          </cell>
        </row>
        <row r="2048">
          <cell r="M2048">
            <v>8</v>
          </cell>
        </row>
        <row r="2049">
          <cell r="M2049">
            <v>8</v>
          </cell>
        </row>
        <row r="2050">
          <cell r="M2050">
            <v>8</v>
          </cell>
        </row>
        <row r="2051">
          <cell r="M2051">
            <v>8</v>
          </cell>
        </row>
        <row r="2052">
          <cell r="M2052">
            <v>8</v>
          </cell>
        </row>
        <row r="2053">
          <cell r="M2053">
            <v>8</v>
          </cell>
        </row>
        <row r="2054">
          <cell r="M2054">
            <v>8</v>
          </cell>
        </row>
        <row r="2055">
          <cell r="M2055">
            <v>8</v>
          </cell>
        </row>
        <row r="2056">
          <cell r="M2056">
            <v>8</v>
          </cell>
        </row>
        <row r="2057">
          <cell r="M2057">
            <v>8</v>
          </cell>
        </row>
        <row r="2058">
          <cell r="M2058">
            <v>8</v>
          </cell>
        </row>
        <row r="2059">
          <cell r="M2059">
            <v>8</v>
          </cell>
        </row>
        <row r="2060">
          <cell r="M2060">
            <v>8</v>
          </cell>
        </row>
        <row r="2061">
          <cell r="M2061">
            <v>8</v>
          </cell>
        </row>
        <row r="2062">
          <cell r="M2062">
            <v>8</v>
          </cell>
        </row>
        <row r="2063">
          <cell r="M2063">
            <v>8</v>
          </cell>
        </row>
        <row r="2064">
          <cell r="M2064">
            <v>8</v>
          </cell>
        </row>
        <row r="2065">
          <cell r="M2065">
            <v>8</v>
          </cell>
        </row>
        <row r="2066">
          <cell r="M2066">
            <v>8</v>
          </cell>
        </row>
        <row r="2067">
          <cell r="M2067">
            <v>8</v>
          </cell>
        </row>
        <row r="2068">
          <cell r="M2068">
            <v>8</v>
          </cell>
        </row>
        <row r="2069">
          <cell r="M2069">
            <v>8</v>
          </cell>
        </row>
        <row r="2070">
          <cell r="M2070">
            <v>8</v>
          </cell>
        </row>
        <row r="2071">
          <cell r="M2071">
            <v>8</v>
          </cell>
        </row>
        <row r="2072">
          <cell r="M2072">
            <v>8</v>
          </cell>
        </row>
        <row r="2073">
          <cell r="M2073">
            <v>8</v>
          </cell>
        </row>
        <row r="2074">
          <cell r="M2074">
            <v>8</v>
          </cell>
        </row>
        <row r="2075">
          <cell r="M2075">
            <v>8</v>
          </cell>
        </row>
        <row r="2076">
          <cell r="M2076">
            <v>8</v>
          </cell>
        </row>
        <row r="2077">
          <cell r="M2077">
            <v>8</v>
          </cell>
        </row>
        <row r="2078">
          <cell r="M2078">
            <v>8</v>
          </cell>
        </row>
        <row r="2079">
          <cell r="M2079">
            <v>8</v>
          </cell>
        </row>
        <row r="2080">
          <cell r="M2080">
            <v>8</v>
          </cell>
        </row>
        <row r="2081">
          <cell r="M2081">
            <v>8</v>
          </cell>
        </row>
        <row r="2082">
          <cell r="M2082">
            <v>8</v>
          </cell>
        </row>
        <row r="2083">
          <cell r="M2083">
            <v>8</v>
          </cell>
        </row>
        <row r="2084">
          <cell r="M2084">
            <v>8</v>
          </cell>
        </row>
        <row r="2085">
          <cell r="M2085">
            <v>8</v>
          </cell>
        </row>
        <row r="2086">
          <cell r="M2086">
            <v>8</v>
          </cell>
        </row>
        <row r="2087">
          <cell r="M2087">
            <v>8</v>
          </cell>
        </row>
        <row r="2088">
          <cell r="M2088">
            <v>8</v>
          </cell>
        </row>
        <row r="2089">
          <cell r="M2089">
            <v>8</v>
          </cell>
        </row>
        <row r="2090">
          <cell r="M2090">
            <v>8</v>
          </cell>
        </row>
        <row r="2091">
          <cell r="M2091">
            <v>8</v>
          </cell>
        </row>
        <row r="2092">
          <cell r="M2092">
            <v>8</v>
          </cell>
        </row>
        <row r="2093">
          <cell r="M2093">
            <v>8</v>
          </cell>
        </row>
        <row r="2094">
          <cell r="M2094">
            <v>8</v>
          </cell>
        </row>
        <row r="2095">
          <cell r="M2095">
            <v>8</v>
          </cell>
        </row>
        <row r="2096">
          <cell r="M2096">
            <v>8</v>
          </cell>
        </row>
        <row r="2097">
          <cell r="M2097">
            <v>8</v>
          </cell>
        </row>
        <row r="2098">
          <cell r="M2098">
            <v>8</v>
          </cell>
        </row>
        <row r="2099">
          <cell r="M2099">
            <v>8</v>
          </cell>
        </row>
        <row r="2100">
          <cell r="M2100">
            <v>8</v>
          </cell>
        </row>
        <row r="2101">
          <cell r="M2101">
            <v>8</v>
          </cell>
        </row>
        <row r="2102">
          <cell r="M2102">
            <v>8</v>
          </cell>
        </row>
        <row r="2103">
          <cell r="M2103">
            <v>8</v>
          </cell>
        </row>
        <row r="2104">
          <cell r="M2104">
            <v>8</v>
          </cell>
        </row>
        <row r="2105">
          <cell r="M2105">
            <v>8</v>
          </cell>
        </row>
        <row r="2106">
          <cell r="M2106">
            <v>8</v>
          </cell>
        </row>
        <row r="2107">
          <cell r="M2107">
            <v>8</v>
          </cell>
        </row>
        <row r="2108">
          <cell r="M2108">
            <v>8</v>
          </cell>
        </row>
        <row r="2109">
          <cell r="M2109">
            <v>8</v>
          </cell>
        </row>
        <row r="2110">
          <cell r="M2110">
            <v>8</v>
          </cell>
        </row>
        <row r="2111">
          <cell r="M2111">
            <v>8</v>
          </cell>
        </row>
        <row r="2112">
          <cell r="M2112">
            <v>8</v>
          </cell>
        </row>
        <row r="2113">
          <cell r="M2113">
            <v>8</v>
          </cell>
        </row>
        <row r="2114">
          <cell r="M2114">
            <v>8</v>
          </cell>
        </row>
        <row r="2115">
          <cell r="M2115">
            <v>8</v>
          </cell>
        </row>
        <row r="2116">
          <cell r="M2116">
            <v>8</v>
          </cell>
        </row>
        <row r="2117">
          <cell r="M2117">
            <v>8</v>
          </cell>
        </row>
        <row r="2118">
          <cell r="M2118">
            <v>8</v>
          </cell>
        </row>
        <row r="2119">
          <cell r="M2119">
            <v>8</v>
          </cell>
        </row>
        <row r="2120">
          <cell r="M2120">
            <v>8</v>
          </cell>
        </row>
        <row r="2121">
          <cell r="M2121">
            <v>8</v>
          </cell>
        </row>
        <row r="2122">
          <cell r="M2122">
            <v>8</v>
          </cell>
        </row>
        <row r="2123">
          <cell r="M2123">
            <v>8</v>
          </cell>
        </row>
        <row r="2124">
          <cell r="M2124">
            <v>8</v>
          </cell>
        </row>
        <row r="2125">
          <cell r="M2125">
            <v>8</v>
          </cell>
        </row>
        <row r="2126">
          <cell r="M2126">
            <v>8</v>
          </cell>
        </row>
        <row r="2127">
          <cell r="M2127">
            <v>8</v>
          </cell>
        </row>
        <row r="2128">
          <cell r="M2128">
            <v>8</v>
          </cell>
        </row>
        <row r="2129">
          <cell r="M2129">
            <v>8</v>
          </cell>
        </row>
        <row r="2130">
          <cell r="M2130">
            <v>8</v>
          </cell>
        </row>
        <row r="2131">
          <cell r="M2131">
            <v>8</v>
          </cell>
        </row>
        <row r="2132">
          <cell r="M2132">
            <v>8</v>
          </cell>
        </row>
        <row r="2133">
          <cell r="M2133">
            <v>8</v>
          </cell>
        </row>
        <row r="2134">
          <cell r="M2134">
            <v>8</v>
          </cell>
        </row>
        <row r="2135">
          <cell r="M2135">
            <v>8</v>
          </cell>
        </row>
        <row r="2136">
          <cell r="M2136">
            <v>8</v>
          </cell>
        </row>
        <row r="2137">
          <cell r="M2137">
            <v>8</v>
          </cell>
        </row>
        <row r="2138">
          <cell r="M2138">
            <v>8</v>
          </cell>
        </row>
        <row r="2139">
          <cell r="M2139">
            <v>8</v>
          </cell>
        </row>
        <row r="2140">
          <cell r="M2140">
            <v>8</v>
          </cell>
        </row>
        <row r="2141">
          <cell r="M2141">
            <v>8</v>
          </cell>
        </row>
        <row r="2142">
          <cell r="M2142">
            <v>8</v>
          </cell>
        </row>
        <row r="2143">
          <cell r="M2143">
            <v>8</v>
          </cell>
        </row>
        <row r="2144">
          <cell r="M2144">
            <v>8</v>
          </cell>
        </row>
        <row r="2145">
          <cell r="M2145">
            <v>8</v>
          </cell>
        </row>
        <row r="2146">
          <cell r="M2146">
            <v>8</v>
          </cell>
        </row>
        <row r="2147">
          <cell r="M2147">
            <v>8</v>
          </cell>
        </row>
        <row r="2148">
          <cell r="M2148">
            <v>8</v>
          </cell>
        </row>
        <row r="2149">
          <cell r="M2149">
            <v>8</v>
          </cell>
        </row>
        <row r="2150">
          <cell r="M2150">
            <v>8</v>
          </cell>
        </row>
        <row r="2151">
          <cell r="M2151">
            <v>8</v>
          </cell>
        </row>
        <row r="2152">
          <cell r="M2152">
            <v>8</v>
          </cell>
        </row>
        <row r="2153">
          <cell r="M2153">
            <v>8</v>
          </cell>
        </row>
        <row r="2154">
          <cell r="M2154">
            <v>8</v>
          </cell>
        </row>
        <row r="2155">
          <cell r="M2155">
            <v>8</v>
          </cell>
        </row>
        <row r="2156">
          <cell r="M2156">
            <v>8</v>
          </cell>
        </row>
        <row r="2157">
          <cell r="M2157">
            <v>8</v>
          </cell>
        </row>
        <row r="2158">
          <cell r="M2158">
            <v>8</v>
          </cell>
        </row>
        <row r="2159">
          <cell r="M2159">
            <v>8</v>
          </cell>
        </row>
        <row r="2160">
          <cell r="M2160">
            <v>8</v>
          </cell>
        </row>
        <row r="2161">
          <cell r="M2161">
            <v>8</v>
          </cell>
        </row>
        <row r="2162">
          <cell r="M2162">
            <v>8</v>
          </cell>
        </row>
        <row r="2163">
          <cell r="M2163">
            <v>8</v>
          </cell>
        </row>
        <row r="2164">
          <cell r="M2164">
            <v>8</v>
          </cell>
        </row>
        <row r="2165">
          <cell r="M2165">
            <v>8</v>
          </cell>
        </row>
        <row r="2166">
          <cell r="M2166">
            <v>8</v>
          </cell>
        </row>
        <row r="2167">
          <cell r="M2167">
            <v>8</v>
          </cell>
        </row>
        <row r="2168">
          <cell r="M2168">
            <v>8</v>
          </cell>
        </row>
        <row r="2169">
          <cell r="M2169">
            <v>8</v>
          </cell>
        </row>
        <row r="2170">
          <cell r="M2170">
            <v>8</v>
          </cell>
        </row>
        <row r="2171">
          <cell r="M2171">
            <v>8</v>
          </cell>
        </row>
        <row r="2172">
          <cell r="M2172">
            <v>8</v>
          </cell>
        </row>
        <row r="2173">
          <cell r="M2173">
            <v>8</v>
          </cell>
        </row>
        <row r="2174">
          <cell r="M2174">
            <v>8</v>
          </cell>
        </row>
        <row r="2175">
          <cell r="M2175">
            <v>8</v>
          </cell>
        </row>
        <row r="2176">
          <cell r="M2176">
            <v>8</v>
          </cell>
        </row>
        <row r="2177">
          <cell r="M2177">
            <v>8</v>
          </cell>
        </row>
        <row r="2178">
          <cell r="M2178">
            <v>8</v>
          </cell>
        </row>
        <row r="2179">
          <cell r="M2179">
            <v>8</v>
          </cell>
        </row>
        <row r="2180">
          <cell r="M2180">
            <v>8</v>
          </cell>
        </row>
        <row r="2181">
          <cell r="M2181">
            <v>8</v>
          </cell>
        </row>
        <row r="2182">
          <cell r="M2182">
            <v>8</v>
          </cell>
        </row>
        <row r="2183">
          <cell r="M2183">
            <v>8</v>
          </cell>
        </row>
        <row r="2184">
          <cell r="M2184">
            <v>8</v>
          </cell>
        </row>
        <row r="2185">
          <cell r="M2185">
            <v>8</v>
          </cell>
        </row>
        <row r="2186">
          <cell r="M2186">
            <v>8</v>
          </cell>
        </row>
        <row r="2187">
          <cell r="M2187">
            <v>8</v>
          </cell>
        </row>
        <row r="2188">
          <cell r="M2188">
            <v>8</v>
          </cell>
        </row>
        <row r="2189">
          <cell r="M2189">
            <v>8</v>
          </cell>
        </row>
        <row r="2190">
          <cell r="M2190">
            <v>8</v>
          </cell>
        </row>
        <row r="2191">
          <cell r="M2191">
            <v>8</v>
          </cell>
        </row>
        <row r="2192">
          <cell r="M2192">
            <v>8</v>
          </cell>
        </row>
        <row r="2193">
          <cell r="M2193">
            <v>8</v>
          </cell>
        </row>
        <row r="2194">
          <cell r="M2194">
            <v>8</v>
          </cell>
        </row>
        <row r="2195">
          <cell r="M2195">
            <v>8</v>
          </cell>
        </row>
        <row r="2196">
          <cell r="M2196">
            <v>8</v>
          </cell>
        </row>
        <row r="2197">
          <cell r="M2197">
            <v>8</v>
          </cell>
        </row>
        <row r="2198">
          <cell r="M2198">
            <v>8</v>
          </cell>
        </row>
        <row r="2199">
          <cell r="M2199">
            <v>8</v>
          </cell>
        </row>
        <row r="2200">
          <cell r="M2200">
            <v>8</v>
          </cell>
        </row>
        <row r="2201">
          <cell r="M2201">
            <v>8</v>
          </cell>
        </row>
        <row r="2202">
          <cell r="M2202">
            <v>8</v>
          </cell>
        </row>
        <row r="2203">
          <cell r="M2203">
            <v>8</v>
          </cell>
        </row>
        <row r="2204">
          <cell r="M2204">
            <v>8</v>
          </cell>
        </row>
        <row r="2205">
          <cell r="M2205">
            <v>8</v>
          </cell>
        </row>
        <row r="2206">
          <cell r="M2206">
            <v>8</v>
          </cell>
        </row>
        <row r="2207">
          <cell r="M2207">
            <v>8</v>
          </cell>
        </row>
        <row r="2208">
          <cell r="M2208">
            <v>8</v>
          </cell>
        </row>
        <row r="2209">
          <cell r="M2209">
            <v>8</v>
          </cell>
        </row>
        <row r="2210">
          <cell r="M2210">
            <v>8</v>
          </cell>
        </row>
        <row r="2211">
          <cell r="M2211">
            <v>8</v>
          </cell>
        </row>
        <row r="2212">
          <cell r="M2212">
            <v>8</v>
          </cell>
        </row>
        <row r="2213">
          <cell r="M2213">
            <v>8</v>
          </cell>
        </row>
        <row r="2214">
          <cell r="M2214">
            <v>8</v>
          </cell>
        </row>
        <row r="2215">
          <cell r="M2215">
            <v>8</v>
          </cell>
        </row>
        <row r="2216">
          <cell r="M2216">
            <v>8</v>
          </cell>
        </row>
        <row r="2217">
          <cell r="M2217">
            <v>8</v>
          </cell>
        </row>
        <row r="2218">
          <cell r="M2218">
            <v>8</v>
          </cell>
        </row>
        <row r="2219">
          <cell r="M2219">
            <v>8</v>
          </cell>
        </row>
        <row r="2220">
          <cell r="M2220">
            <v>8</v>
          </cell>
        </row>
        <row r="2221">
          <cell r="M2221">
            <v>8</v>
          </cell>
        </row>
        <row r="2222">
          <cell r="M2222">
            <v>8</v>
          </cell>
        </row>
        <row r="2223">
          <cell r="M2223">
            <v>8</v>
          </cell>
        </row>
        <row r="2224">
          <cell r="M2224">
            <v>8</v>
          </cell>
        </row>
        <row r="2225">
          <cell r="M2225">
            <v>8</v>
          </cell>
        </row>
        <row r="2226">
          <cell r="M2226">
            <v>8</v>
          </cell>
        </row>
        <row r="2227">
          <cell r="M2227">
            <v>8</v>
          </cell>
        </row>
        <row r="2228">
          <cell r="M2228">
            <v>8</v>
          </cell>
        </row>
        <row r="2229">
          <cell r="M2229">
            <v>8</v>
          </cell>
        </row>
        <row r="2230">
          <cell r="M2230">
            <v>8</v>
          </cell>
        </row>
        <row r="2231">
          <cell r="M2231">
            <v>8</v>
          </cell>
        </row>
        <row r="2232">
          <cell r="M2232">
            <v>8</v>
          </cell>
        </row>
        <row r="2233">
          <cell r="M2233">
            <v>8</v>
          </cell>
        </row>
        <row r="2234">
          <cell r="M2234">
            <v>8</v>
          </cell>
        </row>
        <row r="2235">
          <cell r="M2235">
            <v>8</v>
          </cell>
        </row>
        <row r="2236">
          <cell r="M2236">
            <v>8</v>
          </cell>
        </row>
        <row r="2237">
          <cell r="M2237">
            <v>8</v>
          </cell>
        </row>
        <row r="2238">
          <cell r="M2238">
            <v>8</v>
          </cell>
        </row>
        <row r="2239">
          <cell r="M2239">
            <v>8</v>
          </cell>
        </row>
        <row r="2240">
          <cell r="M2240">
            <v>8</v>
          </cell>
        </row>
        <row r="2241">
          <cell r="M2241">
            <v>8</v>
          </cell>
        </row>
        <row r="2242">
          <cell r="M2242">
            <v>8</v>
          </cell>
        </row>
        <row r="2243">
          <cell r="M2243">
            <v>8</v>
          </cell>
        </row>
        <row r="2244">
          <cell r="M2244">
            <v>8</v>
          </cell>
        </row>
        <row r="2245">
          <cell r="M2245">
            <v>8</v>
          </cell>
        </row>
        <row r="2246">
          <cell r="M2246">
            <v>8</v>
          </cell>
        </row>
        <row r="2247">
          <cell r="M2247">
            <v>8</v>
          </cell>
        </row>
        <row r="2248">
          <cell r="M2248">
            <v>8</v>
          </cell>
        </row>
        <row r="2249">
          <cell r="M2249">
            <v>8</v>
          </cell>
        </row>
        <row r="2250">
          <cell r="M2250">
            <v>8</v>
          </cell>
        </row>
        <row r="2251">
          <cell r="M2251">
            <v>8</v>
          </cell>
        </row>
        <row r="2252">
          <cell r="M2252">
            <v>8</v>
          </cell>
        </row>
        <row r="2253">
          <cell r="M2253">
            <v>8</v>
          </cell>
        </row>
        <row r="2254">
          <cell r="M2254">
            <v>8</v>
          </cell>
        </row>
        <row r="2255">
          <cell r="M2255">
            <v>8</v>
          </cell>
        </row>
        <row r="2256">
          <cell r="M2256">
            <v>8</v>
          </cell>
        </row>
        <row r="2257">
          <cell r="M2257">
            <v>8</v>
          </cell>
        </row>
        <row r="2258">
          <cell r="M2258">
            <v>8</v>
          </cell>
        </row>
        <row r="2259">
          <cell r="M2259">
            <v>8</v>
          </cell>
        </row>
        <row r="2260">
          <cell r="M2260">
            <v>8</v>
          </cell>
        </row>
        <row r="2261">
          <cell r="M2261">
            <v>8</v>
          </cell>
        </row>
        <row r="2262">
          <cell r="M2262">
            <v>8</v>
          </cell>
        </row>
        <row r="2263">
          <cell r="M2263">
            <v>8</v>
          </cell>
        </row>
        <row r="2264">
          <cell r="M2264">
            <v>8</v>
          </cell>
        </row>
        <row r="2265">
          <cell r="M2265">
            <v>8</v>
          </cell>
        </row>
        <row r="2266">
          <cell r="M2266">
            <v>8</v>
          </cell>
        </row>
        <row r="2267">
          <cell r="M2267">
            <v>8</v>
          </cell>
        </row>
        <row r="2268">
          <cell r="M2268">
            <v>8</v>
          </cell>
        </row>
        <row r="2269">
          <cell r="M2269">
            <v>8</v>
          </cell>
        </row>
        <row r="2270">
          <cell r="M2270">
            <v>8</v>
          </cell>
        </row>
        <row r="2271">
          <cell r="M2271">
            <v>8</v>
          </cell>
        </row>
        <row r="2272">
          <cell r="M2272">
            <v>8</v>
          </cell>
        </row>
        <row r="2273">
          <cell r="M2273">
            <v>8</v>
          </cell>
        </row>
        <row r="2274">
          <cell r="M2274">
            <v>8</v>
          </cell>
        </row>
        <row r="2275">
          <cell r="M2275">
            <v>8</v>
          </cell>
        </row>
        <row r="2276">
          <cell r="M2276">
            <v>8</v>
          </cell>
        </row>
        <row r="2277">
          <cell r="M2277">
            <v>8</v>
          </cell>
        </row>
        <row r="2278">
          <cell r="M2278">
            <v>8</v>
          </cell>
        </row>
        <row r="2279">
          <cell r="M2279">
            <v>8</v>
          </cell>
        </row>
        <row r="2280">
          <cell r="M2280">
            <v>8</v>
          </cell>
        </row>
        <row r="2281">
          <cell r="M2281">
            <v>8</v>
          </cell>
        </row>
        <row r="2282">
          <cell r="M2282">
            <v>8</v>
          </cell>
        </row>
        <row r="2283">
          <cell r="M2283">
            <v>8</v>
          </cell>
        </row>
        <row r="2284">
          <cell r="M2284">
            <v>8</v>
          </cell>
        </row>
        <row r="2285">
          <cell r="M2285">
            <v>8</v>
          </cell>
        </row>
        <row r="2286">
          <cell r="M2286">
            <v>8</v>
          </cell>
        </row>
        <row r="2287">
          <cell r="M2287">
            <v>8</v>
          </cell>
        </row>
        <row r="2288">
          <cell r="M2288">
            <v>8</v>
          </cell>
        </row>
        <row r="2289">
          <cell r="M2289">
            <v>8</v>
          </cell>
        </row>
        <row r="2290">
          <cell r="M2290">
            <v>8</v>
          </cell>
        </row>
        <row r="2291">
          <cell r="M2291">
            <v>8</v>
          </cell>
        </row>
        <row r="2292">
          <cell r="M2292">
            <v>8</v>
          </cell>
        </row>
        <row r="2293">
          <cell r="M2293">
            <v>8</v>
          </cell>
        </row>
        <row r="2294">
          <cell r="M2294">
            <v>8</v>
          </cell>
        </row>
        <row r="2295">
          <cell r="M2295">
            <v>8</v>
          </cell>
        </row>
        <row r="2296">
          <cell r="M2296">
            <v>8</v>
          </cell>
        </row>
        <row r="2297">
          <cell r="M2297">
            <v>8</v>
          </cell>
        </row>
        <row r="2298">
          <cell r="M2298">
            <v>8</v>
          </cell>
        </row>
        <row r="2299">
          <cell r="M2299">
            <v>8</v>
          </cell>
        </row>
        <row r="2300">
          <cell r="M2300">
            <v>8</v>
          </cell>
        </row>
        <row r="2301">
          <cell r="M2301">
            <v>8</v>
          </cell>
        </row>
        <row r="2302">
          <cell r="M2302">
            <v>8</v>
          </cell>
        </row>
        <row r="2303">
          <cell r="M2303">
            <v>8</v>
          </cell>
        </row>
        <row r="2304">
          <cell r="M2304">
            <v>8</v>
          </cell>
        </row>
        <row r="2305">
          <cell r="M2305">
            <v>8</v>
          </cell>
        </row>
        <row r="2306">
          <cell r="M2306">
            <v>8</v>
          </cell>
        </row>
        <row r="2307">
          <cell r="M2307">
            <v>8</v>
          </cell>
        </row>
        <row r="2308">
          <cell r="M2308">
            <v>8</v>
          </cell>
        </row>
        <row r="2309">
          <cell r="M2309">
            <v>8</v>
          </cell>
        </row>
        <row r="2310">
          <cell r="M2310">
            <v>8</v>
          </cell>
        </row>
        <row r="2311">
          <cell r="M2311">
            <v>8</v>
          </cell>
        </row>
        <row r="2312">
          <cell r="M2312">
            <v>8</v>
          </cell>
        </row>
        <row r="2313">
          <cell r="M2313">
            <v>8</v>
          </cell>
        </row>
        <row r="2314">
          <cell r="M2314">
            <v>8</v>
          </cell>
        </row>
        <row r="2315">
          <cell r="M2315">
            <v>8</v>
          </cell>
        </row>
        <row r="2316">
          <cell r="M2316">
            <v>8</v>
          </cell>
        </row>
        <row r="2317">
          <cell r="M2317">
            <v>8</v>
          </cell>
        </row>
        <row r="2318">
          <cell r="M2318">
            <v>8</v>
          </cell>
        </row>
        <row r="2319">
          <cell r="M2319">
            <v>8</v>
          </cell>
        </row>
        <row r="2320">
          <cell r="M2320">
            <v>8</v>
          </cell>
        </row>
        <row r="2321">
          <cell r="M2321">
            <v>8</v>
          </cell>
        </row>
        <row r="2322">
          <cell r="M2322">
            <v>8</v>
          </cell>
        </row>
        <row r="2323">
          <cell r="M2323">
            <v>8</v>
          </cell>
        </row>
        <row r="2324">
          <cell r="M2324">
            <v>8</v>
          </cell>
        </row>
        <row r="2325">
          <cell r="M2325">
            <v>8</v>
          </cell>
        </row>
        <row r="2326">
          <cell r="M2326">
            <v>8</v>
          </cell>
        </row>
        <row r="2327">
          <cell r="M2327">
            <v>8</v>
          </cell>
        </row>
        <row r="2328">
          <cell r="M2328">
            <v>8</v>
          </cell>
        </row>
        <row r="2329">
          <cell r="M2329">
            <v>8</v>
          </cell>
        </row>
        <row r="2330">
          <cell r="M2330">
            <v>8</v>
          </cell>
        </row>
        <row r="2331">
          <cell r="M2331">
            <v>8</v>
          </cell>
        </row>
        <row r="2332">
          <cell r="M2332">
            <v>8</v>
          </cell>
        </row>
        <row r="2333">
          <cell r="M2333">
            <v>8</v>
          </cell>
        </row>
        <row r="2334">
          <cell r="M2334">
            <v>8</v>
          </cell>
        </row>
        <row r="2335">
          <cell r="M2335">
            <v>8</v>
          </cell>
        </row>
        <row r="2336">
          <cell r="M2336">
            <v>8</v>
          </cell>
        </row>
        <row r="2337">
          <cell r="M2337">
            <v>8</v>
          </cell>
        </row>
        <row r="2338">
          <cell r="M2338">
            <v>8</v>
          </cell>
        </row>
        <row r="2339">
          <cell r="M2339">
            <v>8</v>
          </cell>
        </row>
        <row r="2340">
          <cell r="M2340">
            <v>8</v>
          </cell>
        </row>
        <row r="2341">
          <cell r="M2341">
            <v>8</v>
          </cell>
        </row>
        <row r="2342">
          <cell r="M2342">
            <v>8</v>
          </cell>
        </row>
        <row r="2343">
          <cell r="M2343">
            <v>8</v>
          </cell>
        </row>
        <row r="2344">
          <cell r="M2344">
            <v>8</v>
          </cell>
        </row>
        <row r="2345">
          <cell r="M2345">
            <v>8</v>
          </cell>
        </row>
        <row r="2346">
          <cell r="M2346">
            <v>8</v>
          </cell>
        </row>
        <row r="2347">
          <cell r="M2347">
            <v>8</v>
          </cell>
        </row>
        <row r="2348">
          <cell r="M2348">
            <v>8</v>
          </cell>
        </row>
        <row r="2349">
          <cell r="M2349">
            <v>8</v>
          </cell>
        </row>
        <row r="2350">
          <cell r="M2350">
            <v>8</v>
          </cell>
        </row>
        <row r="2351">
          <cell r="M2351">
            <v>8</v>
          </cell>
        </row>
        <row r="2352">
          <cell r="M2352">
            <v>8</v>
          </cell>
        </row>
        <row r="2353">
          <cell r="M2353">
            <v>8</v>
          </cell>
        </row>
        <row r="2354">
          <cell r="M2354">
            <v>8</v>
          </cell>
        </row>
        <row r="2355">
          <cell r="M2355">
            <v>8</v>
          </cell>
        </row>
        <row r="2356">
          <cell r="M2356">
            <v>8</v>
          </cell>
        </row>
        <row r="2357">
          <cell r="M2357">
            <v>8</v>
          </cell>
        </row>
        <row r="2358">
          <cell r="M2358">
            <v>8</v>
          </cell>
        </row>
        <row r="2359">
          <cell r="M2359">
            <v>8</v>
          </cell>
        </row>
        <row r="2360">
          <cell r="M2360">
            <v>8</v>
          </cell>
        </row>
        <row r="2361">
          <cell r="M2361">
            <v>8</v>
          </cell>
        </row>
        <row r="2362">
          <cell r="M2362">
            <v>8</v>
          </cell>
        </row>
        <row r="2363">
          <cell r="M2363">
            <v>8</v>
          </cell>
        </row>
        <row r="2364">
          <cell r="M2364">
            <v>8</v>
          </cell>
        </row>
        <row r="2365">
          <cell r="M2365">
            <v>8</v>
          </cell>
        </row>
        <row r="2366">
          <cell r="M2366">
            <v>8</v>
          </cell>
        </row>
        <row r="2367">
          <cell r="M2367">
            <v>8</v>
          </cell>
        </row>
        <row r="2368">
          <cell r="M2368">
            <v>8</v>
          </cell>
        </row>
        <row r="2369">
          <cell r="M2369">
            <v>8</v>
          </cell>
        </row>
        <row r="2370">
          <cell r="M2370">
            <v>8</v>
          </cell>
        </row>
        <row r="2371">
          <cell r="M2371">
            <v>8</v>
          </cell>
        </row>
        <row r="2372">
          <cell r="M2372">
            <v>8</v>
          </cell>
        </row>
        <row r="2373">
          <cell r="M2373">
            <v>8</v>
          </cell>
        </row>
        <row r="2374">
          <cell r="M2374">
            <v>8</v>
          </cell>
        </row>
        <row r="2375">
          <cell r="M2375">
            <v>8</v>
          </cell>
        </row>
        <row r="2376">
          <cell r="M2376">
            <v>8</v>
          </cell>
        </row>
        <row r="2377">
          <cell r="M2377">
            <v>8</v>
          </cell>
        </row>
        <row r="2378">
          <cell r="M2378">
            <v>8</v>
          </cell>
        </row>
        <row r="2379">
          <cell r="M2379">
            <v>8</v>
          </cell>
        </row>
        <row r="2380">
          <cell r="M2380">
            <v>8</v>
          </cell>
        </row>
        <row r="2381">
          <cell r="M2381">
            <v>8</v>
          </cell>
        </row>
        <row r="2382">
          <cell r="M2382">
            <v>8</v>
          </cell>
        </row>
        <row r="2383">
          <cell r="M2383">
            <v>8</v>
          </cell>
        </row>
        <row r="2384">
          <cell r="M2384">
            <v>8</v>
          </cell>
        </row>
        <row r="2385">
          <cell r="M2385">
            <v>8</v>
          </cell>
        </row>
        <row r="2386">
          <cell r="M2386">
            <v>8</v>
          </cell>
        </row>
        <row r="2387">
          <cell r="M2387">
            <v>8</v>
          </cell>
        </row>
        <row r="2388">
          <cell r="M2388">
            <v>8</v>
          </cell>
        </row>
        <row r="2389">
          <cell r="M2389">
            <v>8</v>
          </cell>
        </row>
        <row r="2390">
          <cell r="M2390">
            <v>8</v>
          </cell>
        </row>
        <row r="2391">
          <cell r="M2391">
            <v>8</v>
          </cell>
        </row>
        <row r="2392">
          <cell r="M2392">
            <v>8</v>
          </cell>
        </row>
        <row r="2393">
          <cell r="M2393">
            <v>8</v>
          </cell>
        </row>
        <row r="2394">
          <cell r="M2394">
            <v>8</v>
          </cell>
        </row>
        <row r="2395">
          <cell r="M2395">
            <v>8</v>
          </cell>
        </row>
        <row r="2396">
          <cell r="M2396">
            <v>8</v>
          </cell>
        </row>
        <row r="2397">
          <cell r="M2397">
            <v>8</v>
          </cell>
        </row>
        <row r="2398">
          <cell r="M2398">
            <v>8</v>
          </cell>
        </row>
        <row r="2399">
          <cell r="M2399">
            <v>8</v>
          </cell>
        </row>
        <row r="2400">
          <cell r="M2400">
            <v>8</v>
          </cell>
        </row>
        <row r="2401">
          <cell r="M2401">
            <v>8</v>
          </cell>
        </row>
        <row r="2402">
          <cell r="M2402">
            <v>8</v>
          </cell>
        </row>
        <row r="2403">
          <cell r="M2403">
            <v>8</v>
          </cell>
        </row>
        <row r="2404">
          <cell r="M2404">
            <v>8</v>
          </cell>
        </row>
        <row r="2405">
          <cell r="M2405">
            <v>8</v>
          </cell>
        </row>
        <row r="2406">
          <cell r="M2406">
            <v>8</v>
          </cell>
        </row>
        <row r="2407">
          <cell r="M2407">
            <v>8</v>
          </cell>
        </row>
        <row r="2408">
          <cell r="M2408">
            <v>8</v>
          </cell>
        </row>
        <row r="2409">
          <cell r="M2409">
            <v>8</v>
          </cell>
        </row>
        <row r="2410">
          <cell r="M2410">
            <v>8</v>
          </cell>
        </row>
        <row r="2411">
          <cell r="M2411">
            <v>8</v>
          </cell>
        </row>
        <row r="2412">
          <cell r="M2412">
            <v>8</v>
          </cell>
        </row>
        <row r="2413">
          <cell r="M2413">
            <v>8</v>
          </cell>
        </row>
        <row r="2414">
          <cell r="M2414">
            <v>8</v>
          </cell>
        </row>
        <row r="2415">
          <cell r="M2415">
            <v>8</v>
          </cell>
        </row>
        <row r="2416">
          <cell r="M2416">
            <v>8</v>
          </cell>
        </row>
        <row r="2417">
          <cell r="M2417">
            <v>8</v>
          </cell>
        </row>
        <row r="2418">
          <cell r="M2418">
            <v>8</v>
          </cell>
        </row>
        <row r="2419">
          <cell r="M2419">
            <v>8</v>
          </cell>
        </row>
        <row r="2420">
          <cell r="M2420">
            <v>8</v>
          </cell>
        </row>
        <row r="2421">
          <cell r="M2421">
            <v>8</v>
          </cell>
        </row>
        <row r="2422">
          <cell r="M2422">
            <v>8</v>
          </cell>
        </row>
        <row r="2423">
          <cell r="M2423">
            <v>8</v>
          </cell>
        </row>
        <row r="2424">
          <cell r="M2424">
            <v>8</v>
          </cell>
        </row>
        <row r="2425">
          <cell r="M2425">
            <v>8</v>
          </cell>
        </row>
        <row r="2426">
          <cell r="M2426">
            <v>8</v>
          </cell>
        </row>
        <row r="2427">
          <cell r="M2427">
            <v>8</v>
          </cell>
        </row>
        <row r="2428">
          <cell r="M2428">
            <v>8</v>
          </cell>
        </row>
        <row r="2429">
          <cell r="M2429">
            <v>8</v>
          </cell>
        </row>
        <row r="2430">
          <cell r="M2430">
            <v>8</v>
          </cell>
        </row>
        <row r="2431">
          <cell r="M2431">
            <v>8</v>
          </cell>
        </row>
        <row r="2432">
          <cell r="M2432">
            <v>8</v>
          </cell>
        </row>
        <row r="2433">
          <cell r="M2433">
            <v>8</v>
          </cell>
        </row>
        <row r="2434">
          <cell r="M2434">
            <v>8</v>
          </cell>
        </row>
        <row r="2435">
          <cell r="M2435">
            <v>8</v>
          </cell>
        </row>
        <row r="2436">
          <cell r="M2436">
            <v>8</v>
          </cell>
        </row>
        <row r="2437">
          <cell r="M2437">
            <v>8</v>
          </cell>
        </row>
        <row r="2438">
          <cell r="M2438">
            <v>8</v>
          </cell>
        </row>
        <row r="2439">
          <cell r="M2439">
            <v>8</v>
          </cell>
        </row>
        <row r="2440">
          <cell r="M2440">
            <v>8</v>
          </cell>
        </row>
        <row r="2441">
          <cell r="M2441">
            <v>8</v>
          </cell>
        </row>
        <row r="2442">
          <cell r="M2442">
            <v>8</v>
          </cell>
        </row>
        <row r="2443">
          <cell r="M2443">
            <v>8</v>
          </cell>
        </row>
        <row r="2444">
          <cell r="M2444">
            <v>8</v>
          </cell>
        </row>
        <row r="2445">
          <cell r="M2445">
            <v>8</v>
          </cell>
        </row>
        <row r="2446">
          <cell r="M2446">
            <v>8</v>
          </cell>
        </row>
        <row r="2447">
          <cell r="M2447">
            <v>8</v>
          </cell>
        </row>
        <row r="2448">
          <cell r="M2448">
            <v>8</v>
          </cell>
        </row>
        <row r="2449">
          <cell r="M2449">
            <v>8</v>
          </cell>
        </row>
        <row r="2450">
          <cell r="M2450">
            <v>8</v>
          </cell>
        </row>
        <row r="2451">
          <cell r="M2451">
            <v>8</v>
          </cell>
        </row>
        <row r="2452">
          <cell r="M2452">
            <v>8</v>
          </cell>
        </row>
        <row r="2453">
          <cell r="M2453">
            <v>8</v>
          </cell>
        </row>
        <row r="2454">
          <cell r="M2454">
            <v>8</v>
          </cell>
        </row>
        <row r="2455">
          <cell r="M2455">
            <v>8</v>
          </cell>
        </row>
        <row r="2456">
          <cell r="M2456">
            <v>8</v>
          </cell>
        </row>
        <row r="2457">
          <cell r="M2457">
            <v>8</v>
          </cell>
        </row>
        <row r="2458">
          <cell r="M2458">
            <v>8</v>
          </cell>
        </row>
        <row r="2459">
          <cell r="M2459">
            <v>8</v>
          </cell>
        </row>
        <row r="2460">
          <cell r="M2460">
            <v>8</v>
          </cell>
        </row>
        <row r="2461">
          <cell r="M2461">
            <v>8</v>
          </cell>
        </row>
        <row r="2462">
          <cell r="M2462">
            <v>8</v>
          </cell>
        </row>
        <row r="2463">
          <cell r="M2463">
            <v>8</v>
          </cell>
        </row>
        <row r="2464">
          <cell r="M2464">
            <v>8</v>
          </cell>
        </row>
        <row r="2465">
          <cell r="M2465">
            <v>8</v>
          </cell>
        </row>
        <row r="2466">
          <cell r="M2466">
            <v>8</v>
          </cell>
        </row>
        <row r="2467">
          <cell r="M2467">
            <v>8</v>
          </cell>
        </row>
        <row r="2468">
          <cell r="M2468">
            <v>8</v>
          </cell>
        </row>
        <row r="2469">
          <cell r="M2469">
            <v>8</v>
          </cell>
        </row>
        <row r="2470">
          <cell r="M2470">
            <v>8</v>
          </cell>
        </row>
        <row r="2471">
          <cell r="M2471">
            <v>8</v>
          </cell>
        </row>
        <row r="2472">
          <cell r="M2472">
            <v>8</v>
          </cell>
        </row>
        <row r="2473">
          <cell r="M2473">
            <v>8</v>
          </cell>
        </row>
        <row r="2474">
          <cell r="M2474">
            <v>8</v>
          </cell>
        </row>
        <row r="2475">
          <cell r="M2475">
            <v>8</v>
          </cell>
        </row>
        <row r="2476">
          <cell r="M2476">
            <v>8</v>
          </cell>
        </row>
        <row r="2477">
          <cell r="M2477">
            <v>8</v>
          </cell>
        </row>
        <row r="2478">
          <cell r="M2478">
            <v>8</v>
          </cell>
        </row>
        <row r="2479">
          <cell r="M2479">
            <v>8</v>
          </cell>
        </row>
        <row r="2480">
          <cell r="M2480">
            <v>8</v>
          </cell>
        </row>
        <row r="2481">
          <cell r="M2481">
            <v>8</v>
          </cell>
        </row>
        <row r="2482">
          <cell r="M2482">
            <v>8</v>
          </cell>
        </row>
        <row r="2483">
          <cell r="M2483">
            <v>8</v>
          </cell>
        </row>
        <row r="2484">
          <cell r="M2484">
            <v>8</v>
          </cell>
        </row>
        <row r="2485">
          <cell r="M2485">
            <v>8</v>
          </cell>
        </row>
        <row r="2486">
          <cell r="M2486">
            <v>8</v>
          </cell>
        </row>
        <row r="2487">
          <cell r="M2487">
            <v>8</v>
          </cell>
        </row>
        <row r="2488">
          <cell r="M2488">
            <v>8</v>
          </cell>
        </row>
        <row r="2489">
          <cell r="M2489">
            <v>8</v>
          </cell>
        </row>
        <row r="2490">
          <cell r="M2490">
            <v>8</v>
          </cell>
        </row>
        <row r="2491">
          <cell r="M2491">
            <v>8</v>
          </cell>
        </row>
        <row r="2492">
          <cell r="M2492">
            <v>8</v>
          </cell>
        </row>
        <row r="2493">
          <cell r="M2493">
            <v>8</v>
          </cell>
        </row>
        <row r="2494">
          <cell r="M2494">
            <v>8</v>
          </cell>
        </row>
        <row r="2495">
          <cell r="M2495">
            <v>8</v>
          </cell>
        </row>
        <row r="2496">
          <cell r="M2496">
            <v>8</v>
          </cell>
        </row>
        <row r="2497">
          <cell r="M2497">
            <v>8</v>
          </cell>
        </row>
        <row r="2498">
          <cell r="M2498">
            <v>8</v>
          </cell>
        </row>
        <row r="2499">
          <cell r="M2499">
            <v>8</v>
          </cell>
        </row>
        <row r="2500">
          <cell r="M2500">
            <v>8</v>
          </cell>
        </row>
        <row r="2501">
          <cell r="M2501">
            <v>8</v>
          </cell>
        </row>
        <row r="2502">
          <cell r="M2502">
            <v>8</v>
          </cell>
        </row>
        <row r="2503">
          <cell r="M2503">
            <v>8</v>
          </cell>
        </row>
        <row r="2504">
          <cell r="M2504">
            <v>8</v>
          </cell>
        </row>
        <row r="2505">
          <cell r="M2505">
            <v>8</v>
          </cell>
        </row>
        <row r="2506">
          <cell r="M2506">
            <v>8</v>
          </cell>
        </row>
        <row r="2507">
          <cell r="M2507">
            <v>8</v>
          </cell>
        </row>
        <row r="2508">
          <cell r="M2508">
            <v>8</v>
          </cell>
        </row>
        <row r="2509">
          <cell r="M2509">
            <v>8</v>
          </cell>
        </row>
        <row r="2510">
          <cell r="M2510">
            <v>8</v>
          </cell>
        </row>
        <row r="2511">
          <cell r="M2511">
            <v>8</v>
          </cell>
        </row>
        <row r="2512">
          <cell r="M2512">
            <v>8</v>
          </cell>
        </row>
        <row r="2513">
          <cell r="M2513">
            <v>8</v>
          </cell>
        </row>
        <row r="2514">
          <cell r="M2514">
            <v>8</v>
          </cell>
        </row>
        <row r="2515">
          <cell r="M2515">
            <v>8</v>
          </cell>
        </row>
        <row r="2516">
          <cell r="M2516">
            <v>8</v>
          </cell>
        </row>
        <row r="2517">
          <cell r="M2517">
            <v>8</v>
          </cell>
        </row>
        <row r="2518">
          <cell r="M2518">
            <v>8</v>
          </cell>
        </row>
        <row r="2519">
          <cell r="M2519">
            <v>8</v>
          </cell>
        </row>
        <row r="2520">
          <cell r="M2520">
            <v>8</v>
          </cell>
        </row>
        <row r="2521">
          <cell r="M2521">
            <v>8</v>
          </cell>
        </row>
        <row r="2522">
          <cell r="M2522">
            <v>8</v>
          </cell>
        </row>
        <row r="2523">
          <cell r="M2523">
            <v>8</v>
          </cell>
        </row>
        <row r="2524">
          <cell r="M2524">
            <v>8</v>
          </cell>
        </row>
        <row r="2525">
          <cell r="M2525">
            <v>8</v>
          </cell>
        </row>
        <row r="2526">
          <cell r="M2526">
            <v>8</v>
          </cell>
        </row>
        <row r="2527">
          <cell r="M2527">
            <v>8</v>
          </cell>
        </row>
        <row r="2528">
          <cell r="M2528">
            <v>8</v>
          </cell>
        </row>
        <row r="2529">
          <cell r="M2529">
            <v>8</v>
          </cell>
        </row>
        <row r="2530">
          <cell r="M2530">
            <v>8</v>
          </cell>
        </row>
        <row r="2531">
          <cell r="M2531">
            <v>8</v>
          </cell>
        </row>
        <row r="2532">
          <cell r="M2532">
            <v>8</v>
          </cell>
        </row>
        <row r="2533">
          <cell r="M2533">
            <v>8</v>
          </cell>
        </row>
        <row r="2534">
          <cell r="M2534">
            <v>8</v>
          </cell>
        </row>
        <row r="2535">
          <cell r="M2535">
            <v>8</v>
          </cell>
        </row>
        <row r="2536">
          <cell r="M2536">
            <v>8</v>
          </cell>
        </row>
        <row r="2537">
          <cell r="M2537">
            <v>8</v>
          </cell>
        </row>
        <row r="2538">
          <cell r="M2538">
            <v>8</v>
          </cell>
        </row>
        <row r="2539">
          <cell r="M2539">
            <v>8</v>
          </cell>
        </row>
        <row r="2540">
          <cell r="M2540">
            <v>8</v>
          </cell>
        </row>
        <row r="2541">
          <cell r="M2541">
            <v>8</v>
          </cell>
        </row>
        <row r="2542">
          <cell r="M2542">
            <v>8</v>
          </cell>
        </row>
        <row r="2543">
          <cell r="M2543">
            <v>8</v>
          </cell>
        </row>
        <row r="2544">
          <cell r="M2544">
            <v>8</v>
          </cell>
        </row>
        <row r="2545">
          <cell r="M2545">
            <v>8</v>
          </cell>
        </row>
        <row r="2546">
          <cell r="M2546">
            <v>8</v>
          </cell>
        </row>
        <row r="2547">
          <cell r="M2547">
            <v>8</v>
          </cell>
        </row>
        <row r="2548">
          <cell r="M2548">
            <v>8</v>
          </cell>
        </row>
        <row r="2549">
          <cell r="M2549">
            <v>8</v>
          </cell>
        </row>
        <row r="2550">
          <cell r="M2550">
            <v>8</v>
          </cell>
        </row>
        <row r="2551">
          <cell r="M2551">
            <v>8</v>
          </cell>
        </row>
        <row r="2552">
          <cell r="M2552">
            <v>8</v>
          </cell>
        </row>
        <row r="2553">
          <cell r="M2553">
            <v>8</v>
          </cell>
        </row>
        <row r="2554">
          <cell r="M2554">
            <v>8</v>
          </cell>
        </row>
        <row r="2555">
          <cell r="M2555">
            <v>8</v>
          </cell>
        </row>
        <row r="2556">
          <cell r="M2556">
            <v>8</v>
          </cell>
        </row>
        <row r="2557">
          <cell r="M2557">
            <v>8</v>
          </cell>
        </row>
        <row r="2558">
          <cell r="M2558">
            <v>8</v>
          </cell>
        </row>
        <row r="2559">
          <cell r="M2559">
            <v>8</v>
          </cell>
        </row>
        <row r="2560">
          <cell r="M2560">
            <v>8</v>
          </cell>
        </row>
        <row r="2561">
          <cell r="M2561">
            <v>8</v>
          </cell>
        </row>
        <row r="2562">
          <cell r="M2562">
            <v>8</v>
          </cell>
        </row>
        <row r="2563">
          <cell r="M2563">
            <v>8</v>
          </cell>
        </row>
        <row r="2564">
          <cell r="M2564">
            <v>8</v>
          </cell>
        </row>
        <row r="2565">
          <cell r="M2565">
            <v>8</v>
          </cell>
        </row>
        <row r="2566">
          <cell r="M2566">
            <v>8</v>
          </cell>
        </row>
        <row r="2567">
          <cell r="M2567">
            <v>8</v>
          </cell>
        </row>
        <row r="2568">
          <cell r="M2568">
            <v>8</v>
          </cell>
        </row>
        <row r="2569">
          <cell r="M2569">
            <v>8</v>
          </cell>
        </row>
        <row r="2570">
          <cell r="M2570">
            <v>8</v>
          </cell>
        </row>
        <row r="2571">
          <cell r="M2571">
            <v>8</v>
          </cell>
        </row>
        <row r="2572">
          <cell r="M2572">
            <v>8</v>
          </cell>
        </row>
        <row r="2573">
          <cell r="M2573">
            <v>8</v>
          </cell>
        </row>
        <row r="2574">
          <cell r="M2574">
            <v>8</v>
          </cell>
        </row>
        <row r="2575">
          <cell r="M2575">
            <v>8</v>
          </cell>
        </row>
        <row r="2576">
          <cell r="M2576">
            <v>8</v>
          </cell>
        </row>
        <row r="2577">
          <cell r="M2577">
            <v>8</v>
          </cell>
        </row>
        <row r="2578">
          <cell r="M2578">
            <v>8</v>
          </cell>
        </row>
        <row r="2579">
          <cell r="M2579">
            <v>8</v>
          </cell>
        </row>
        <row r="2580">
          <cell r="M2580">
            <v>8</v>
          </cell>
        </row>
        <row r="2581">
          <cell r="M2581">
            <v>8</v>
          </cell>
        </row>
        <row r="2582">
          <cell r="M2582">
            <v>8</v>
          </cell>
        </row>
        <row r="2583">
          <cell r="M2583">
            <v>8</v>
          </cell>
        </row>
        <row r="2584">
          <cell r="M2584">
            <v>8</v>
          </cell>
        </row>
        <row r="2585">
          <cell r="M2585">
            <v>8</v>
          </cell>
        </row>
        <row r="2586">
          <cell r="M2586">
            <v>8</v>
          </cell>
        </row>
        <row r="2587">
          <cell r="M2587">
            <v>8</v>
          </cell>
        </row>
        <row r="2588">
          <cell r="M2588">
            <v>8</v>
          </cell>
        </row>
        <row r="2589">
          <cell r="M2589">
            <v>8</v>
          </cell>
        </row>
        <row r="2590">
          <cell r="M2590">
            <v>8</v>
          </cell>
        </row>
        <row r="2591">
          <cell r="M2591">
            <v>8</v>
          </cell>
        </row>
        <row r="2592">
          <cell r="M2592">
            <v>8</v>
          </cell>
        </row>
        <row r="2593">
          <cell r="M2593">
            <v>8</v>
          </cell>
        </row>
        <row r="2594">
          <cell r="M2594">
            <v>8</v>
          </cell>
        </row>
        <row r="2595">
          <cell r="M2595">
            <v>8</v>
          </cell>
        </row>
        <row r="2596">
          <cell r="M2596">
            <v>8</v>
          </cell>
        </row>
        <row r="2597">
          <cell r="M2597">
            <v>8</v>
          </cell>
        </row>
        <row r="2598">
          <cell r="M2598">
            <v>8</v>
          </cell>
        </row>
        <row r="2599">
          <cell r="M2599">
            <v>8</v>
          </cell>
        </row>
        <row r="2600">
          <cell r="M2600">
            <v>8</v>
          </cell>
        </row>
        <row r="2601">
          <cell r="M2601">
            <v>8</v>
          </cell>
        </row>
        <row r="2602">
          <cell r="M2602">
            <v>8</v>
          </cell>
        </row>
        <row r="2603">
          <cell r="M2603">
            <v>8</v>
          </cell>
        </row>
        <row r="2604">
          <cell r="M2604">
            <v>8</v>
          </cell>
        </row>
        <row r="2605">
          <cell r="M2605">
            <v>8</v>
          </cell>
        </row>
        <row r="2606">
          <cell r="M2606">
            <v>8</v>
          </cell>
        </row>
        <row r="2607">
          <cell r="M2607">
            <v>8</v>
          </cell>
        </row>
        <row r="2608">
          <cell r="M2608">
            <v>8</v>
          </cell>
        </row>
        <row r="2609">
          <cell r="M2609">
            <v>8</v>
          </cell>
        </row>
        <row r="2610">
          <cell r="M2610">
            <v>8</v>
          </cell>
        </row>
        <row r="2611">
          <cell r="M2611">
            <v>8</v>
          </cell>
        </row>
        <row r="2612">
          <cell r="M2612">
            <v>8</v>
          </cell>
        </row>
        <row r="2613">
          <cell r="M2613">
            <v>8</v>
          </cell>
        </row>
        <row r="2614">
          <cell r="M2614">
            <v>8</v>
          </cell>
        </row>
        <row r="2615">
          <cell r="M2615">
            <v>8</v>
          </cell>
        </row>
        <row r="2616">
          <cell r="M2616">
            <v>8</v>
          </cell>
        </row>
        <row r="2617">
          <cell r="M2617">
            <v>8</v>
          </cell>
        </row>
        <row r="2618">
          <cell r="M2618">
            <v>8</v>
          </cell>
        </row>
        <row r="2619">
          <cell r="M2619">
            <v>8</v>
          </cell>
        </row>
        <row r="2620">
          <cell r="M2620">
            <v>8</v>
          </cell>
        </row>
        <row r="2621">
          <cell r="M2621">
            <v>8</v>
          </cell>
        </row>
        <row r="2622">
          <cell r="M2622">
            <v>8</v>
          </cell>
        </row>
        <row r="2623">
          <cell r="M2623">
            <v>8</v>
          </cell>
        </row>
        <row r="2624">
          <cell r="M2624">
            <v>8</v>
          </cell>
        </row>
        <row r="2625">
          <cell r="M2625">
            <v>8</v>
          </cell>
        </row>
        <row r="2626">
          <cell r="M2626">
            <v>8</v>
          </cell>
        </row>
        <row r="2627">
          <cell r="M2627">
            <v>8</v>
          </cell>
        </row>
        <row r="2628">
          <cell r="M2628">
            <v>8</v>
          </cell>
        </row>
        <row r="2629">
          <cell r="M2629">
            <v>8</v>
          </cell>
        </row>
        <row r="2630">
          <cell r="M2630">
            <v>8</v>
          </cell>
        </row>
        <row r="2631">
          <cell r="M2631">
            <v>8</v>
          </cell>
        </row>
        <row r="2632">
          <cell r="M2632">
            <v>8</v>
          </cell>
        </row>
        <row r="2633">
          <cell r="M2633">
            <v>8</v>
          </cell>
        </row>
        <row r="2634">
          <cell r="M2634">
            <v>8</v>
          </cell>
        </row>
        <row r="2635">
          <cell r="M2635">
            <v>8</v>
          </cell>
        </row>
        <row r="2636">
          <cell r="M2636">
            <v>8</v>
          </cell>
        </row>
        <row r="2637">
          <cell r="M2637">
            <v>8</v>
          </cell>
        </row>
        <row r="2638">
          <cell r="M2638">
            <v>8</v>
          </cell>
        </row>
        <row r="2639">
          <cell r="M2639">
            <v>8</v>
          </cell>
        </row>
        <row r="2640">
          <cell r="M2640">
            <v>8</v>
          </cell>
        </row>
        <row r="2641">
          <cell r="M2641">
            <v>8</v>
          </cell>
        </row>
        <row r="2642">
          <cell r="M2642">
            <v>8</v>
          </cell>
        </row>
        <row r="2643">
          <cell r="M2643">
            <v>8</v>
          </cell>
        </row>
        <row r="2644">
          <cell r="M2644">
            <v>8</v>
          </cell>
        </row>
        <row r="2645">
          <cell r="M2645">
            <v>8</v>
          </cell>
        </row>
        <row r="2646">
          <cell r="M2646">
            <v>8</v>
          </cell>
        </row>
        <row r="2647">
          <cell r="M2647">
            <v>8</v>
          </cell>
        </row>
        <row r="2648">
          <cell r="M2648">
            <v>8</v>
          </cell>
        </row>
        <row r="2649">
          <cell r="M2649">
            <v>8</v>
          </cell>
        </row>
        <row r="2650">
          <cell r="M2650">
            <v>8</v>
          </cell>
        </row>
        <row r="2651">
          <cell r="M2651">
            <v>8</v>
          </cell>
        </row>
        <row r="2652">
          <cell r="M2652">
            <v>8</v>
          </cell>
        </row>
        <row r="2653">
          <cell r="M2653">
            <v>8</v>
          </cell>
        </row>
        <row r="2654">
          <cell r="M2654">
            <v>8</v>
          </cell>
        </row>
        <row r="2655">
          <cell r="M2655">
            <v>8</v>
          </cell>
        </row>
        <row r="2656">
          <cell r="M2656">
            <v>8</v>
          </cell>
        </row>
        <row r="2657">
          <cell r="M2657">
            <v>8</v>
          </cell>
        </row>
        <row r="2658">
          <cell r="M2658">
            <v>8</v>
          </cell>
        </row>
        <row r="2659">
          <cell r="M2659">
            <v>8</v>
          </cell>
        </row>
        <row r="2660">
          <cell r="M2660">
            <v>8</v>
          </cell>
        </row>
        <row r="2661">
          <cell r="M2661">
            <v>8</v>
          </cell>
        </row>
        <row r="2662">
          <cell r="M2662">
            <v>8</v>
          </cell>
        </row>
        <row r="2663">
          <cell r="M2663">
            <v>8</v>
          </cell>
        </row>
        <row r="2664">
          <cell r="M2664">
            <v>8</v>
          </cell>
        </row>
        <row r="2665">
          <cell r="M2665">
            <v>8</v>
          </cell>
        </row>
        <row r="2666">
          <cell r="M2666">
            <v>8</v>
          </cell>
        </row>
        <row r="2667">
          <cell r="M2667">
            <v>8</v>
          </cell>
        </row>
        <row r="2668">
          <cell r="M2668">
            <v>8</v>
          </cell>
        </row>
        <row r="2669">
          <cell r="M2669">
            <v>8</v>
          </cell>
        </row>
        <row r="2670">
          <cell r="M2670">
            <v>8</v>
          </cell>
        </row>
        <row r="2671">
          <cell r="M2671">
            <v>8</v>
          </cell>
        </row>
        <row r="2672">
          <cell r="M2672">
            <v>8</v>
          </cell>
        </row>
        <row r="2673">
          <cell r="M2673">
            <v>8</v>
          </cell>
        </row>
        <row r="2674">
          <cell r="M2674">
            <v>8</v>
          </cell>
        </row>
        <row r="2675">
          <cell r="M2675">
            <v>8</v>
          </cell>
        </row>
        <row r="2676">
          <cell r="M2676">
            <v>8</v>
          </cell>
        </row>
        <row r="2677">
          <cell r="M2677">
            <v>8</v>
          </cell>
        </row>
        <row r="2678">
          <cell r="M2678">
            <v>8</v>
          </cell>
        </row>
        <row r="2679">
          <cell r="M2679">
            <v>8</v>
          </cell>
        </row>
        <row r="2680">
          <cell r="M2680">
            <v>8</v>
          </cell>
        </row>
        <row r="2681">
          <cell r="M2681">
            <v>8</v>
          </cell>
        </row>
        <row r="2682">
          <cell r="M2682">
            <v>8</v>
          </cell>
        </row>
        <row r="2683">
          <cell r="M2683">
            <v>8</v>
          </cell>
        </row>
        <row r="2684">
          <cell r="M2684">
            <v>8</v>
          </cell>
        </row>
        <row r="2685">
          <cell r="M2685">
            <v>8</v>
          </cell>
        </row>
        <row r="2686">
          <cell r="M2686">
            <v>8</v>
          </cell>
        </row>
        <row r="2687">
          <cell r="M2687">
            <v>8</v>
          </cell>
        </row>
        <row r="2688">
          <cell r="M2688">
            <v>8</v>
          </cell>
        </row>
        <row r="2689">
          <cell r="M2689">
            <v>8</v>
          </cell>
        </row>
        <row r="2690">
          <cell r="M2690">
            <v>8</v>
          </cell>
        </row>
        <row r="2691">
          <cell r="M2691">
            <v>8</v>
          </cell>
        </row>
        <row r="2692">
          <cell r="M2692">
            <v>8</v>
          </cell>
        </row>
        <row r="2693">
          <cell r="M2693">
            <v>8</v>
          </cell>
        </row>
        <row r="2694">
          <cell r="M2694">
            <v>8</v>
          </cell>
        </row>
        <row r="2695">
          <cell r="M2695">
            <v>8</v>
          </cell>
        </row>
        <row r="2696">
          <cell r="M2696">
            <v>8</v>
          </cell>
        </row>
        <row r="2697">
          <cell r="M2697">
            <v>8</v>
          </cell>
        </row>
        <row r="2698">
          <cell r="M2698">
            <v>8</v>
          </cell>
        </row>
        <row r="2699">
          <cell r="M2699">
            <v>8</v>
          </cell>
        </row>
        <row r="2700">
          <cell r="M2700">
            <v>8</v>
          </cell>
        </row>
        <row r="2701">
          <cell r="M2701">
            <v>8</v>
          </cell>
        </row>
        <row r="2702">
          <cell r="M2702">
            <v>8</v>
          </cell>
        </row>
        <row r="2703">
          <cell r="M2703">
            <v>8</v>
          </cell>
        </row>
        <row r="2704">
          <cell r="M2704">
            <v>8</v>
          </cell>
        </row>
        <row r="2705">
          <cell r="M2705">
            <v>8</v>
          </cell>
        </row>
        <row r="2706">
          <cell r="M2706">
            <v>8</v>
          </cell>
        </row>
        <row r="2707">
          <cell r="M2707">
            <v>8</v>
          </cell>
        </row>
        <row r="2708">
          <cell r="M2708">
            <v>8</v>
          </cell>
        </row>
        <row r="2709">
          <cell r="M2709">
            <v>8</v>
          </cell>
        </row>
        <row r="2710">
          <cell r="M2710">
            <v>8</v>
          </cell>
        </row>
        <row r="2711">
          <cell r="M2711">
            <v>8</v>
          </cell>
        </row>
        <row r="2712">
          <cell r="M2712">
            <v>8</v>
          </cell>
        </row>
        <row r="2713">
          <cell r="M2713">
            <v>8</v>
          </cell>
        </row>
        <row r="2714">
          <cell r="M2714">
            <v>8</v>
          </cell>
        </row>
        <row r="2715">
          <cell r="M2715">
            <v>8</v>
          </cell>
        </row>
        <row r="2716">
          <cell r="M2716">
            <v>8</v>
          </cell>
        </row>
        <row r="2717">
          <cell r="M2717">
            <v>8</v>
          </cell>
        </row>
        <row r="2718">
          <cell r="M2718">
            <v>8</v>
          </cell>
        </row>
        <row r="2719">
          <cell r="M2719">
            <v>8</v>
          </cell>
        </row>
        <row r="2720">
          <cell r="M2720">
            <v>8</v>
          </cell>
        </row>
        <row r="2721">
          <cell r="M2721">
            <v>8</v>
          </cell>
        </row>
        <row r="2722">
          <cell r="M2722">
            <v>8</v>
          </cell>
        </row>
        <row r="2723">
          <cell r="M2723">
            <v>8</v>
          </cell>
        </row>
        <row r="2724">
          <cell r="M2724">
            <v>8</v>
          </cell>
        </row>
        <row r="2725">
          <cell r="M2725">
            <v>8</v>
          </cell>
        </row>
        <row r="2726">
          <cell r="M2726">
            <v>8</v>
          </cell>
        </row>
        <row r="2727">
          <cell r="M2727">
            <v>8</v>
          </cell>
        </row>
        <row r="2728">
          <cell r="M2728">
            <v>8</v>
          </cell>
        </row>
        <row r="2729">
          <cell r="M2729">
            <v>8</v>
          </cell>
        </row>
        <row r="2730">
          <cell r="M2730">
            <v>8</v>
          </cell>
        </row>
        <row r="2731">
          <cell r="M2731">
            <v>8</v>
          </cell>
        </row>
        <row r="2732">
          <cell r="M2732">
            <v>8</v>
          </cell>
        </row>
        <row r="2733">
          <cell r="M2733">
            <v>8</v>
          </cell>
        </row>
        <row r="2734">
          <cell r="M2734">
            <v>8</v>
          </cell>
        </row>
        <row r="2735">
          <cell r="M2735">
            <v>8</v>
          </cell>
        </row>
        <row r="2736">
          <cell r="M2736">
            <v>8</v>
          </cell>
        </row>
        <row r="2737">
          <cell r="M2737">
            <v>8</v>
          </cell>
        </row>
        <row r="2738">
          <cell r="M2738">
            <v>8</v>
          </cell>
        </row>
        <row r="2739">
          <cell r="M2739">
            <v>8</v>
          </cell>
        </row>
        <row r="2740">
          <cell r="M2740">
            <v>8</v>
          </cell>
        </row>
        <row r="2741">
          <cell r="M2741">
            <v>8</v>
          </cell>
        </row>
        <row r="2742">
          <cell r="M2742">
            <v>8</v>
          </cell>
        </row>
        <row r="2743">
          <cell r="M2743">
            <v>8</v>
          </cell>
        </row>
        <row r="2744">
          <cell r="M2744">
            <v>8</v>
          </cell>
        </row>
        <row r="2745">
          <cell r="M2745">
            <v>8</v>
          </cell>
        </row>
        <row r="2746">
          <cell r="M2746">
            <v>8</v>
          </cell>
        </row>
        <row r="2747">
          <cell r="M2747">
            <v>8</v>
          </cell>
        </row>
        <row r="2748">
          <cell r="M2748">
            <v>8</v>
          </cell>
        </row>
        <row r="2749">
          <cell r="M2749">
            <v>8</v>
          </cell>
        </row>
        <row r="2750">
          <cell r="M2750">
            <v>8</v>
          </cell>
        </row>
        <row r="2751">
          <cell r="M2751">
            <v>8</v>
          </cell>
        </row>
        <row r="2752">
          <cell r="M2752">
            <v>8</v>
          </cell>
        </row>
        <row r="2753">
          <cell r="M2753">
            <v>8</v>
          </cell>
        </row>
        <row r="2754">
          <cell r="M2754">
            <v>8</v>
          </cell>
        </row>
        <row r="2755">
          <cell r="M2755">
            <v>8</v>
          </cell>
        </row>
        <row r="2756">
          <cell r="M2756">
            <v>8</v>
          </cell>
        </row>
        <row r="2757">
          <cell r="M2757">
            <v>8</v>
          </cell>
        </row>
        <row r="2758">
          <cell r="M2758">
            <v>8</v>
          </cell>
        </row>
        <row r="2759">
          <cell r="M2759">
            <v>8</v>
          </cell>
        </row>
        <row r="2760">
          <cell r="M2760">
            <v>8</v>
          </cell>
        </row>
        <row r="2761">
          <cell r="M2761">
            <v>8</v>
          </cell>
        </row>
        <row r="2762">
          <cell r="M2762">
            <v>8</v>
          </cell>
        </row>
        <row r="2763">
          <cell r="M2763">
            <v>8</v>
          </cell>
        </row>
        <row r="2764">
          <cell r="M2764">
            <v>8</v>
          </cell>
        </row>
        <row r="2765">
          <cell r="M2765">
            <v>8</v>
          </cell>
        </row>
        <row r="2766">
          <cell r="M2766">
            <v>8</v>
          </cell>
        </row>
        <row r="2767">
          <cell r="M2767">
            <v>8</v>
          </cell>
        </row>
        <row r="2768">
          <cell r="M2768">
            <v>8</v>
          </cell>
        </row>
        <row r="2769">
          <cell r="M2769">
            <v>8</v>
          </cell>
        </row>
        <row r="2770">
          <cell r="M2770">
            <v>8</v>
          </cell>
        </row>
        <row r="2771">
          <cell r="M2771">
            <v>8</v>
          </cell>
        </row>
        <row r="2772">
          <cell r="M2772">
            <v>8</v>
          </cell>
        </row>
        <row r="2773">
          <cell r="M2773">
            <v>8</v>
          </cell>
        </row>
        <row r="2774">
          <cell r="M2774">
            <v>8</v>
          </cell>
        </row>
        <row r="2775">
          <cell r="M2775">
            <v>8</v>
          </cell>
        </row>
        <row r="2776">
          <cell r="M2776">
            <v>8</v>
          </cell>
        </row>
        <row r="2777">
          <cell r="M2777">
            <v>8</v>
          </cell>
        </row>
        <row r="2778">
          <cell r="M2778">
            <v>8</v>
          </cell>
        </row>
        <row r="2779">
          <cell r="M2779">
            <v>8</v>
          </cell>
        </row>
        <row r="2780">
          <cell r="M2780">
            <v>8</v>
          </cell>
        </row>
        <row r="2781">
          <cell r="M2781">
            <v>8</v>
          </cell>
        </row>
        <row r="2782">
          <cell r="M2782">
            <v>8</v>
          </cell>
        </row>
        <row r="2783">
          <cell r="M2783">
            <v>8</v>
          </cell>
        </row>
        <row r="2784">
          <cell r="M2784">
            <v>8</v>
          </cell>
        </row>
        <row r="2785">
          <cell r="M2785">
            <v>8</v>
          </cell>
        </row>
        <row r="2786">
          <cell r="M2786">
            <v>8</v>
          </cell>
        </row>
        <row r="2787">
          <cell r="M2787">
            <v>8</v>
          </cell>
        </row>
        <row r="2788">
          <cell r="M2788">
            <v>8</v>
          </cell>
        </row>
        <row r="2789">
          <cell r="M2789">
            <v>8</v>
          </cell>
        </row>
        <row r="2790">
          <cell r="M2790">
            <v>8</v>
          </cell>
        </row>
        <row r="2791">
          <cell r="M2791">
            <v>8</v>
          </cell>
        </row>
        <row r="2792">
          <cell r="M2792">
            <v>8</v>
          </cell>
        </row>
        <row r="2793">
          <cell r="M2793">
            <v>8</v>
          </cell>
        </row>
        <row r="2794">
          <cell r="M2794">
            <v>8</v>
          </cell>
        </row>
        <row r="2795">
          <cell r="M2795">
            <v>8</v>
          </cell>
        </row>
        <row r="2796">
          <cell r="M2796">
            <v>8</v>
          </cell>
        </row>
        <row r="2797">
          <cell r="M2797">
            <v>8</v>
          </cell>
        </row>
        <row r="2798">
          <cell r="M2798">
            <v>8</v>
          </cell>
        </row>
        <row r="2799">
          <cell r="M2799">
            <v>8</v>
          </cell>
        </row>
        <row r="2800">
          <cell r="M2800">
            <v>8</v>
          </cell>
        </row>
        <row r="2801">
          <cell r="M2801">
            <v>8</v>
          </cell>
        </row>
        <row r="2802">
          <cell r="M2802">
            <v>8</v>
          </cell>
        </row>
        <row r="2803">
          <cell r="M2803">
            <v>8</v>
          </cell>
        </row>
        <row r="2804">
          <cell r="M2804">
            <v>8</v>
          </cell>
        </row>
        <row r="2805">
          <cell r="M2805">
            <v>8</v>
          </cell>
        </row>
        <row r="2806">
          <cell r="M2806">
            <v>8</v>
          </cell>
        </row>
        <row r="2807">
          <cell r="M2807">
            <v>8</v>
          </cell>
        </row>
        <row r="2808">
          <cell r="M2808">
            <v>8</v>
          </cell>
        </row>
        <row r="2809">
          <cell r="M2809">
            <v>8</v>
          </cell>
        </row>
        <row r="2810">
          <cell r="M2810">
            <v>8</v>
          </cell>
        </row>
        <row r="2811">
          <cell r="M2811">
            <v>8</v>
          </cell>
        </row>
        <row r="2812">
          <cell r="M2812">
            <v>8</v>
          </cell>
        </row>
        <row r="2813">
          <cell r="M2813">
            <v>8</v>
          </cell>
        </row>
        <row r="2814">
          <cell r="M2814">
            <v>8</v>
          </cell>
        </row>
        <row r="2815">
          <cell r="M2815">
            <v>8</v>
          </cell>
        </row>
        <row r="2816">
          <cell r="M2816">
            <v>8</v>
          </cell>
        </row>
        <row r="2817">
          <cell r="M2817">
            <v>8</v>
          </cell>
        </row>
        <row r="2818">
          <cell r="M2818">
            <v>8</v>
          </cell>
        </row>
        <row r="2819">
          <cell r="M2819">
            <v>8</v>
          </cell>
        </row>
        <row r="2820">
          <cell r="M2820">
            <v>8</v>
          </cell>
        </row>
        <row r="2821">
          <cell r="M2821">
            <v>8</v>
          </cell>
        </row>
        <row r="2822">
          <cell r="M2822">
            <v>8</v>
          </cell>
        </row>
        <row r="2823">
          <cell r="M2823">
            <v>8</v>
          </cell>
        </row>
        <row r="2824">
          <cell r="M2824">
            <v>8</v>
          </cell>
        </row>
        <row r="2825">
          <cell r="M2825">
            <v>8</v>
          </cell>
        </row>
        <row r="2826">
          <cell r="M2826">
            <v>8</v>
          </cell>
        </row>
        <row r="2827">
          <cell r="M2827">
            <v>8</v>
          </cell>
        </row>
        <row r="2828">
          <cell r="M2828">
            <v>8</v>
          </cell>
        </row>
        <row r="2829">
          <cell r="M2829">
            <v>8</v>
          </cell>
        </row>
        <row r="2830">
          <cell r="M2830">
            <v>8</v>
          </cell>
        </row>
        <row r="2831">
          <cell r="M2831">
            <v>8</v>
          </cell>
        </row>
        <row r="2832">
          <cell r="M2832">
            <v>8</v>
          </cell>
        </row>
        <row r="2833">
          <cell r="M2833">
            <v>8</v>
          </cell>
        </row>
        <row r="2834">
          <cell r="M2834">
            <v>8</v>
          </cell>
        </row>
        <row r="2835">
          <cell r="M2835">
            <v>8</v>
          </cell>
        </row>
        <row r="2836">
          <cell r="M2836">
            <v>8</v>
          </cell>
        </row>
        <row r="2837">
          <cell r="M2837">
            <v>8</v>
          </cell>
        </row>
        <row r="2838">
          <cell r="M2838">
            <v>8</v>
          </cell>
        </row>
        <row r="2839">
          <cell r="M2839">
            <v>8</v>
          </cell>
        </row>
        <row r="2840">
          <cell r="M2840">
            <v>8</v>
          </cell>
        </row>
        <row r="2841">
          <cell r="M2841">
            <v>8</v>
          </cell>
        </row>
        <row r="2842">
          <cell r="M2842">
            <v>8</v>
          </cell>
        </row>
        <row r="2843">
          <cell r="M2843">
            <v>8</v>
          </cell>
        </row>
        <row r="2844">
          <cell r="M2844">
            <v>8</v>
          </cell>
        </row>
        <row r="2845">
          <cell r="M2845">
            <v>8</v>
          </cell>
        </row>
        <row r="2846">
          <cell r="M2846">
            <v>8</v>
          </cell>
        </row>
        <row r="2847">
          <cell r="M2847">
            <v>8</v>
          </cell>
        </row>
        <row r="2848">
          <cell r="M2848">
            <v>8</v>
          </cell>
        </row>
        <row r="2849">
          <cell r="M2849">
            <v>8</v>
          </cell>
        </row>
        <row r="2850">
          <cell r="M2850">
            <v>8</v>
          </cell>
        </row>
        <row r="2851">
          <cell r="M2851">
            <v>8</v>
          </cell>
        </row>
        <row r="2852">
          <cell r="M2852">
            <v>8</v>
          </cell>
        </row>
        <row r="2853">
          <cell r="M2853">
            <v>8</v>
          </cell>
        </row>
        <row r="2854">
          <cell r="M2854">
            <v>8</v>
          </cell>
        </row>
        <row r="2855">
          <cell r="M2855">
            <v>8</v>
          </cell>
        </row>
        <row r="2856">
          <cell r="M2856">
            <v>8</v>
          </cell>
        </row>
        <row r="2857">
          <cell r="M2857">
            <v>9</v>
          </cell>
        </row>
        <row r="2858">
          <cell r="M2858">
            <v>9</v>
          </cell>
        </row>
        <row r="2859">
          <cell r="M2859">
            <v>9</v>
          </cell>
        </row>
        <row r="2860">
          <cell r="M2860">
            <v>9</v>
          </cell>
        </row>
        <row r="2861">
          <cell r="M2861">
            <v>9</v>
          </cell>
        </row>
        <row r="2862">
          <cell r="M2862">
            <v>9</v>
          </cell>
        </row>
        <row r="2863">
          <cell r="M2863">
            <v>2</v>
          </cell>
        </row>
        <row r="2864">
          <cell r="M2864">
            <v>3</v>
          </cell>
        </row>
        <row r="2865">
          <cell r="M2865">
            <v>2</v>
          </cell>
        </row>
        <row r="2866">
          <cell r="M2866">
            <v>1</v>
          </cell>
        </row>
        <row r="2867">
          <cell r="M2867">
            <v>2</v>
          </cell>
        </row>
        <row r="2868">
          <cell r="M2868">
            <v>0</v>
          </cell>
        </row>
        <row r="2869">
          <cell r="M2869">
            <v>1</v>
          </cell>
        </row>
        <row r="2870">
          <cell r="M2870">
            <v>1</v>
          </cell>
        </row>
        <row r="2871">
          <cell r="M2871">
            <v>3</v>
          </cell>
        </row>
        <row r="2872">
          <cell r="M2872">
            <v>1</v>
          </cell>
        </row>
        <row r="2873">
          <cell r="M2873">
            <v>2</v>
          </cell>
        </row>
        <row r="2874">
          <cell r="M2874">
            <v>1</v>
          </cell>
        </row>
        <row r="2875">
          <cell r="M2875">
            <v>1</v>
          </cell>
        </row>
        <row r="2876">
          <cell r="M2876">
            <v>3</v>
          </cell>
        </row>
        <row r="2877">
          <cell r="M2877">
            <v>1</v>
          </cell>
        </row>
        <row r="2878">
          <cell r="M2878">
            <v>0</v>
          </cell>
        </row>
        <row r="2879">
          <cell r="M2879">
            <v>1</v>
          </cell>
        </row>
        <row r="2880">
          <cell r="M2880">
            <v>1</v>
          </cell>
        </row>
        <row r="2881">
          <cell r="M2881">
            <v>4</v>
          </cell>
        </row>
        <row r="2882">
          <cell r="M2882">
            <v>3</v>
          </cell>
        </row>
        <row r="2883">
          <cell r="M2883">
            <v>2</v>
          </cell>
        </row>
        <row r="2884">
          <cell r="M2884">
            <v>3</v>
          </cell>
        </row>
        <row r="2885">
          <cell r="M2885">
            <v>1</v>
          </cell>
        </row>
        <row r="2886">
          <cell r="M2886">
            <v>1</v>
          </cell>
        </row>
        <row r="2887">
          <cell r="M2887">
            <v>2</v>
          </cell>
        </row>
        <row r="2888">
          <cell r="M2888">
            <v>0</v>
          </cell>
        </row>
        <row r="2889">
          <cell r="M2889">
            <v>3</v>
          </cell>
        </row>
        <row r="2890">
          <cell r="M2890">
            <v>1</v>
          </cell>
        </row>
        <row r="2891">
          <cell r="M2891">
            <v>3</v>
          </cell>
        </row>
        <row r="2892">
          <cell r="M2892">
            <v>4</v>
          </cell>
        </row>
        <row r="2893">
          <cell r="M2893">
            <v>1</v>
          </cell>
        </row>
        <row r="2894">
          <cell r="M2894">
            <v>1</v>
          </cell>
        </row>
        <row r="2895">
          <cell r="M2895">
            <v>0</v>
          </cell>
        </row>
        <row r="2896">
          <cell r="M2896">
            <v>2</v>
          </cell>
        </row>
        <row r="2897">
          <cell r="M2897">
            <v>3</v>
          </cell>
        </row>
        <row r="2898">
          <cell r="M2898">
            <v>0</v>
          </cell>
        </row>
        <row r="2899">
          <cell r="M2899">
            <v>1</v>
          </cell>
        </row>
        <row r="2900">
          <cell r="M2900">
            <v>2</v>
          </cell>
        </row>
        <row r="2901">
          <cell r="M2901">
            <v>3</v>
          </cell>
        </row>
        <row r="2902">
          <cell r="M2902">
            <v>1</v>
          </cell>
        </row>
        <row r="2903">
          <cell r="M2903">
            <v>3</v>
          </cell>
        </row>
        <row r="2904">
          <cell r="M2904">
            <v>0</v>
          </cell>
        </row>
        <row r="2905">
          <cell r="M2905">
            <v>1</v>
          </cell>
        </row>
        <row r="2906">
          <cell r="M2906">
            <v>1</v>
          </cell>
        </row>
        <row r="2907">
          <cell r="M2907">
            <v>1</v>
          </cell>
        </row>
        <row r="2908">
          <cell r="M2908">
            <v>3</v>
          </cell>
        </row>
        <row r="2909">
          <cell r="M2909">
            <v>0</v>
          </cell>
        </row>
        <row r="2910">
          <cell r="M2910">
            <v>3</v>
          </cell>
        </row>
        <row r="2911">
          <cell r="M2911">
            <v>0</v>
          </cell>
        </row>
        <row r="2912">
          <cell r="M2912">
            <v>1</v>
          </cell>
        </row>
        <row r="2913">
          <cell r="M2913">
            <v>0</v>
          </cell>
        </row>
        <row r="2914">
          <cell r="M2914">
            <v>3</v>
          </cell>
        </row>
        <row r="2915">
          <cell r="M2915">
            <v>0</v>
          </cell>
        </row>
        <row r="2916">
          <cell r="M2916">
            <v>2</v>
          </cell>
        </row>
        <row r="2917">
          <cell r="M2917">
            <v>0</v>
          </cell>
        </row>
        <row r="2918">
          <cell r="M2918">
            <v>1</v>
          </cell>
        </row>
        <row r="2919">
          <cell r="M2919">
            <v>2</v>
          </cell>
        </row>
        <row r="2920">
          <cell r="M2920">
            <v>2</v>
          </cell>
        </row>
        <row r="2921">
          <cell r="M2921">
            <v>2</v>
          </cell>
        </row>
        <row r="2922">
          <cell r="M2922">
            <v>2</v>
          </cell>
        </row>
        <row r="2923">
          <cell r="M2923">
            <v>3</v>
          </cell>
        </row>
        <row r="2924">
          <cell r="M2924">
            <v>1</v>
          </cell>
        </row>
        <row r="2925">
          <cell r="M2925">
            <v>1</v>
          </cell>
        </row>
        <row r="2926">
          <cell r="M2926">
            <v>2</v>
          </cell>
        </row>
        <row r="2927">
          <cell r="M2927">
            <v>0</v>
          </cell>
        </row>
        <row r="2928">
          <cell r="M2928">
            <v>0</v>
          </cell>
        </row>
        <row r="2929">
          <cell r="M2929">
            <v>2</v>
          </cell>
        </row>
        <row r="2930">
          <cell r="M2930">
            <v>1</v>
          </cell>
        </row>
        <row r="2931">
          <cell r="M2931">
            <v>2</v>
          </cell>
        </row>
        <row r="2932">
          <cell r="M2932">
            <v>1</v>
          </cell>
        </row>
        <row r="2933">
          <cell r="M2933">
            <v>2</v>
          </cell>
        </row>
        <row r="2934">
          <cell r="M2934">
            <v>3</v>
          </cell>
        </row>
        <row r="2935">
          <cell r="M2935">
            <v>2</v>
          </cell>
        </row>
        <row r="2936">
          <cell r="M2936">
            <v>3</v>
          </cell>
        </row>
        <row r="2937">
          <cell r="M2937">
            <v>1</v>
          </cell>
        </row>
        <row r="2938">
          <cell r="M2938">
            <v>0</v>
          </cell>
        </row>
        <row r="2939">
          <cell r="M2939">
            <v>1</v>
          </cell>
        </row>
        <row r="2940">
          <cell r="M2940">
            <v>3</v>
          </cell>
        </row>
        <row r="2941">
          <cell r="M2941">
            <v>1</v>
          </cell>
        </row>
        <row r="2942">
          <cell r="M2942">
            <v>0</v>
          </cell>
        </row>
        <row r="2943">
          <cell r="M2943">
            <v>1</v>
          </cell>
        </row>
        <row r="2944">
          <cell r="M2944">
            <v>0</v>
          </cell>
        </row>
        <row r="2945">
          <cell r="M2945">
            <v>0</v>
          </cell>
        </row>
        <row r="2946">
          <cell r="M2946">
            <v>0</v>
          </cell>
        </row>
        <row r="2947">
          <cell r="M2947">
            <v>1</v>
          </cell>
        </row>
        <row r="2948">
          <cell r="M2948">
            <v>2</v>
          </cell>
        </row>
        <row r="2949">
          <cell r="M2949">
            <v>0</v>
          </cell>
        </row>
        <row r="2950">
          <cell r="M2950">
            <v>0</v>
          </cell>
        </row>
        <row r="2951">
          <cell r="M2951">
            <v>2</v>
          </cell>
        </row>
        <row r="2952">
          <cell r="M2952">
            <v>3</v>
          </cell>
        </row>
        <row r="2953">
          <cell r="M2953">
            <v>0</v>
          </cell>
        </row>
        <row r="2954">
          <cell r="M2954">
            <v>1</v>
          </cell>
        </row>
        <row r="2955">
          <cell r="M2955">
            <v>1</v>
          </cell>
        </row>
        <row r="2956">
          <cell r="M2956">
            <v>0</v>
          </cell>
        </row>
        <row r="2957">
          <cell r="M2957">
            <v>3</v>
          </cell>
        </row>
        <row r="2958">
          <cell r="M2958">
            <v>1</v>
          </cell>
        </row>
        <row r="2959">
          <cell r="M2959">
            <v>2</v>
          </cell>
        </row>
        <row r="2960">
          <cell r="M2960">
            <v>0</v>
          </cell>
        </row>
        <row r="2961">
          <cell r="M2961">
            <v>1</v>
          </cell>
        </row>
        <row r="2962">
          <cell r="M2962">
            <v>3</v>
          </cell>
        </row>
        <row r="2963">
          <cell r="M2963">
            <v>2</v>
          </cell>
        </row>
        <row r="2964">
          <cell r="M2964">
            <v>2</v>
          </cell>
        </row>
        <row r="2965">
          <cell r="M2965">
            <v>3</v>
          </cell>
        </row>
        <row r="2966">
          <cell r="M2966">
            <v>1</v>
          </cell>
        </row>
        <row r="2967">
          <cell r="M2967">
            <v>0</v>
          </cell>
        </row>
        <row r="2968">
          <cell r="M2968">
            <v>0</v>
          </cell>
        </row>
        <row r="2969">
          <cell r="M2969">
            <v>0</v>
          </cell>
        </row>
        <row r="2970">
          <cell r="M2970">
            <v>0</v>
          </cell>
        </row>
        <row r="2971">
          <cell r="M2971">
            <v>2</v>
          </cell>
        </row>
        <row r="2972">
          <cell r="M2972">
            <v>1</v>
          </cell>
        </row>
        <row r="2973">
          <cell r="M2973">
            <v>3</v>
          </cell>
        </row>
        <row r="2974">
          <cell r="M2974">
            <v>0</v>
          </cell>
        </row>
        <row r="2975">
          <cell r="M2975">
            <v>0</v>
          </cell>
        </row>
        <row r="2976">
          <cell r="M2976">
            <v>3</v>
          </cell>
        </row>
        <row r="2977">
          <cell r="M2977">
            <v>2</v>
          </cell>
        </row>
        <row r="2978">
          <cell r="M2978">
            <v>0</v>
          </cell>
        </row>
        <row r="2979">
          <cell r="M2979">
            <v>3</v>
          </cell>
        </row>
        <row r="2980">
          <cell r="M2980">
            <v>3</v>
          </cell>
        </row>
        <row r="2981">
          <cell r="M2981">
            <v>0</v>
          </cell>
        </row>
        <row r="2982">
          <cell r="M2982">
            <v>1</v>
          </cell>
        </row>
        <row r="2983">
          <cell r="M2983">
            <v>0</v>
          </cell>
        </row>
        <row r="2984">
          <cell r="M2984">
            <v>1</v>
          </cell>
        </row>
        <row r="2985">
          <cell r="M2985">
            <v>2</v>
          </cell>
        </row>
        <row r="2986">
          <cell r="M2986">
            <v>1</v>
          </cell>
        </row>
        <row r="2987">
          <cell r="M2987">
            <v>2</v>
          </cell>
        </row>
        <row r="2988">
          <cell r="M2988">
            <v>3</v>
          </cell>
        </row>
        <row r="2989">
          <cell r="M2989">
            <v>1</v>
          </cell>
        </row>
        <row r="2990">
          <cell r="M2990">
            <v>3</v>
          </cell>
        </row>
        <row r="2991">
          <cell r="M2991">
            <v>0</v>
          </cell>
        </row>
        <row r="2992">
          <cell r="M2992">
            <v>2</v>
          </cell>
        </row>
        <row r="2993">
          <cell r="M2993">
            <v>1</v>
          </cell>
        </row>
        <row r="2994">
          <cell r="M2994">
            <v>1</v>
          </cell>
        </row>
        <row r="2995">
          <cell r="M2995">
            <v>0</v>
          </cell>
        </row>
        <row r="2996">
          <cell r="M2996">
            <v>3</v>
          </cell>
        </row>
        <row r="2997">
          <cell r="M2997">
            <v>2</v>
          </cell>
        </row>
        <row r="2998">
          <cell r="M2998">
            <v>0</v>
          </cell>
        </row>
        <row r="2999">
          <cell r="M2999">
            <v>3</v>
          </cell>
        </row>
        <row r="3000">
          <cell r="M3000">
            <v>0</v>
          </cell>
        </row>
        <row r="3001">
          <cell r="M3001">
            <v>2</v>
          </cell>
        </row>
        <row r="3002">
          <cell r="M3002">
            <v>3</v>
          </cell>
        </row>
        <row r="3003">
          <cell r="M3003">
            <v>1</v>
          </cell>
        </row>
        <row r="3004">
          <cell r="M3004">
            <v>1</v>
          </cell>
        </row>
        <row r="3005">
          <cell r="M3005">
            <v>1</v>
          </cell>
        </row>
        <row r="3006">
          <cell r="M3006">
            <v>2</v>
          </cell>
        </row>
        <row r="3007">
          <cell r="M3007">
            <v>1</v>
          </cell>
        </row>
        <row r="3008">
          <cell r="M3008">
            <v>1</v>
          </cell>
        </row>
        <row r="3009">
          <cell r="M3009">
            <v>1</v>
          </cell>
        </row>
        <row r="3010">
          <cell r="M3010">
            <v>0</v>
          </cell>
        </row>
        <row r="3011">
          <cell r="M3011">
            <v>0</v>
          </cell>
        </row>
        <row r="3012">
          <cell r="M3012">
            <v>1</v>
          </cell>
        </row>
        <row r="3013">
          <cell r="M3013">
            <v>3</v>
          </cell>
        </row>
        <row r="3014">
          <cell r="M3014">
            <v>1</v>
          </cell>
        </row>
        <row r="3015">
          <cell r="M3015">
            <v>2</v>
          </cell>
        </row>
        <row r="3016">
          <cell r="M3016">
            <v>2</v>
          </cell>
        </row>
        <row r="3017">
          <cell r="M3017">
            <v>0</v>
          </cell>
        </row>
        <row r="3018">
          <cell r="M3018">
            <v>3</v>
          </cell>
        </row>
        <row r="3019">
          <cell r="M3019">
            <v>3</v>
          </cell>
        </row>
        <row r="3020">
          <cell r="M3020">
            <v>0</v>
          </cell>
        </row>
        <row r="3021">
          <cell r="M3021">
            <v>1</v>
          </cell>
        </row>
        <row r="3022">
          <cell r="M3022">
            <v>2</v>
          </cell>
        </row>
        <row r="3023">
          <cell r="M3023">
            <v>3</v>
          </cell>
        </row>
        <row r="3024">
          <cell r="M3024">
            <v>2</v>
          </cell>
        </row>
        <row r="3025">
          <cell r="M3025">
            <v>1</v>
          </cell>
        </row>
        <row r="3026">
          <cell r="M3026">
            <v>2</v>
          </cell>
        </row>
        <row r="3027">
          <cell r="M3027">
            <v>0</v>
          </cell>
        </row>
        <row r="3028">
          <cell r="M3028">
            <v>1</v>
          </cell>
        </row>
        <row r="3029">
          <cell r="M3029">
            <v>1</v>
          </cell>
        </row>
        <row r="3030">
          <cell r="M3030">
            <v>3</v>
          </cell>
        </row>
        <row r="3031">
          <cell r="M3031">
            <v>1</v>
          </cell>
        </row>
        <row r="3032">
          <cell r="M3032">
            <v>2</v>
          </cell>
        </row>
        <row r="3033">
          <cell r="M3033">
            <v>1</v>
          </cell>
        </row>
        <row r="3034">
          <cell r="M3034">
            <v>1</v>
          </cell>
        </row>
        <row r="3035">
          <cell r="M3035">
            <v>3</v>
          </cell>
        </row>
        <row r="3036">
          <cell r="M3036">
            <v>1</v>
          </cell>
        </row>
        <row r="3037">
          <cell r="M3037">
            <v>0</v>
          </cell>
        </row>
        <row r="3038">
          <cell r="M3038">
            <v>1</v>
          </cell>
        </row>
        <row r="3039">
          <cell r="M3039">
            <v>1</v>
          </cell>
        </row>
        <row r="3040">
          <cell r="M3040">
            <v>4</v>
          </cell>
        </row>
        <row r="3041">
          <cell r="M3041">
            <v>3</v>
          </cell>
        </row>
        <row r="3042">
          <cell r="M3042">
            <v>2</v>
          </cell>
        </row>
        <row r="3043">
          <cell r="M3043">
            <v>3</v>
          </cell>
        </row>
        <row r="3044">
          <cell r="M3044">
            <v>1</v>
          </cell>
        </row>
        <row r="3045">
          <cell r="M3045">
            <v>1</v>
          </cell>
        </row>
        <row r="3046">
          <cell r="M3046">
            <v>2</v>
          </cell>
        </row>
        <row r="3047">
          <cell r="M3047">
            <v>0</v>
          </cell>
        </row>
        <row r="3048">
          <cell r="M3048">
            <v>3</v>
          </cell>
        </row>
        <row r="3049">
          <cell r="M3049">
            <v>1</v>
          </cell>
        </row>
        <row r="3050">
          <cell r="M3050">
            <v>3</v>
          </cell>
        </row>
        <row r="3051">
          <cell r="M3051">
            <v>4</v>
          </cell>
        </row>
        <row r="3052">
          <cell r="M3052">
            <v>1</v>
          </cell>
        </row>
        <row r="3053">
          <cell r="M3053">
            <v>1</v>
          </cell>
        </row>
        <row r="3054">
          <cell r="M3054">
            <v>0</v>
          </cell>
        </row>
        <row r="3055">
          <cell r="M3055">
            <v>2</v>
          </cell>
        </row>
        <row r="3056">
          <cell r="M3056">
            <v>3</v>
          </cell>
        </row>
        <row r="3057">
          <cell r="M3057">
            <v>0</v>
          </cell>
        </row>
        <row r="3058">
          <cell r="M3058">
            <v>1</v>
          </cell>
        </row>
        <row r="3059">
          <cell r="M3059">
            <v>2</v>
          </cell>
        </row>
        <row r="3060">
          <cell r="M3060">
            <v>3</v>
          </cell>
        </row>
        <row r="3061">
          <cell r="M3061">
            <v>1</v>
          </cell>
        </row>
        <row r="3062">
          <cell r="M3062">
            <v>3</v>
          </cell>
        </row>
        <row r="3063">
          <cell r="M3063">
            <v>0</v>
          </cell>
        </row>
        <row r="3064">
          <cell r="M3064">
            <v>1</v>
          </cell>
        </row>
        <row r="3065">
          <cell r="M3065">
            <v>1</v>
          </cell>
        </row>
        <row r="3066">
          <cell r="M3066">
            <v>1</v>
          </cell>
        </row>
        <row r="3067">
          <cell r="M3067">
            <v>3</v>
          </cell>
        </row>
        <row r="3068">
          <cell r="M3068">
            <v>0</v>
          </cell>
        </row>
        <row r="3069">
          <cell r="M3069">
            <v>3</v>
          </cell>
        </row>
        <row r="3070">
          <cell r="M3070">
            <v>0</v>
          </cell>
        </row>
        <row r="3071">
          <cell r="M3071">
            <v>1</v>
          </cell>
        </row>
        <row r="3072">
          <cell r="M3072">
            <v>0</v>
          </cell>
        </row>
        <row r="3073">
          <cell r="M3073">
            <v>3</v>
          </cell>
        </row>
        <row r="3074">
          <cell r="M3074">
            <v>0</v>
          </cell>
        </row>
        <row r="3075">
          <cell r="M3075">
            <v>2</v>
          </cell>
        </row>
        <row r="3076">
          <cell r="M3076">
            <v>0</v>
          </cell>
        </row>
        <row r="3077">
          <cell r="M3077">
            <v>1</v>
          </cell>
        </row>
        <row r="3078">
          <cell r="M3078">
            <v>2</v>
          </cell>
        </row>
        <row r="3079">
          <cell r="M3079">
            <v>2</v>
          </cell>
        </row>
        <row r="3080">
          <cell r="M3080">
            <v>2</v>
          </cell>
        </row>
        <row r="3081">
          <cell r="M3081">
            <v>2</v>
          </cell>
        </row>
        <row r="3082">
          <cell r="M3082">
            <v>3</v>
          </cell>
        </row>
        <row r="3083">
          <cell r="M3083">
            <v>1</v>
          </cell>
        </row>
        <row r="3084">
          <cell r="M3084">
            <v>1</v>
          </cell>
        </row>
        <row r="3085">
          <cell r="M3085">
            <v>2</v>
          </cell>
        </row>
        <row r="3086">
          <cell r="M3086">
            <v>0</v>
          </cell>
        </row>
        <row r="3087">
          <cell r="M3087">
            <v>0</v>
          </cell>
        </row>
        <row r="3088">
          <cell r="M3088">
            <v>2</v>
          </cell>
        </row>
        <row r="3089">
          <cell r="M3089">
            <v>1</v>
          </cell>
        </row>
        <row r="3090">
          <cell r="M3090">
            <v>2</v>
          </cell>
        </row>
        <row r="3091">
          <cell r="M3091">
            <v>1</v>
          </cell>
        </row>
        <row r="3092">
          <cell r="M3092">
            <v>2</v>
          </cell>
        </row>
        <row r="3093">
          <cell r="M3093">
            <v>3</v>
          </cell>
        </row>
        <row r="3094">
          <cell r="M3094">
            <v>2</v>
          </cell>
        </row>
        <row r="3095">
          <cell r="M3095">
            <v>3</v>
          </cell>
        </row>
        <row r="3096">
          <cell r="M3096">
            <v>1</v>
          </cell>
        </row>
        <row r="3097">
          <cell r="M3097">
            <v>0</v>
          </cell>
        </row>
        <row r="3098">
          <cell r="M3098">
            <v>1</v>
          </cell>
        </row>
        <row r="3099">
          <cell r="M3099">
            <v>3</v>
          </cell>
        </row>
        <row r="3100">
          <cell r="M3100">
            <v>1</v>
          </cell>
        </row>
        <row r="3101">
          <cell r="M3101">
            <v>0</v>
          </cell>
        </row>
        <row r="3102">
          <cell r="M3102">
            <v>1</v>
          </cell>
        </row>
        <row r="3103">
          <cell r="M3103">
            <v>0</v>
          </cell>
        </row>
        <row r="3104">
          <cell r="M3104">
            <v>0</v>
          </cell>
        </row>
        <row r="3105">
          <cell r="M3105">
            <v>0</v>
          </cell>
        </row>
        <row r="3106">
          <cell r="M3106">
            <v>1</v>
          </cell>
        </row>
        <row r="3107">
          <cell r="M3107">
            <v>2</v>
          </cell>
        </row>
        <row r="3108">
          <cell r="M3108">
            <v>0</v>
          </cell>
        </row>
        <row r="3109">
          <cell r="M3109">
            <v>0</v>
          </cell>
        </row>
        <row r="3110">
          <cell r="M3110">
            <v>2</v>
          </cell>
        </row>
        <row r="3111">
          <cell r="M3111">
            <v>3</v>
          </cell>
        </row>
        <row r="3112">
          <cell r="M3112">
            <v>0</v>
          </cell>
        </row>
        <row r="3113">
          <cell r="M3113">
            <v>1</v>
          </cell>
        </row>
        <row r="3114">
          <cell r="M3114">
            <v>1</v>
          </cell>
        </row>
        <row r="3115">
          <cell r="M3115">
            <v>0</v>
          </cell>
        </row>
        <row r="3116">
          <cell r="M3116">
            <v>3</v>
          </cell>
        </row>
        <row r="3117">
          <cell r="M3117">
            <v>1</v>
          </cell>
        </row>
        <row r="3118">
          <cell r="M3118">
            <v>2</v>
          </cell>
        </row>
        <row r="3119">
          <cell r="M3119">
            <v>0</v>
          </cell>
        </row>
        <row r="3120">
          <cell r="M3120">
            <v>1</v>
          </cell>
        </row>
        <row r="3121">
          <cell r="M3121">
            <v>3</v>
          </cell>
        </row>
        <row r="3122">
          <cell r="M3122">
            <v>2</v>
          </cell>
        </row>
        <row r="3123">
          <cell r="M3123">
            <v>2</v>
          </cell>
        </row>
        <row r="3124">
          <cell r="M3124">
            <v>3</v>
          </cell>
        </row>
        <row r="3125">
          <cell r="M3125">
            <v>1</v>
          </cell>
        </row>
        <row r="3126">
          <cell r="M3126">
            <v>0</v>
          </cell>
        </row>
        <row r="3127">
          <cell r="M3127">
            <v>0</v>
          </cell>
        </row>
        <row r="3128">
          <cell r="M3128">
            <v>0</v>
          </cell>
        </row>
        <row r="3129">
          <cell r="M3129">
            <v>0</v>
          </cell>
        </row>
        <row r="3130">
          <cell r="M3130">
            <v>2</v>
          </cell>
        </row>
        <row r="3131">
          <cell r="M3131">
            <v>1</v>
          </cell>
        </row>
        <row r="3132">
          <cell r="M3132">
            <v>3</v>
          </cell>
        </row>
        <row r="3133">
          <cell r="M3133">
            <v>0</v>
          </cell>
        </row>
        <row r="3134">
          <cell r="M3134">
            <v>0</v>
          </cell>
        </row>
        <row r="3135">
          <cell r="M3135">
            <v>3</v>
          </cell>
        </row>
        <row r="3136">
          <cell r="M3136">
            <v>2</v>
          </cell>
        </row>
        <row r="3137">
          <cell r="M3137">
            <v>0</v>
          </cell>
        </row>
        <row r="3138">
          <cell r="M3138">
            <v>3</v>
          </cell>
        </row>
        <row r="3139">
          <cell r="M3139">
            <v>3</v>
          </cell>
        </row>
        <row r="3140">
          <cell r="M3140">
            <v>0</v>
          </cell>
        </row>
        <row r="3141">
          <cell r="M3141">
            <v>1</v>
          </cell>
        </row>
        <row r="3142">
          <cell r="M3142">
            <v>0</v>
          </cell>
        </row>
        <row r="3143">
          <cell r="M3143">
            <v>1</v>
          </cell>
        </row>
        <row r="3144">
          <cell r="M3144">
            <v>2</v>
          </cell>
        </row>
        <row r="3145">
          <cell r="M3145">
            <v>1</v>
          </cell>
        </row>
        <row r="3146">
          <cell r="M3146">
            <v>2</v>
          </cell>
        </row>
        <row r="3147">
          <cell r="M3147">
            <v>3</v>
          </cell>
        </row>
        <row r="3148">
          <cell r="M3148">
            <v>1</v>
          </cell>
        </row>
        <row r="3149">
          <cell r="M3149">
            <v>3</v>
          </cell>
        </row>
        <row r="3150">
          <cell r="M3150">
            <v>0</v>
          </cell>
        </row>
        <row r="3151">
          <cell r="M3151">
            <v>2</v>
          </cell>
        </row>
        <row r="3152">
          <cell r="M3152">
            <v>1</v>
          </cell>
        </row>
        <row r="3153">
          <cell r="M3153">
            <v>1</v>
          </cell>
        </row>
        <row r="3154">
          <cell r="M3154">
            <v>0</v>
          </cell>
        </row>
        <row r="3155">
          <cell r="M3155">
            <v>3</v>
          </cell>
        </row>
        <row r="3156">
          <cell r="M3156">
            <v>2</v>
          </cell>
        </row>
        <row r="3157">
          <cell r="M3157">
            <v>0</v>
          </cell>
        </row>
        <row r="3158">
          <cell r="M3158">
            <v>3</v>
          </cell>
        </row>
        <row r="3159">
          <cell r="M3159">
            <v>0</v>
          </cell>
        </row>
        <row r="3160">
          <cell r="M3160">
            <v>2</v>
          </cell>
        </row>
        <row r="3161">
          <cell r="M3161">
            <v>3</v>
          </cell>
        </row>
        <row r="3162">
          <cell r="M3162">
            <v>1</v>
          </cell>
        </row>
        <row r="3163">
          <cell r="M3163">
            <v>1</v>
          </cell>
        </row>
        <row r="3164">
          <cell r="M3164">
            <v>1</v>
          </cell>
        </row>
        <row r="3165">
          <cell r="M3165">
            <v>2</v>
          </cell>
        </row>
        <row r="3166">
          <cell r="M3166">
            <v>1</v>
          </cell>
        </row>
        <row r="3167">
          <cell r="M3167">
            <v>1</v>
          </cell>
        </row>
        <row r="3168">
          <cell r="M3168">
            <v>1</v>
          </cell>
        </row>
        <row r="3169">
          <cell r="M3169">
            <v>0</v>
          </cell>
        </row>
        <row r="3170">
          <cell r="M3170">
            <v>0</v>
          </cell>
        </row>
        <row r="3171">
          <cell r="M3171">
            <v>1</v>
          </cell>
        </row>
        <row r="3172">
          <cell r="M3172">
            <v>3</v>
          </cell>
        </row>
        <row r="3173">
          <cell r="M3173">
            <v>1</v>
          </cell>
        </row>
        <row r="3174">
          <cell r="M3174">
            <v>2</v>
          </cell>
        </row>
        <row r="3175">
          <cell r="M3175">
            <v>2</v>
          </cell>
        </row>
        <row r="3176">
          <cell r="M3176">
            <v>0</v>
          </cell>
        </row>
        <row r="3177">
          <cell r="M3177">
            <v>3</v>
          </cell>
        </row>
        <row r="3178">
          <cell r="M3178">
            <v>3</v>
          </cell>
        </row>
        <row r="3179">
          <cell r="M3179">
            <v>0</v>
          </cell>
        </row>
        <row r="3180">
          <cell r="M3180">
            <v>1</v>
          </cell>
        </row>
        <row r="3181">
          <cell r="M3181">
            <v>1</v>
          </cell>
        </row>
        <row r="3182">
          <cell r="M3182">
            <v>1</v>
          </cell>
        </row>
        <row r="3183">
          <cell r="M3183">
            <v>1</v>
          </cell>
        </row>
      </sheetData>
      <sheetData sheetId="2" refreshError="1"/>
      <sheetData sheetId="3" refreshError="1"/>
      <sheetData sheetId="4">
        <row r="2">
          <cell r="B2">
            <v>5230</v>
          </cell>
          <cell r="C2" t="str">
            <v>Phùng Thị Đào</v>
          </cell>
          <cell r="D2" t="str">
            <v>TP</v>
          </cell>
          <cell r="E2">
            <v>3</v>
          </cell>
          <cell r="F2" t="str">
            <v>OKC</v>
          </cell>
          <cell r="G2">
            <v>144</v>
          </cell>
          <cell r="H2">
            <v>5183</v>
          </cell>
          <cell r="I2" t="str">
            <v>&gt; 6 tháng</v>
          </cell>
        </row>
        <row r="3">
          <cell r="B3">
            <v>5234</v>
          </cell>
          <cell r="C3" t="str">
            <v>Vương T Hồng Hương</v>
          </cell>
          <cell r="D3" t="str">
            <v>TP</v>
          </cell>
          <cell r="E3">
            <v>3</v>
          </cell>
          <cell r="F3" t="str">
            <v>OKC</v>
          </cell>
          <cell r="G3">
            <v>144</v>
          </cell>
          <cell r="H3">
            <v>5183</v>
          </cell>
          <cell r="I3" t="str">
            <v>&gt; 6 tháng</v>
          </cell>
        </row>
        <row r="4">
          <cell r="B4" t="str">
            <v>5305</v>
          </cell>
          <cell r="C4" t="str">
            <v>Doãn Kim Tân</v>
          </cell>
          <cell r="D4" t="str">
            <v>TP</v>
          </cell>
          <cell r="E4">
            <v>3</v>
          </cell>
          <cell r="F4" t="str">
            <v>OKC</v>
          </cell>
          <cell r="G4">
            <v>144</v>
          </cell>
          <cell r="H4">
            <v>5183</v>
          </cell>
          <cell r="I4" t="str">
            <v>&gt; 6 tháng</v>
          </cell>
        </row>
        <row r="5">
          <cell r="B5" t="str">
            <v>5336</v>
          </cell>
          <cell r="C5" t="str">
            <v>Nguyễn Thị Thảo</v>
          </cell>
          <cell r="D5" t="str">
            <v>TP</v>
          </cell>
          <cell r="E5">
            <v>3</v>
          </cell>
          <cell r="F5" t="str">
            <v>OKC</v>
          </cell>
          <cell r="G5">
            <v>144</v>
          </cell>
          <cell r="H5">
            <v>5183</v>
          </cell>
          <cell r="I5" t="str">
            <v>&gt; 3 tháng</v>
          </cell>
        </row>
        <row r="6">
          <cell r="B6" t="str">
            <v>5343</v>
          </cell>
          <cell r="C6" t="str">
            <v>Cấn Thị Ninh</v>
          </cell>
          <cell r="D6" t="str">
            <v>TP</v>
          </cell>
          <cell r="E6">
            <v>3</v>
          </cell>
          <cell r="F6" t="str">
            <v>OKC</v>
          </cell>
          <cell r="G6">
            <v>144</v>
          </cell>
          <cell r="H6">
            <v>5183</v>
          </cell>
          <cell r="I6" t="str">
            <v>&gt; 3 tháng</v>
          </cell>
        </row>
        <row r="7">
          <cell r="B7" t="str">
            <v>5371</v>
          </cell>
          <cell r="C7" t="str">
            <v>Nguyễn Thị Huệ</v>
          </cell>
          <cell r="D7" t="str">
            <v>TP</v>
          </cell>
          <cell r="E7">
            <v>3</v>
          </cell>
          <cell r="F7" t="str">
            <v>OKC</v>
          </cell>
          <cell r="G7">
            <v>144</v>
          </cell>
          <cell r="H7">
            <v>5183</v>
          </cell>
          <cell r="I7" t="str">
            <v>&gt; 3 tháng</v>
          </cell>
        </row>
        <row r="8">
          <cell r="B8" t="str">
            <v>5372</v>
          </cell>
          <cell r="C8" t="str">
            <v>Nguyễn T Thùy Dung</v>
          </cell>
          <cell r="D8" t="str">
            <v>TP</v>
          </cell>
          <cell r="E8">
            <v>3</v>
          </cell>
          <cell r="F8" t="str">
            <v>OKC</v>
          </cell>
          <cell r="G8">
            <v>144</v>
          </cell>
          <cell r="H8">
            <v>5183</v>
          </cell>
          <cell r="I8" t="str">
            <v>&gt; 3 tháng</v>
          </cell>
        </row>
        <row r="9">
          <cell r="B9" t="str">
            <v>5378</v>
          </cell>
          <cell r="C9" t="str">
            <v>Nguyễn T Thúy Vân</v>
          </cell>
          <cell r="D9" t="str">
            <v>TP</v>
          </cell>
          <cell r="E9">
            <v>3</v>
          </cell>
          <cell r="F9" t="str">
            <v>OKC</v>
          </cell>
          <cell r="G9">
            <v>144</v>
          </cell>
          <cell r="H9">
            <v>5183</v>
          </cell>
          <cell r="I9" t="str">
            <v>&gt; 3 tháng</v>
          </cell>
        </row>
        <row r="10">
          <cell r="B10" t="str">
            <v>5408</v>
          </cell>
          <cell r="C10" t="str">
            <v xml:space="preserve">Nguyễn Thị Tuyết </v>
          </cell>
          <cell r="D10" t="str">
            <v>TP</v>
          </cell>
          <cell r="E10">
            <v>3</v>
          </cell>
          <cell r="F10" t="str">
            <v>OKC</v>
          </cell>
          <cell r="G10">
            <v>144</v>
          </cell>
          <cell r="H10">
            <v>5183</v>
          </cell>
          <cell r="I10" t="str">
            <v>&gt; 3 tháng</v>
          </cell>
        </row>
        <row r="11">
          <cell r="B11" t="str">
            <v>5415</v>
          </cell>
          <cell r="C11" t="str">
            <v>Kiều Cao Khôi</v>
          </cell>
          <cell r="D11" t="str">
            <v>TP</v>
          </cell>
          <cell r="E11">
            <v>3</v>
          </cell>
          <cell r="F11" t="str">
            <v>OKC</v>
          </cell>
          <cell r="G11">
            <v>144</v>
          </cell>
          <cell r="H11">
            <v>5183</v>
          </cell>
          <cell r="I11" t="str">
            <v>&gt; 3 tháng</v>
          </cell>
        </row>
        <row r="12">
          <cell r="B12" t="str">
            <v>5428</v>
          </cell>
          <cell r="C12" t="str">
            <v xml:space="preserve">Trần T Thu Trang </v>
          </cell>
          <cell r="D12" t="str">
            <v>TP</v>
          </cell>
          <cell r="E12">
            <v>3</v>
          </cell>
          <cell r="F12" t="str">
            <v>OKC</v>
          </cell>
          <cell r="G12">
            <v>144</v>
          </cell>
          <cell r="H12">
            <v>5183</v>
          </cell>
          <cell r="I12" t="str">
            <v>&gt; 3 tháng</v>
          </cell>
        </row>
        <row r="13">
          <cell r="B13" t="str">
            <v>5122</v>
          </cell>
          <cell r="C13" t="str">
            <v>Hoàng T Thu Trang</v>
          </cell>
          <cell r="D13" t="str">
            <v>TP</v>
          </cell>
          <cell r="E13">
            <v>3</v>
          </cell>
          <cell r="F13" t="str">
            <v>OKC</v>
          </cell>
          <cell r="G13">
            <v>144</v>
          </cell>
          <cell r="H13">
            <v>5183</v>
          </cell>
          <cell r="I13" t="str">
            <v>&lt;3 tháng</v>
          </cell>
        </row>
        <row r="14">
          <cell r="B14" t="str">
            <v>5123</v>
          </cell>
          <cell r="C14" t="str">
            <v xml:space="preserve">Bùi Phương Thủy </v>
          </cell>
          <cell r="D14" t="str">
            <v>TP</v>
          </cell>
          <cell r="E14">
            <v>3</v>
          </cell>
          <cell r="F14" t="str">
            <v>OKC</v>
          </cell>
          <cell r="G14">
            <v>144</v>
          </cell>
          <cell r="H14">
            <v>5183</v>
          </cell>
          <cell r="I14" t="str">
            <v>&lt;3 tháng</v>
          </cell>
        </row>
        <row r="15">
          <cell r="B15" t="str">
            <v>5145</v>
          </cell>
          <cell r="C15" t="str">
            <v>Bùi Thị Hiền</v>
          </cell>
          <cell r="D15" t="str">
            <v>TP</v>
          </cell>
          <cell r="E15">
            <v>3</v>
          </cell>
          <cell r="F15" t="str">
            <v>OKC</v>
          </cell>
          <cell r="G15">
            <v>144</v>
          </cell>
          <cell r="H15">
            <v>5183</v>
          </cell>
          <cell r="I15" t="str">
            <v>&lt;3 tháng</v>
          </cell>
        </row>
        <row r="16">
          <cell r="B16" t="str">
            <v>5179</v>
          </cell>
          <cell r="C16" t="str">
            <v xml:space="preserve">Cao Thanh Phương </v>
          </cell>
          <cell r="D16" t="str">
            <v>TP</v>
          </cell>
          <cell r="E16">
            <v>3</v>
          </cell>
          <cell r="F16" t="str">
            <v>OKC</v>
          </cell>
          <cell r="G16">
            <v>144</v>
          </cell>
          <cell r="H16">
            <v>5183</v>
          </cell>
          <cell r="I16" t="str">
            <v>&lt;3 tháng</v>
          </cell>
        </row>
        <row r="17">
          <cell r="B17">
            <v>5195</v>
          </cell>
          <cell r="C17" t="str">
            <v xml:space="preserve">Nguyễn Thị Ba </v>
          </cell>
          <cell r="D17" t="str">
            <v>TP</v>
          </cell>
          <cell r="E17">
            <v>3</v>
          </cell>
          <cell r="F17" t="str">
            <v>OKC</v>
          </cell>
          <cell r="G17">
            <v>144</v>
          </cell>
          <cell r="H17">
            <v>5183</v>
          </cell>
          <cell r="I17" t="str">
            <v>&lt;3 tháng</v>
          </cell>
        </row>
        <row r="18">
          <cell r="B18">
            <v>5197</v>
          </cell>
          <cell r="C18" t="str">
            <v xml:space="preserve">Phùng Thế Dương </v>
          </cell>
          <cell r="D18" t="str">
            <v>TP</v>
          </cell>
          <cell r="E18">
            <v>3</v>
          </cell>
          <cell r="F18" t="str">
            <v>OKC</v>
          </cell>
          <cell r="G18">
            <v>144</v>
          </cell>
          <cell r="H18">
            <v>5183</v>
          </cell>
          <cell r="I18" t="str">
            <v>&lt;3 tháng</v>
          </cell>
        </row>
        <row r="19">
          <cell r="B19">
            <v>5283</v>
          </cell>
          <cell r="C19" t="str">
            <v xml:space="preserve">Lê T Huyền Trang </v>
          </cell>
          <cell r="D19" t="str">
            <v>TP</v>
          </cell>
          <cell r="E19">
            <v>3</v>
          </cell>
          <cell r="F19" t="str">
            <v>OKC</v>
          </cell>
          <cell r="G19">
            <v>144</v>
          </cell>
          <cell r="H19">
            <v>5183</v>
          </cell>
          <cell r="I19" t="str">
            <v>&lt;3 tháng</v>
          </cell>
        </row>
        <row r="20">
          <cell r="B20">
            <v>5284</v>
          </cell>
          <cell r="C20" t="str">
            <v xml:space="preserve">Nguyễn T Hồng Thu </v>
          </cell>
          <cell r="D20" t="str">
            <v>TP</v>
          </cell>
          <cell r="E20">
            <v>3</v>
          </cell>
          <cell r="F20" t="str">
            <v>OKC</v>
          </cell>
          <cell r="G20">
            <v>144</v>
          </cell>
          <cell r="H20">
            <v>5183</v>
          </cell>
          <cell r="I20" t="str">
            <v>&lt;3 tháng</v>
          </cell>
        </row>
        <row r="21">
          <cell r="B21">
            <v>5285</v>
          </cell>
          <cell r="C21" t="str">
            <v xml:space="preserve">Nguyễn Bá Quang </v>
          </cell>
          <cell r="D21" t="str">
            <v>TP</v>
          </cell>
          <cell r="E21">
            <v>3</v>
          </cell>
          <cell r="F21" t="str">
            <v>OKC</v>
          </cell>
          <cell r="G21">
            <v>144</v>
          </cell>
          <cell r="H21">
            <v>5183</v>
          </cell>
          <cell r="I21" t="str">
            <v>&lt;3 tháng</v>
          </cell>
        </row>
        <row r="22">
          <cell r="B22" t="str">
            <v>5306</v>
          </cell>
          <cell r="C22" t="str">
            <v xml:space="preserve">Nguyễn Thu Huyền </v>
          </cell>
          <cell r="D22" t="str">
            <v>TP</v>
          </cell>
          <cell r="E22">
            <v>3</v>
          </cell>
          <cell r="F22" t="str">
            <v>OKC</v>
          </cell>
          <cell r="G22">
            <v>144</v>
          </cell>
          <cell r="H22">
            <v>5183</v>
          </cell>
          <cell r="I22" t="str">
            <v>&lt;3 tháng</v>
          </cell>
        </row>
        <row r="23">
          <cell r="B23" t="str">
            <v>5317</v>
          </cell>
          <cell r="C23" t="str">
            <v>Nguyễn Văn Phong</v>
          </cell>
          <cell r="D23" t="str">
            <v>TP</v>
          </cell>
          <cell r="E23">
            <v>3</v>
          </cell>
          <cell r="F23" t="str">
            <v>OKC</v>
          </cell>
          <cell r="G23">
            <v>144</v>
          </cell>
          <cell r="H23">
            <v>5183</v>
          </cell>
          <cell r="I23" t="str">
            <v>&lt;3 tháng</v>
          </cell>
        </row>
        <row r="24">
          <cell r="B24">
            <v>5254</v>
          </cell>
          <cell r="C24" t="str">
            <v xml:space="preserve">Nông Thanh Tuân </v>
          </cell>
          <cell r="D24" t="str">
            <v>TP</v>
          </cell>
          <cell r="E24">
            <v>3</v>
          </cell>
          <cell r="F24" t="str">
            <v>OKC</v>
          </cell>
          <cell r="G24">
            <v>144</v>
          </cell>
          <cell r="H24">
            <v>5183</v>
          </cell>
          <cell r="I24" t="str">
            <v>&lt;3 tháng</v>
          </cell>
        </row>
        <row r="25">
          <cell r="B25">
            <v>5277</v>
          </cell>
          <cell r="C25" t="str">
            <v xml:space="preserve">Nguyễn T Ngọc Mai </v>
          </cell>
          <cell r="D25" t="str">
            <v>TP</v>
          </cell>
          <cell r="E25">
            <v>3</v>
          </cell>
          <cell r="F25" t="str">
            <v>OKC</v>
          </cell>
          <cell r="G25">
            <v>144</v>
          </cell>
          <cell r="H25">
            <v>5183</v>
          </cell>
          <cell r="I25" t="str">
            <v>&lt;3 tháng</v>
          </cell>
        </row>
        <row r="26">
          <cell r="B26" t="str">
            <v>5402</v>
          </cell>
          <cell r="C26" t="str">
            <v xml:space="preserve">Nguyễn Thị Thương </v>
          </cell>
          <cell r="D26" t="str">
            <v>TP</v>
          </cell>
          <cell r="E26">
            <v>3</v>
          </cell>
          <cell r="F26" t="str">
            <v>OKC</v>
          </cell>
          <cell r="G26">
            <v>144</v>
          </cell>
          <cell r="H26">
            <v>5183</v>
          </cell>
          <cell r="I26" t="str">
            <v>&lt;3 tháng</v>
          </cell>
        </row>
        <row r="27">
          <cell r="B27" t="str">
            <v>5411</v>
          </cell>
          <cell r="C27" t="str">
            <v xml:space="preserve">Nguyễn Văn Tú </v>
          </cell>
          <cell r="D27" t="str">
            <v>TP</v>
          </cell>
          <cell r="E27">
            <v>3</v>
          </cell>
          <cell r="F27" t="str">
            <v>OKC</v>
          </cell>
          <cell r="G27">
            <v>144</v>
          </cell>
          <cell r="H27">
            <v>5183</v>
          </cell>
          <cell r="I27" t="str">
            <v>&lt;3 tháng</v>
          </cell>
        </row>
        <row r="28">
          <cell r="B28" t="str">
            <v>5412</v>
          </cell>
          <cell r="C28" t="str">
            <v xml:space="preserve">Nguyễn T Thu Hoài </v>
          </cell>
          <cell r="D28" t="str">
            <v>TP</v>
          </cell>
          <cell r="E28">
            <v>3</v>
          </cell>
          <cell r="F28" t="str">
            <v>OKC</v>
          </cell>
          <cell r="G28">
            <v>144</v>
          </cell>
          <cell r="H28">
            <v>5183</v>
          </cell>
          <cell r="I28" t="str">
            <v>&lt;3 tháng</v>
          </cell>
        </row>
        <row r="29">
          <cell r="B29" t="str">
            <v>5103</v>
          </cell>
          <cell r="C29" t="str">
            <v>Nguyễn Thọ Đức</v>
          </cell>
          <cell r="D29" t="str">
            <v>TP</v>
          </cell>
          <cell r="E29">
            <v>3</v>
          </cell>
          <cell r="F29" t="str">
            <v>OKC</v>
          </cell>
          <cell r="G29">
            <v>144</v>
          </cell>
          <cell r="H29">
            <v>5183</v>
          </cell>
          <cell r="I29" t="str">
            <v>&lt;3 tháng</v>
          </cell>
        </row>
        <row r="30">
          <cell r="B30" t="str">
            <v>5118</v>
          </cell>
          <cell r="C30" t="str">
            <v>Nguyễn Thị Ngọc Lý</v>
          </cell>
          <cell r="D30" t="str">
            <v>TP</v>
          </cell>
          <cell r="E30">
            <v>3</v>
          </cell>
          <cell r="F30" t="str">
            <v>OKC</v>
          </cell>
          <cell r="G30">
            <v>144</v>
          </cell>
          <cell r="H30">
            <v>5183</v>
          </cell>
          <cell r="I30" t="str">
            <v>&lt;3 tháng</v>
          </cell>
        </row>
        <row r="31">
          <cell r="B31" t="str">
            <v>5137</v>
          </cell>
          <cell r="C31" t="str">
            <v>Nguyễn Thị Minh Ngọc</v>
          </cell>
          <cell r="D31" t="str">
            <v>TP</v>
          </cell>
          <cell r="E31">
            <v>3</v>
          </cell>
          <cell r="F31" t="str">
            <v>OKC</v>
          </cell>
          <cell r="G31">
            <v>144</v>
          </cell>
          <cell r="H31">
            <v>5183</v>
          </cell>
          <cell r="I31" t="str">
            <v>&lt;3 tháng</v>
          </cell>
        </row>
        <row r="32">
          <cell r="B32" t="str">
            <v>5176</v>
          </cell>
          <cell r="C32" t="str">
            <v>Trần Thị Sinh</v>
          </cell>
          <cell r="D32" t="str">
            <v>TP</v>
          </cell>
          <cell r="E32">
            <v>3</v>
          </cell>
          <cell r="F32" t="str">
            <v>OKC</v>
          </cell>
          <cell r="G32">
            <v>144</v>
          </cell>
          <cell r="H32">
            <v>5183</v>
          </cell>
          <cell r="I32" t="str">
            <v>&lt;3 tháng</v>
          </cell>
        </row>
        <row r="33">
          <cell r="B33" t="str">
            <v>5192</v>
          </cell>
          <cell r="C33" t="str">
            <v>Nguyễn Hoài Thu</v>
          </cell>
          <cell r="D33" t="str">
            <v>TP</v>
          </cell>
          <cell r="E33">
            <v>3</v>
          </cell>
          <cell r="F33" t="str">
            <v>OKC</v>
          </cell>
          <cell r="G33">
            <v>144</v>
          </cell>
          <cell r="H33">
            <v>5183</v>
          </cell>
          <cell r="I33" t="str">
            <v>&lt;3 tháng</v>
          </cell>
        </row>
        <row r="34">
          <cell r="B34" t="str">
            <v>5196</v>
          </cell>
          <cell r="C34" t="str">
            <v>Lê Thị Hương</v>
          </cell>
          <cell r="D34" t="str">
            <v>TP</v>
          </cell>
          <cell r="E34">
            <v>3</v>
          </cell>
          <cell r="F34" t="str">
            <v>OKC</v>
          </cell>
          <cell r="G34">
            <v>144</v>
          </cell>
          <cell r="H34">
            <v>5183</v>
          </cell>
          <cell r="I34" t="str">
            <v>&lt;3 tháng</v>
          </cell>
        </row>
        <row r="35">
          <cell r="B35" t="str">
            <v>5466</v>
          </cell>
          <cell r="C35" t="str">
            <v>Nguyễn Viết Lập</v>
          </cell>
          <cell r="D35" t="str">
            <v>TP</v>
          </cell>
          <cell r="E35">
            <v>3</v>
          </cell>
          <cell r="F35" t="str">
            <v>OKC</v>
          </cell>
          <cell r="G35">
            <v>144</v>
          </cell>
          <cell r="H35">
            <v>5183</v>
          </cell>
          <cell r="I35" t="str">
            <v>&lt;3 tháng</v>
          </cell>
        </row>
        <row r="36">
          <cell r="B36" t="str">
            <v>5475</v>
          </cell>
          <cell r="C36" t="str">
            <v>Bùi Văn Dũng</v>
          </cell>
          <cell r="D36" t="str">
            <v>TP</v>
          </cell>
          <cell r="E36">
            <v>3</v>
          </cell>
          <cell r="F36" t="str">
            <v>OKC</v>
          </cell>
          <cell r="G36">
            <v>144</v>
          </cell>
          <cell r="H36">
            <v>5300</v>
          </cell>
          <cell r="I36" t="str">
            <v>&lt;3 tháng</v>
          </cell>
        </row>
        <row r="37">
          <cell r="B37" t="str">
            <v>5477</v>
          </cell>
          <cell r="C37" t="str">
            <v>Nguyễn T Thu Thủy</v>
          </cell>
          <cell r="D37" t="str">
            <v>TP</v>
          </cell>
          <cell r="E37">
            <v>3</v>
          </cell>
          <cell r="F37" t="str">
            <v>OKC</v>
          </cell>
          <cell r="G37">
            <v>144</v>
          </cell>
          <cell r="H37">
            <v>5300</v>
          </cell>
          <cell r="I37" t="str">
            <v>&lt;3 tháng</v>
          </cell>
        </row>
        <row r="38">
          <cell r="B38" t="str">
            <v>5113</v>
          </cell>
          <cell r="C38" t="str">
            <v>Phạm T Mai Anh</v>
          </cell>
          <cell r="D38" t="str">
            <v>TP</v>
          </cell>
          <cell r="E38">
            <v>3</v>
          </cell>
          <cell r="F38" t="str">
            <v>OKC</v>
          </cell>
          <cell r="G38">
            <v>144</v>
          </cell>
          <cell r="H38">
            <v>5300</v>
          </cell>
          <cell r="I38" t="str">
            <v>&lt;3 tháng</v>
          </cell>
        </row>
        <row r="39">
          <cell r="B39" t="str">
            <v>5115</v>
          </cell>
          <cell r="C39" t="str">
            <v xml:space="preserve">Nguyễn T Phương Linh </v>
          </cell>
          <cell r="D39" t="str">
            <v>TP</v>
          </cell>
          <cell r="E39">
            <v>3</v>
          </cell>
          <cell r="F39" t="str">
            <v>OKC</v>
          </cell>
          <cell r="G39">
            <v>144</v>
          </cell>
          <cell r="H39">
            <v>5300</v>
          </cell>
          <cell r="I39" t="str">
            <v>&lt;3 tháng</v>
          </cell>
        </row>
        <row r="40">
          <cell r="B40" t="str">
            <v>5119</v>
          </cell>
          <cell r="C40" t="str">
            <v xml:space="preserve">Khuất Thị Trang </v>
          </cell>
          <cell r="D40" t="str">
            <v>TP</v>
          </cell>
          <cell r="E40">
            <v>3</v>
          </cell>
          <cell r="F40" t="str">
            <v>OKC</v>
          </cell>
          <cell r="G40">
            <v>144</v>
          </cell>
          <cell r="H40">
            <v>5300</v>
          </cell>
          <cell r="I40" t="str">
            <v>&lt;3 tháng</v>
          </cell>
        </row>
        <row r="41">
          <cell r="B41" t="str">
            <v>5126</v>
          </cell>
          <cell r="C41" t="str">
            <v xml:space="preserve">Nguyễn Đình Tuân </v>
          </cell>
          <cell r="D41" t="str">
            <v>TP</v>
          </cell>
          <cell r="E41">
            <v>3</v>
          </cell>
          <cell r="F41" t="str">
            <v>OKC</v>
          </cell>
          <cell r="G41">
            <v>144</v>
          </cell>
          <cell r="H41">
            <v>5300</v>
          </cell>
          <cell r="I41" t="str">
            <v>&lt;3 tháng</v>
          </cell>
        </row>
        <row r="42">
          <cell r="B42">
            <v>5226</v>
          </cell>
          <cell r="C42" t="str">
            <v>Nguyễn Thị Thắm</v>
          </cell>
          <cell r="D42" t="str">
            <v>TP</v>
          </cell>
          <cell r="E42">
            <v>4</v>
          </cell>
          <cell r="F42" t="str">
            <v>OKC</v>
          </cell>
          <cell r="G42">
            <v>144</v>
          </cell>
          <cell r="H42">
            <v>5194</v>
          </cell>
          <cell r="I42" t="str">
            <v>&gt; 6 tháng</v>
          </cell>
        </row>
        <row r="43">
          <cell r="B43">
            <v>5236</v>
          </cell>
          <cell r="C43" t="str">
            <v xml:space="preserve">Vũ Thị Minh Bích </v>
          </cell>
          <cell r="D43" t="str">
            <v>TP</v>
          </cell>
          <cell r="E43">
            <v>4</v>
          </cell>
          <cell r="F43" t="str">
            <v>OKC</v>
          </cell>
          <cell r="G43">
            <v>144</v>
          </cell>
          <cell r="H43">
            <v>5194</v>
          </cell>
          <cell r="I43" t="str">
            <v>&gt; 6 tháng</v>
          </cell>
        </row>
        <row r="44">
          <cell r="B44">
            <v>5238</v>
          </cell>
          <cell r="C44" t="str">
            <v>Chu Thị Liễu</v>
          </cell>
          <cell r="D44" t="str">
            <v>TP</v>
          </cell>
          <cell r="E44">
            <v>4</v>
          </cell>
          <cell r="F44" t="str">
            <v>OKC</v>
          </cell>
          <cell r="G44">
            <v>144</v>
          </cell>
          <cell r="H44">
            <v>5194</v>
          </cell>
          <cell r="I44" t="str">
            <v>&gt; 6 tháng</v>
          </cell>
        </row>
        <row r="45">
          <cell r="B45" t="str">
            <v>5319</v>
          </cell>
          <cell r="C45" t="str">
            <v>Vũ T Phương Thanh</v>
          </cell>
          <cell r="D45" t="str">
            <v>TP</v>
          </cell>
          <cell r="E45">
            <v>4</v>
          </cell>
          <cell r="F45" t="str">
            <v>OKC</v>
          </cell>
          <cell r="G45">
            <v>144</v>
          </cell>
          <cell r="H45">
            <v>5194</v>
          </cell>
          <cell r="I45" t="str">
            <v>&gt; 3 tháng</v>
          </cell>
        </row>
        <row r="46">
          <cell r="B46" t="str">
            <v>5320</v>
          </cell>
          <cell r="C46" t="str">
            <v>Phan Vũ</v>
          </cell>
          <cell r="D46" t="str">
            <v>TP</v>
          </cell>
          <cell r="E46">
            <v>4</v>
          </cell>
          <cell r="F46" t="str">
            <v>OKC</v>
          </cell>
          <cell r="G46">
            <v>144</v>
          </cell>
          <cell r="H46">
            <v>5194</v>
          </cell>
          <cell r="I46" t="str">
            <v>&gt; 3 tháng</v>
          </cell>
        </row>
        <row r="47">
          <cell r="B47" t="str">
            <v>5324</v>
          </cell>
          <cell r="C47" t="str">
            <v>Vương Mạnh Hùng</v>
          </cell>
          <cell r="D47" t="str">
            <v>TP</v>
          </cell>
          <cell r="E47">
            <v>4</v>
          </cell>
          <cell r="F47" t="str">
            <v>OKC</v>
          </cell>
          <cell r="G47">
            <v>144</v>
          </cell>
          <cell r="H47">
            <v>5194</v>
          </cell>
          <cell r="I47" t="str">
            <v>&gt; 3 tháng</v>
          </cell>
        </row>
        <row r="48">
          <cell r="B48" t="str">
            <v>5344</v>
          </cell>
          <cell r="C48" t="str">
            <v>Lương Thị Dung</v>
          </cell>
          <cell r="D48" t="str">
            <v>TP</v>
          </cell>
          <cell r="E48">
            <v>4</v>
          </cell>
          <cell r="F48" t="str">
            <v>OKC</v>
          </cell>
          <cell r="G48">
            <v>144</v>
          </cell>
          <cell r="H48">
            <v>5194</v>
          </cell>
          <cell r="I48" t="str">
            <v>&gt; 3 tháng</v>
          </cell>
        </row>
        <row r="49">
          <cell r="B49" t="str">
            <v>5345</v>
          </cell>
          <cell r="C49" t="str">
            <v xml:space="preserve">Cấn Thị Tâm </v>
          </cell>
          <cell r="D49" t="str">
            <v>TP</v>
          </cell>
          <cell r="E49">
            <v>4</v>
          </cell>
          <cell r="F49" t="str">
            <v>OKC</v>
          </cell>
          <cell r="G49">
            <v>144</v>
          </cell>
          <cell r="H49">
            <v>5194</v>
          </cell>
          <cell r="I49" t="str">
            <v>&gt; 3 tháng</v>
          </cell>
        </row>
        <row r="50">
          <cell r="B50" t="str">
            <v>5346</v>
          </cell>
          <cell r="C50" t="str">
            <v>Nguyễn Đức Lộc</v>
          </cell>
          <cell r="D50" t="str">
            <v>TP</v>
          </cell>
          <cell r="E50">
            <v>4</v>
          </cell>
          <cell r="F50" t="str">
            <v>OKC</v>
          </cell>
          <cell r="G50">
            <v>144</v>
          </cell>
          <cell r="H50">
            <v>5194</v>
          </cell>
          <cell r="I50" t="str">
            <v>&gt; 3 tháng</v>
          </cell>
        </row>
        <row r="51">
          <cell r="B51" t="str">
            <v>5348</v>
          </cell>
          <cell r="C51" t="str">
            <v>Đồng Hồng Phúc</v>
          </cell>
          <cell r="D51" t="str">
            <v>TP</v>
          </cell>
          <cell r="E51">
            <v>4</v>
          </cell>
          <cell r="F51" t="str">
            <v>OKC</v>
          </cell>
          <cell r="G51">
            <v>144</v>
          </cell>
          <cell r="H51">
            <v>5194</v>
          </cell>
          <cell r="I51" t="str">
            <v>&gt; 3 tháng</v>
          </cell>
        </row>
        <row r="52">
          <cell r="B52" t="str">
            <v>5417</v>
          </cell>
          <cell r="C52" t="str">
            <v xml:space="preserve">Cấn T Thu Hiền </v>
          </cell>
          <cell r="D52" t="str">
            <v>TP</v>
          </cell>
          <cell r="E52">
            <v>4</v>
          </cell>
          <cell r="F52" t="str">
            <v>OKC</v>
          </cell>
          <cell r="G52">
            <v>144</v>
          </cell>
          <cell r="H52">
            <v>5194</v>
          </cell>
          <cell r="I52" t="str">
            <v>&gt; 3 tháng</v>
          </cell>
        </row>
        <row r="53">
          <cell r="B53" t="str">
            <v>5419</v>
          </cell>
          <cell r="C53" t="str">
            <v xml:space="preserve">Hà T Anh Như </v>
          </cell>
          <cell r="D53" t="str">
            <v>TP</v>
          </cell>
          <cell r="E53">
            <v>4</v>
          </cell>
          <cell r="F53" t="str">
            <v>OKC</v>
          </cell>
          <cell r="G53">
            <v>144</v>
          </cell>
          <cell r="H53">
            <v>5194</v>
          </cell>
          <cell r="I53" t="str">
            <v>&gt; 3 tháng</v>
          </cell>
        </row>
        <row r="54">
          <cell r="B54" t="str">
            <v>5425</v>
          </cell>
          <cell r="C54" t="str">
            <v xml:space="preserve">Lê Nguyệt Nga </v>
          </cell>
          <cell r="D54" t="str">
            <v>TP</v>
          </cell>
          <cell r="E54">
            <v>4</v>
          </cell>
          <cell r="F54" t="str">
            <v>OKC</v>
          </cell>
          <cell r="G54">
            <v>144</v>
          </cell>
          <cell r="H54">
            <v>5194</v>
          </cell>
          <cell r="I54" t="str">
            <v>&gt; 3 tháng</v>
          </cell>
        </row>
        <row r="55">
          <cell r="B55" t="str">
            <v>5462</v>
          </cell>
          <cell r="C55" t="str">
            <v>Đinh Thị Lập</v>
          </cell>
          <cell r="D55" t="str">
            <v>TP</v>
          </cell>
          <cell r="E55">
            <v>4</v>
          </cell>
          <cell r="F55" t="str">
            <v>OKC</v>
          </cell>
          <cell r="G55">
            <v>144</v>
          </cell>
          <cell r="H55">
            <v>5194</v>
          </cell>
          <cell r="I55" t="str">
            <v>&gt; 3 tháng</v>
          </cell>
        </row>
        <row r="56">
          <cell r="B56" t="str">
            <v>5479</v>
          </cell>
          <cell r="C56" t="str">
            <v>Bùi Việt Hùng</v>
          </cell>
          <cell r="D56" t="str">
            <v>TP</v>
          </cell>
          <cell r="E56">
            <v>4</v>
          </cell>
          <cell r="F56" t="str">
            <v>OKC</v>
          </cell>
          <cell r="G56">
            <v>144</v>
          </cell>
          <cell r="H56">
            <v>5194</v>
          </cell>
          <cell r="I56" t="str">
            <v>&lt;3 tháng</v>
          </cell>
        </row>
        <row r="57">
          <cell r="B57" t="str">
            <v>5105</v>
          </cell>
          <cell r="C57" t="str">
            <v>Trương Trọng Dương</v>
          </cell>
          <cell r="D57" t="str">
            <v>TP</v>
          </cell>
          <cell r="E57">
            <v>4</v>
          </cell>
          <cell r="F57" t="str">
            <v>OKC</v>
          </cell>
          <cell r="G57">
            <v>144</v>
          </cell>
          <cell r="H57">
            <v>5194</v>
          </cell>
          <cell r="I57" t="str">
            <v>&lt;3 tháng</v>
          </cell>
        </row>
        <row r="58">
          <cell r="B58" t="str">
            <v>5107</v>
          </cell>
          <cell r="C58" t="str">
            <v xml:space="preserve">Hà T Hằng Nga </v>
          </cell>
          <cell r="D58" t="str">
            <v>TP</v>
          </cell>
          <cell r="E58">
            <v>4</v>
          </cell>
          <cell r="F58" t="str">
            <v>OKC</v>
          </cell>
          <cell r="G58">
            <v>144</v>
          </cell>
          <cell r="H58">
            <v>5194</v>
          </cell>
          <cell r="I58" t="str">
            <v>&lt;3 tháng</v>
          </cell>
        </row>
        <row r="59">
          <cell r="B59" t="str">
            <v>5127</v>
          </cell>
          <cell r="C59" t="str">
            <v>Phan Thanh Hảo</v>
          </cell>
          <cell r="D59" t="str">
            <v>TP</v>
          </cell>
          <cell r="E59">
            <v>4</v>
          </cell>
          <cell r="F59" t="str">
            <v>OKC</v>
          </cell>
          <cell r="G59">
            <v>144</v>
          </cell>
          <cell r="H59">
            <v>5194</v>
          </cell>
          <cell r="I59" t="str">
            <v>&lt;3 tháng</v>
          </cell>
        </row>
        <row r="60">
          <cell r="B60" t="str">
            <v>5180</v>
          </cell>
          <cell r="C60" t="str">
            <v xml:space="preserve">Phạm Thúy Liễu </v>
          </cell>
          <cell r="D60" t="str">
            <v>TP</v>
          </cell>
          <cell r="E60">
            <v>4</v>
          </cell>
          <cell r="F60" t="str">
            <v>OKC</v>
          </cell>
          <cell r="G60">
            <v>144</v>
          </cell>
          <cell r="H60">
            <v>5194</v>
          </cell>
          <cell r="I60" t="str">
            <v>&lt;3 tháng</v>
          </cell>
        </row>
        <row r="61">
          <cell r="B61" t="str">
            <v>5186</v>
          </cell>
          <cell r="C61" t="str">
            <v xml:space="preserve">Nguyễn Thị Huyền </v>
          </cell>
          <cell r="D61" t="str">
            <v>TP</v>
          </cell>
          <cell r="E61">
            <v>4</v>
          </cell>
          <cell r="F61" t="str">
            <v>OKC</v>
          </cell>
          <cell r="G61">
            <v>144</v>
          </cell>
          <cell r="H61">
            <v>5194</v>
          </cell>
          <cell r="I61" t="str">
            <v>&lt;3 tháng</v>
          </cell>
        </row>
        <row r="62">
          <cell r="B62" t="str">
            <v>5209</v>
          </cell>
          <cell r="C62" t="str">
            <v xml:space="preserve">Trần Thúy Nga </v>
          </cell>
          <cell r="D62" t="str">
            <v>TP</v>
          </cell>
          <cell r="E62">
            <v>4</v>
          </cell>
          <cell r="F62" t="str">
            <v>OKC</v>
          </cell>
          <cell r="G62">
            <v>144</v>
          </cell>
          <cell r="H62">
            <v>5194</v>
          </cell>
          <cell r="I62" t="str">
            <v>&lt;3 tháng</v>
          </cell>
        </row>
        <row r="63">
          <cell r="B63">
            <v>5264</v>
          </cell>
          <cell r="C63" t="str">
            <v xml:space="preserve">Đặng T Thanh Tâm </v>
          </cell>
          <cell r="D63" t="str">
            <v>TP</v>
          </cell>
          <cell r="E63">
            <v>4</v>
          </cell>
          <cell r="F63" t="str">
            <v>OKC</v>
          </cell>
          <cell r="G63">
            <v>144</v>
          </cell>
          <cell r="H63">
            <v>5194</v>
          </cell>
          <cell r="I63" t="str">
            <v>&lt;3 tháng</v>
          </cell>
        </row>
        <row r="64">
          <cell r="B64">
            <v>5302</v>
          </cell>
          <cell r="C64" t="str">
            <v xml:space="preserve">Nguyễn Thị Hoa </v>
          </cell>
          <cell r="D64" t="str">
            <v>TP</v>
          </cell>
          <cell r="E64">
            <v>4</v>
          </cell>
          <cell r="F64" t="str">
            <v>OKC</v>
          </cell>
          <cell r="G64">
            <v>144</v>
          </cell>
          <cell r="H64">
            <v>5194</v>
          </cell>
          <cell r="I64" t="str">
            <v>&lt;3 tháng</v>
          </cell>
        </row>
        <row r="65">
          <cell r="B65" t="str">
            <v>5321</v>
          </cell>
          <cell r="C65" t="str">
            <v xml:space="preserve">Lưu Thị Hương </v>
          </cell>
          <cell r="D65" t="str">
            <v>TP</v>
          </cell>
          <cell r="E65">
            <v>4</v>
          </cell>
          <cell r="F65" t="str">
            <v>OKC</v>
          </cell>
          <cell r="G65">
            <v>144</v>
          </cell>
          <cell r="H65">
            <v>5194</v>
          </cell>
          <cell r="I65" t="str">
            <v>&lt;3 tháng</v>
          </cell>
        </row>
        <row r="66">
          <cell r="B66" t="str">
            <v>5347</v>
          </cell>
          <cell r="C66" t="str">
            <v>Trần Thị Gấm</v>
          </cell>
          <cell r="D66" t="str">
            <v>TP</v>
          </cell>
          <cell r="E66">
            <v>4</v>
          </cell>
          <cell r="F66" t="str">
            <v>OKC</v>
          </cell>
          <cell r="G66">
            <v>144</v>
          </cell>
          <cell r="H66">
            <v>5194</v>
          </cell>
          <cell r="I66" t="str">
            <v>&lt;3 tháng</v>
          </cell>
        </row>
        <row r="67">
          <cell r="B67" t="str">
            <v>5365</v>
          </cell>
          <cell r="C67" t="str">
            <v xml:space="preserve">Nguyễn Thị Xuân </v>
          </cell>
          <cell r="D67" t="str">
            <v>TP</v>
          </cell>
          <cell r="E67">
            <v>4</v>
          </cell>
          <cell r="F67" t="str">
            <v>OKC</v>
          </cell>
          <cell r="G67">
            <v>144</v>
          </cell>
          <cell r="H67">
            <v>5194</v>
          </cell>
          <cell r="I67" t="str">
            <v>&lt;3 tháng</v>
          </cell>
        </row>
        <row r="68">
          <cell r="B68">
            <v>5288</v>
          </cell>
          <cell r="C68" t="str">
            <v xml:space="preserve">Đặng T Anh Đào </v>
          </cell>
          <cell r="D68" t="str">
            <v>TP</v>
          </cell>
          <cell r="E68">
            <v>4</v>
          </cell>
          <cell r="F68" t="str">
            <v>OKC</v>
          </cell>
          <cell r="G68">
            <v>144</v>
          </cell>
          <cell r="H68">
            <v>5194</v>
          </cell>
          <cell r="I68" t="str">
            <v>&lt;3 tháng</v>
          </cell>
        </row>
        <row r="69">
          <cell r="B69">
            <v>5293</v>
          </cell>
          <cell r="C69" t="str">
            <v xml:space="preserve">Vũ Quang Huy </v>
          </cell>
          <cell r="D69" t="str">
            <v>TP</v>
          </cell>
          <cell r="E69">
            <v>4</v>
          </cell>
          <cell r="F69" t="str">
            <v>OKC</v>
          </cell>
          <cell r="G69">
            <v>144</v>
          </cell>
          <cell r="H69">
            <v>5194</v>
          </cell>
          <cell r="I69" t="str">
            <v>&lt;3 tháng</v>
          </cell>
        </row>
        <row r="70">
          <cell r="B70" t="str">
            <v>5413</v>
          </cell>
          <cell r="C70" t="str">
            <v xml:space="preserve">Nguyễn Thị Hằng </v>
          </cell>
          <cell r="D70" t="str">
            <v>TP</v>
          </cell>
          <cell r="E70">
            <v>4</v>
          </cell>
          <cell r="F70" t="str">
            <v>OKC</v>
          </cell>
          <cell r="G70">
            <v>144</v>
          </cell>
          <cell r="H70">
            <v>5194</v>
          </cell>
          <cell r="I70" t="str">
            <v>&lt;3 tháng</v>
          </cell>
        </row>
        <row r="71">
          <cell r="B71" t="str">
            <v>5418</v>
          </cell>
          <cell r="C71" t="str">
            <v xml:space="preserve">Đỗ Thị Huyền </v>
          </cell>
          <cell r="D71" t="str">
            <v>TP</v>
          </cell>
          <cell r="E71">
            <v>4</v>
          </cell>
          <cell r="F71" t="str">
            <v>OKC</v>
          </cell>
          <cell r="G71">
            <v>144</v>
          </cell>
          <cell r="H71">
            <v>5194</v>
          </cell>
          <cell r="I71" t="str">
            <v>&lt;3 tháng</v>
          </cell>
        </row>
        <row r="72">
          <cell r="B72" t="str">
            <v>5202</v>
          </cell>
          <cell r="C72" t="str">
            <v>Nguyễn Thị Ngọc</v>
          </cell>
          <cell r="D72" t="str">
            <v>TP</v>
          </cell>
          <cell r="E72">
            <v>4</v>
          </cell>
          <cell r="F72" t="str">
            <v>OKC</v>
          </cell>
          <cell r="G72">
            <v>144</v>
          </cell>
          <cell r="H72">
            <v>5300</v>
          </cell>
          <cell r="I72" t="str">
            <v>&lt;3 tháng</v>
          </cell>
        </row>
        <row r="73">
          <cell r="B73" t="str">
            <v>5213</v>
          </cell>
          <cell r="C73" t="str">
            <v>Trần Thị Minh Hiếu</v>
          </cell>
          <cell r="D73" t="str">
            <v>TP</v>
          </cell>
          <cell r="E73">
            <v>4</v>
          </cell>
          <cell r="F73" t="str">
            <v>OKC</v>
          </cell>
          <cell r="G73">
            <v>144</v>
          </cell>
          <cell r="H73">
            <v>5300</v>
          </cell>
          <cell r="I73" t="str">
            <v>&lt;3 tháng</v>
          </cell>
        </row>
        <row r="74">
          <cell r="B74" t="str">
            <v>5214</v>
          </cell>
          <cell r="C74" t="str">
            <v xml:space="preserve">Hoàng Thị Hòa </v>
          </cell>
          <cell r="D74" t="str">
            <v>TP</v>
          </cell>
          <cell r="E74">
            <v>4</v>
          </cell>
          <cell r="F74" t="str">
            <v>OKC</v>
          </cell>
          <cell r="G74">
            <v>144</v>
          </cell>
          <cell r="H74">
            <v>5300</v>
          </cell>
          <cell r="I74" t="str">
            <v>&lt;3 tháng</v>
          </cell>
        </row>
        <row r="75">
          <cell r="B75" t="str">
            <v>5191</v>
          </cell>
          <cell r="C75" t="str">
            <v xml:space="preserve">Nguyễn T Thúy Linh </v>
          </cell>
          <cell r="D75" t="str">
            <v>TP</v>
          </cell>
          <cell r="E75">
            <v>4</v>
          </cell>
          <cell r="F75" t="str">
            <v>OKC</v>
          </cell>
          <cell r="G75">
            <v>144</v>
          </cell>
          <cell r="H75">
            <v>5300</v>
          </cell>
          <cell r="I75" t="str">
            <v>&lt;3 tháng</v>
          </cell>
        </row>
        <row r="76">
          <cell r="B76" t="str">
            <v>5208</v>
          </cell>
          <cell r="C76" t="str">
            <v xml:space="preserve">Nguyễn Thành Anh </v>
          </cell>
          <cell r="D76" t="str">
            <v>TP</v>
          </cell>
          <cell r="E76">
            <v>4</v>
          </cell>
          <cell r="F76" t="str">
            <v>OKC</v>
          </cell>
          <cell r="G76">
            <v>144</v>
          </cell>
          <cell r="H76">
            <v>5300</v>
          </cell>
          <cell r="I76" t="str">
            <v>&lt;3 tháng</v>
          </cell>
        </row>
        <row r="77">
          <cell r="B77" t="str">
            <v>5223</v>
          </cell>
          <cell r="C77" t="str">
            <v xml:space="preserve">Nguyễn Thùy Linh </v>
          </cell>
          <cell r="D77" t="str">
            <v>TP</v>
          </cell>
          <cell r="E77">
            <v>4</v>
          </cell>
          <cell r="F77" t="str">
            <v>OKC</v>
          </cell>
          <cell r="G77">
            <v>144</v>
          </cell>
          <cell r="H77">
            <v>5300</v>
          </cell>
          <cell r="I77" t="str">
            <v>&lt;3 tháng</v>
          </cell>
        </row>
        <row r="78">
          <cell r="B78">
            <v>5232</v>
          </cell>
          <cell r="C78" t="str">
            <v>Hoàng Ngọc Lan</v>
          </cell>
          <cell r="D78" t="str">
            <v>TP</v>
          </cell>
          <cell r="E78">
            <v>4</v>
          </cell>
          <cell r="F78" t="str">
            <v>OKC</v>
          </cell>
          <cell r="G78">
            <v>144</v>
          </cell>
          <cell r="H78">
            <v>5300</v>
          </cell>
          <cell r="I78" t="str">
            <v>&lt;3 tháng</v>
          </cell>
        </row>
        <row r="79">
          <cell r="B79">
            <v>5387</v>
          </cell>
          <cell r="C79" t="str">
            <v xml:space="preserve">Nguyễn Thị Hoàn </v>
          </cell>
          <cell r="D79" t="str">
            <v>TP</v>
          </cell>
          <cell r="E79">
            <v>4</v>
          </cell>
          <cell r="F79" t="str">
            <v>OKC</v>
          </cell>
          <cell r="G79">
            <v>144</v>
          </cell>
          <cell r="H79">
            <v>5300</v>
          </cell>
          <cell r="I79" t="str">
            <v>&lt;3 tháng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OC GOI"/>
      <sheetName val="THOI GIAN"/>
      <sheetName val="YT"/>
      <sheetName val="Sheet1"/>
      <sheetName val="TH"/>
    </sheetNames>
    <sheetDataSet>
      <sheetData sheetId="0" refreshError="1">
        <row r="5">
          <cell r="W5">
            <v>766</v>
          </cell>
          <cell r="X5">
            <v>277</v>
          </cell>
          <cell r="Z5">
            <v>766</v>
          </cell>
          <cell r="AA5">
            <v>278</v>
          </cell>
          <cell r="AC5">
            <v>766</v>
          </cell>
          <cell r="AD5">
            <v>122</v>
          </cell>
          <cell r="AF5">
            <v>766</v>
          </cell>
          <cell r="AG5">
            <v>207</v>
          </cell>
          <cell r="AI5">
            <v>766</v>
          </cell>
          <cell r="AJ5">
            <v>208</v>
          </cell>
          <cell r="AL5">
            <v>766</v>
          </cell>
          <cell r="AM5">
            <v>108</v>
          </cell>
          <cell r="AO5">
            <v>530</v>
          </cell>
          <cell r="AP5">
            <v>143</v>
          </cell>
          <cell r="AR5">
            <v>766</v>
          </cell>
          <cell r="AS5">
            <v>147</v>
          </cell>
          <cell r="AU5">
            <v>766</v>
          </cell>
          <cell r="AV5">
            <v>257</v>
          </cell>
          <cell r="AX5">
            <v>766</v>
          </cell>
          <cell r="AY5">
            <v>128</v>
          </cell>
          <cell r="BA5">
            <v>766</v>
          </cell>
          <cell r="BB5">
            <v>95</v>
          </cell>
          <cell r="BD5">
            <v>2686</v>
          </cell>
          <cell r="BE5">
            <v>26</v>
          </cell>
          <cell r="BG5">
            <v>766</v>
          </cell>
          <cell r="BH5">
            <v>112</v>
          </cell>
          <cell r="BJ5">
            <v>766</v>
          </cell>
          <cell r="BK5">
            <v>198</v>
          </cell>
          <cell r="BM5">
            <v>766</v>
          </cell>
          <cell r="BN5">
            <v>167</v>
          </cell>
          <cell r="BP5">
            <v>766</v>
          </cell>
          <cell r="BQ5">
            <v>85</v>
          </cell>
          <cell r="BS5">
            <v>766</v>
          </cell>
          <cell r="BT5">
            <v>78</v>
          </cell>
        </row>
        <row r="6">
          <cell r="W6">
            <v>530</v>
          </cell>
          <cell r="X6">
            <v>195</v>
          </cell>
          <cell r="Z6">
            <v>530</v>
          </cell>
          <cell r="AA6">
            <v>163</v>
          </cell>
          <cell r="AC6">
            <v>530</v>
          </cell>
          <cell r="AD6">
            <v>164</v>
          </cell>
          <cell r="AF6">
            <v>530</v>
          </cell>
          <cell r="AG6">
            <v>156</v>
          </cell>
          <cell r="AI6">
            <v>1383</v>
          </cell>
          <cell r="AJ6">
            <v>7</v>
          </cell>
          <cell r="AL6">
            <v>356</v>
          </cell>
          <cell r="AM6">
            <v>85</v>
          </cell>
          <cell r="AO6">
            <v>356</v>
          </cell>
          <cell r="AP6">
            <v>135</v>
          </cell>
          <cell r="AR6">
            <v>530</v>
          </cell>
          <cell r="AS6">
            <v>152</v>
          </cell>
          <cell r="AU6">
            <v>530</v>
          </cell>
          <cell r="AV6">
            <v>161</v>
          </cell>
          <cell r="AX6">
            <v>530</v>
          </cell>
          <cell r="AY6">
            <v>211</v>
          </cell>
          <cell r="BA6">
            <v>356</v>
          </cell>
          <cell r="BB6">
            <v>111</v>
          </cell>
          <cell r="BD6">
            <v>766</v>
          </cell>
          <cell r="BE6">
            <v>111</v>
          </cell>
          <cell r="BG6">
            <v>530</v>
          </cell>
          <cell r="BH6">
            <v>131</v>
          </cell>
          <cell r="BJ6">
            <v>530</v>
          </cell>
          <cell r="BK6">
            <v>107</v>
          </cell>
          <cell r="BM6">
            <v>530</v>
          </cell>
          <cell r="BN6">
            <v>89</v>
          </cell>
          <cell r="BP6">
            <v>356</v>
          </cell>
          <cell r="BQ6">
            <v>104</v>
          </cell>
          <cell r="BS6">
            <v>530</v>
          </cell>
          <cell r="BT6">
            <v>105</v>
          </cell>
        </row>
        <row r="7">
          <cell r="W7">
            <v>356</v>
          </cell>
          <cell r="X7">
            <v>138</v>
          </cell>
          <cell r="Z7">
            <v>527</v>
          </cell>
          <cell r="AA7">
            <v>112</v>
          </cell>
          <cell r="AC7">
            <v>356</v>
          </cell>
          <cell r="AD7">
            <v>125</v>
          </cell>
          <cell r="AF7">
            <v>356</v>
          </cell>
          <cell r="AG7">
            <v>120</v>
          </cell>
          <cell r="AI7">
            <v>356</v>
          </cell>
          <cell r="AJ7">
            <v>97</v>
          </cell>
          <cell r="AL7">
            <v>1161</v>
          </cell>
          <cell r="AM7">
            <v>84</v>
          </cell>
          <cell r="AO7">
            <v>1161</v>
          </cell>
          <cell r="AP7">
            <v>104</v>
          </cell>
          <cell r="AR7">
            <v>356</v>
          </cell>
          <cell r="AS7">
            <v>113</v>
          </cell>
          <cell r="AU7">
            <v>356</v>
          </cell>
          <cell r="AV7">
            <v>111</v>
          </cell>
          <cell r="AX7">
            <v>356</v>
          </cell>
          <cell r="AY7">
            <v>148</v>
          </cell>
          <cell r="BA7">
            <v>1161</v>
          </cell>
          <cell r="BB7">
            <v>106</v>
          </cell>
          <cell r="BD7">
            <v>530</v>
          </cell>
          <cell r="BE7">
            <v>149</v>
          </cell>
          <cell r="BG7">
            <v>356</v>
          </cell>
          <cell r="BH7">
            <v>103</v>
          </cell>
          <cell r="BJ7">
            <v>356</v>
          </cell>
          <cell r="BK7">
            <v>94</v>
          </cell>
          <cell r="BM7">
            <v>356</v>
          </cell>
          <cell r="BN7">
            <v>83</v>
          </cell>
          <cell r="BP7">
            <v>1161</v>
          </cell>
          <cell r="BQ7">
            <v>95</v>
          </cell>
          <cell r="BS7">
            <v>356</v>
          </cell>
          <cell r="BT7">
            <v>106</v>
          </cell>
        </row>
        <row r="8">
          <cell r="W8">
            <v>2210</v>
          </cell>
          <cell r="X8">
            <v>125</v>
          </cell>
          <cell r="Z8">
            <v>356</v>
          </cell>
          <cell r="AA8">
            <v>135</v>
          </cell>
          <cell r="AC8">
            <v>1161</v>
          </cell>
          <cell r="AD8">
            <v>81</v>
          </cell>
          <cell r="AF8">
            <v>1161</v>
          </cell>
          <cell r="AG8">
            <v>113</v>
          </cell>
          <cell r="AI8">
            <v>1161</v>
          </cell>
          <cell r="AJ8">
            <v>101</v>
          </cell>
          <cell r="AL8">
            <v>2210</v>
          </cell>
          <cell r="AM8">
            <v>101</v>
          </cell>
          <cell r="AO8">
            <v>618</v>
          </cell>
          <cell r="AP8">
            <v>247</v>
          </cell>
          <cell r="AR8">
            <v>1161</v>
          </cell>
          <cell r="AS8">
            <v>106</v>
          </cell>
          <cell r="AU8">
            <v>1161</v>
          </cell>
          <cell r="AV8">
            <v>157</v>
          </cell>
          <cell r="AX8">
            <v>1161</v>
          </cell>
          <cell r="AY8">
            <v>129</v>
          </cell>
          <cell r="BA8">
            <v>2210</v>
          </cell>
          <cell r="BB8">
            <v>104</v>
          </cell>
          <cell r="BD8">
            <v>356</v>
          </cell>
          <cell r="BE8">
            <v>108</v>
          </cell>
          <cell r="BG8">
            <v>1161</v>
          </cell>
          <cell r="BH8">
            <v>107</v>
          </cell>
          <cell r="BJ8">
            <v>597</v>
          </cell>
          <cell r="BK8">
            <v>4</v>
          </cell>
          <cell r="BM8">
            <v>1161</v>
          </cell>
          <cell r="BN8">
            <v>140</v>
          </cell>
          <cell r="BP8">
            <v>2210</v>
          </cell>
          <cell r="BQ8">
            <v>82</v>
          </cell>
          <cell r="BS8">
            <v>1161</v>
          </cell>
          <cell r="BT8">
            <v>90</v>
          </cell>
        </row>
        <row r="9">
          <cell r="W9">
            <v>618</v>
          </cell>
          <cell r="X9">
            <v>170</v>
          </cell>
          <cell r="Z9">
            <v>618</v>
          </cell>
          <cell r="AA9">
            <v>136</v>
          </cell>
          <cell r="AC9">
            <v>2210</v>
          </cell>
          <cell r="AD9">
            <v>107</v>
          </cell>
          <cell r="AF9">
            <v>2210</v>
          </cell>
          <cell r="AG9">
            <v>220</v>
          </cell>
          <cell r="AI9">
            <v>618</v>
          </cell>
          <cell r="AJ9">
            <v>113</v>
          </cell>
          <cell r="AL9">
            <v>705</v>
          </cell>
          <cell r="AM9">
            <v>138</v>
          </cell>
          <cell r="AO9">
            <v>705</v>
          </cell>
          <cell r="AP9">
            <v>121</v>
          </cell>
          <cell r="AR9">
            <v>2210</v>
          </cell>
          <cell r="AS9">
            <v>117</v>
          </cell>
          <cell r="AU9">
            <v>2210</v>
          </cell>
          <cell r="AV9">
            <v>143</v>
          </cell>
          <cell r="AX9">
            <v>2210</v>
          </cell>
          <cell r="AY9">
            <v>133</v>
          </cell>
          <cell r="BA9">
            <v>618</v>
          </cell>
          <cell r="BB9">
            <v>109</v>
          </cell>
          <cell r="BD9">
            <v>1161</v>
          </cell>
          <cell r="BE9">
            <v>85</v>
          </cell>
          <cell r="BG9">
            <v>618</v>
          </cell>
          <cell r="BH9">
            <v>217</v>
          </cell>
          <cell r="BJ9">
            <v>618</v>
          </cell>
          <cell r="BK9">
            <v>265</v>
          </cell>
          <cell r="BM9">
            <v>2210</v>
          </cell>
          <cell r="BN9">
            <v>146</v>
          </cell>
          <cell r="BP9">
            <v>618</v>
          </cell>
          <cell r="BQ9">
            <v>95</v>
          </cell>
          <cell r="BS9">
            <v>2210</v>
          </cell>
          <cell r="BT9">
            <v>89</v>
          </cell>
        </row>
        <row r="10">
          <cell r="W10">
            <v>705</v>
          </cell>
          <cell r="X10">
            <v>181</v>
          </cell>
          <cell r="Z10">
            <v>705</v>
          </cell>
          <cell r="AA10">
            <v>143</v>
          </cell>
          <cell r="AC10">
            <v>618</v>
          </cell>
          <cell r="AD10">
            <v>129</v>
          </cell>
          <cell r="AF10">
            <v>618</v>
          </cell>
          <cell r="AG10">
            <v>108</v>
          </cell>
          <cell r="AI10">
            <v>705</v>
          </cell>
          <cell r="AJ10">
            <v>139</v>
          </cell>
          <cell r="AL10">
            <v>365</v>
          </cell>
          <cell r="AM10">
            <v>127</v>
          </cell>
          <cell r="AO10">
            <v>827</v>
          </cell>
          <cell r="AP10">
            <v>105</v>
          </cell>
          <cell r="AR10">
            <v>618</v>
          </cell>
          <cell r="AS10">
            <v>138</v>
          </cell>
          <cell r="AU10">
            <v>618</v>
          </cell>
          <cell r="AV10">
            <v>196</v>
          </cell>
          <cell r="AX10">
            <v>618</v>
          </cell>
          <cell r="AY10">
            <v>205</v>
          </cell>
          <cell r="BA10">
            <v>705</v>
          </cell>
          <cell r="BB10">
            <v>83</v>
          </cell>
          <cell r="BD10">
            <v>2210</v>
          </cell>
          <cell r="BE10">
            <v>104</v>
          </cell>
          <cell r="BG10">
            <v>705</v>
          </cell>
          <cell r="BH10">
            <v>112</v>
          </cell>
          <cell r="BJ10">
            <v>705</v>
          </cell>
          <cell r="BK10">
            <v>101</v>
          </cell>
          <cell r="BM10">
            <v>618</v>
          </cell>
          <cell r="BN10">
            <v>194</v>
          </cell>
          <cell r="BP10">
            <v>705</v>
          </cell>
          <cell r="BQ10">
            <v>101</v>
          </cell>
          <cell r="BS10">
            <v>618</v>
          </cell>
          <cell r="BT10">
            <v>96</v>
          </cell>
        </row>
        <row r="11">
          <cell r="W11">
            <v>827</v>
          </cell>
          <cell r="X11">
            <v>110</v>
          </cell>
          <cell r="Z11">
            <v>1505</v>
          </cell>
          <cell r="AA11">
            <v>105</v>
          </cell>
          <cell r="AC11">
            <v>705</v>
          </cell>
          <cell r="AD11">
            <v>139</v>
          </cell>
          <cell r="AF11">
            <v>705</v>
          </cell>
          <cell r="AG11">
            <v>127</v>
          </cell>
          <cell r="AI11">
            <v>827</v>
          </cell>
          <cell r="AJ11">
            <v>195</v>
          </cell>
          <cell r="AL11">
            <v>1505</v>
          </cell>
          <cell r="AM11">
            <v>86</v>
          </cell>
          <cell r="AO11">
            <v>365</v>
          </cell>
          <cell r="AP11">
            <v>129</v>
          </cell>
          <cell r="AR11">
            <v>705</v>
          </cell>
          <cell r="AS11">
            <v>126</v>
          </cell>
          <cell r="AU11">
            <v>705</v>
          </cell>
          <cell r="AV11">
            <v>109</v>
          </cell>
          <cell r="AX11">
            <v>827</v>
          </cell>
          <cell r="AY11">
            <v>98</v>
          </cell>
          <cell r="BA11">
            <v>827</v>
          </cell>
          <cell r="BB11">
            <v>192</v>
          </cell>
          <cell r="BD11">
            <v>705</v>
          </cell>
          <cell r="BE11">
            <v>123</v>
          </cell>
          <cell r="BG11">
            <v>827</v>
          </cell>
          <cell r="BH11">
            <v>96</v>
          </cell>
          <cell r="BJ11">
            <v>827</v>
          </cell>
          <cell r="BK11">
            <v>88</v>
          </cell>
          <cell r="BM11">
            <v>705</v>
          </cell>
          <cell r="BN11">
            <v>75</v>
          </cell>
          <cell r="BP11">
            <v>827</v>
          </cell>
          <cell r="BQ11">
            <v>84</v>
          </cell>
          <cell r="BS11">
            <v>705</v>
          </cell>
          <cell r="BT11">
            <v>97</v>
          </cell>
        </row>
        <row r="12">
          <cell r="W12">
            <v>365</v>
          </cell>
          <cell r="X12">
            <v>188</v>
          </cell>
          <cell r="Z12">
            <v>2202</v>
          </cell>
          <cell r="AA12">
            <v>102</v>
          </cell>
          <cell r="AC12">
            <v>827</v>
          </cell>
          <cell r="AD12">
            <v>179</v>
          </cell>
          <cell r="AF12">
            <v>827</v>
          </cell>
          <cell r="AG12">
            <v>220</v>
          </cell>
          <cell r="AI12">
            <v>365</v>
          </cell>
          <cell r="AJ12">
            <v>115</v>
          </cell>
          <cell r="AL12">
            <v>2185</v>
          </cell>
          <cell r="AM12">
            <v>126</v>
          </cell>
          <cell r="AO12">
            <v>1505</v>
          </cell>
          <cell r="AP12">
            <v>91</v>
          </cell>
          <cell r="AR12">
            <v>827</v>
          </cell>
          <cell r="AS12">
            <v>99</v>
          </cell>
          <cell r="AU12">
            <v>827</v>
          </cell>
          <cell r="AV12">
            <v>257</v>
          </cell>
          <cell r="AX12">
            <v>2185</v>
          </cell>
          <cell r="AY12">
            <v>163</v>
          </cell>
          <cell r="BA12">
            <v>1505</v>
          </cell>
          <cell r="BB12">
            <v>103</v>
          </cell>
          <cell r="BD12">
            <v>827</v>
          </cell>
          <cell r="BE12">
            <v>95</v>
          </cell>
          <cell r="BG12">
            <v>1505</v>
          </cell>
          <cell r="BH12">
            <v>98</v>
          </cell>
          <cell r="BJ12">
            <v>1505</v>
          </cell>
          <cell r="BK12">
            <v>117</v>
          </cell>
          <cell r="BM12">
            <v>827</v>
          </cell>
          <cell r="BN12">
            <v>67</v>
          </cell>
          <cell r="BP12">
            <v>1505</v>
          </cell>
          <cell r="BQ12">
            <v>81</v>
          </cell>
          <cell r="BS12">
            <v>1505</v>
          </cell>
          <cell r="BT12">
            <v>183</v>
          </cell>
        </row>
        <row r="13">
          <cell r="W13">
            <v>1505</v>
          </cell>
          <cell r="X13">
            <v>139</v>
          </cell>
          <cell r="Z13">
            <v>725</v>
          </cell>
          <cell r="AA13">
            <v>125</v>
          </cell>
          <cell r="AC13">
            <v>365</v>
          </cell>
          <cell r="AD13">
            <v>142</v>
          </cell>
          <cell r="AF13">
            <v>365</v>
          </cell>
          <cell r="AG13">
            <v>123</v>
          </cell>
          <cell r="AI13">
            <v>1505</v>
          </cell>
          <cell r="AJ13">
            <v>110</v>
          </cell>
          <cell r="AL13">
            <v>1411</v>
          </cell>
          <cell r="AM13">
            <v>105</v>
          </cell>
          <cell r="AO13">
            <v>2185</v>
          </cell>
          <cell r="AP13">
            <v>136</v>
          </cell>
          <cell r="AR13">
            <v>1505</v>
          </cell>
          <cell r="AS13">
            <v>118</v>
          </cell>
          <cell r="AU13">
            <v>1505</v>
          </cell>
          <cell r="AV13">
            <v>109</v>
          </cell>
          <cell r="AX13">
            <v>668</v>
          </cell>
          <cell r="AY13">
            <v>143</v>
          </cell>
          <cell r="BA13">
            <v>2185</v>
          </cell>
          <cell r="BB13">
            <v>121</v>
          </cell>
          <cell r="BD13">
            <v>1505</v>
          </cell>
          <cell r="BE13">
            <v>98</v>
          </cell>
          <cell r="BG13">
            <v>2185</v>
          </cell>
          <cell r="BH13">
            <v>117</v>
          </cell>
          <cell r="BJ13">
            <v>2185</v>
          </cell>
          <cell r="BK13">
            <v>98</v>
          </cell>
          <cell r="BM13">
            <v>1505</v>
          </cell>
          <cell r="BN13">
            <v>136</v>
          </cell>
          <cell r="BP13">
            <v>2185</v>
          </cell>
          <cell r="BQ13">
            <v>113</v>
          </cell>
          <cell r="BS13">
            <v>668</v>
          </cell>
          <cell r="BT13">
            <v>85</v>
          </cell>
        </row>
        <row r="14">
          <cell r="W14">
            <v>2185</v>
          </cell>
          <cell r="X14">
            <v>152</v>
          </cell>
          <cell r="Z14">
            <v>739</v>
          </cell>
          <cell r="AA14">
            <v>89</v>
          </cell>
          <cell r="AC14">
            <v>1505</v>
          </cell>
          <cell r="AD14">
            <v>98</v>
          </cell>
          <cell r="AF14">
            <v>668</v>
          </cell>
          <cell r="AG14">
            <v>102</v>
          </cell>
          <cell r="AI14">
            <v>2185</v>
          </cell>
          <cell r="AJ14">
            <v>117</v>
          </cell>
          <cell r="AL14">
            <v>719</v>
          </cell>
          <cell r="AM14">
            <v>94</v>
          </cell>
          <cell r="AO14">
            <v>668</v>
          </cell>
          <cell r="AP14">
            <v>118</v>
          </cell>
          <cell r="AR14">
            <v>2185</v>
          </cell>
          <cell r="AS14">
            <v>172</v>
          </cell>
          <cell r="AU14">
            <v>2185</v>
          </cell>
          <cell r="AV14">
            <v>125</v>
          </cell>
          <cell r="AX14">
            <v>1411</v>
          </cell>
          <cell r="AY14">
            <v>159</v>
          </cell>
          <cell r="BA14">
            <v>668</v>
          </cell>
          <cell r="BB14">
            <v>104</v>
          </cell>
          <cell r="BD14">
            <v>2185</v>
          </cell>
          <cell r="BE14">
            <v>120</v>
          </cell>
          <cell r="BG14">
            <v>668</v>
          </cell>
          <cell r="BH14">
            <v>97</v>
          </cell>
          <cell r="BJ14">
            <v>668</v>
          </cell>
          <cell r="BK14">
            <v>74</v>
          </cell>
          <cell r="BM14">
            <v>2185</v>
          </cell>
          <cell r="BN14">
            <v>84</v>
          </cell>
          <cell r="BP14">
            <v>668</v>
          </cell>
          <cell r="BQ14">
            <v>83</v>
          </cell>
          <cell r="BS14">
            <v>1411</v>
          </cell>
          <cell r="BT14">
            <v>81</v>
          </cell>
        </row>
        <row r="15">
          <cell r="W15">
            <v>634</v>
          </cell>
          <cell r="X15">
            <v>103</v>
          </cell>
          <cell r="Z15">
            <v>1705</v>
          </cell>
          <cell r="AA15">
            <v>83</v>
          </cell>
          <cell r="AC15">
            <v>2185</v>
          </cell>
          <cell r="AD15">
            <v>149</v>
          </cell>
          <cell r="AF15">
            <v>719</v>
          </cell>
          <cell r="AG15">
            <v>88</v>
          </cell>
          <cell r="AI15">
            <v>668</v>
          </cell>
          <cell r="AJ15">
            <v>103</v>
          </cell>
          <cell r="AL15">
            <v>2202</v>
          </cell>
          <cell r="AM15">
            <v>100</v>
          </cell>
          <cell r="AO15">
            <v>1411</v>
          </cell>
          <cell r="AP15">
            <v>107</v>
          </cell>
          <cell r="AR15">
            <v>668</v>
          </cell>
          <cell r="AS15">
            <v>128</v>
          </cell>
          <cell r="AU15">
            <v>668</v>
          </cell>
          <cell r="AV15">
            <v>207</v>
          </cell>
          <cell r="AX15">
            <v>719</v>
          </cell>
          <cell r="AY15">
            <v>108</v>
          </cell>
          <cell r="BA15">
            <v>719</v>
          </cell>
          <cell r="BB15">
            <v>97</v>
          </cell>
          <cell r="BD15">
            <v>1411</v>
          </cell>
          <cell r="BE15">
            <v>91</v>
          </cell>
          <cell r="BG15">
            <v>1411</v>
          </cell>
          <cell r="BH15">
            <v>103</v>
          </cell>
          <cell r="BJ15">
            <v>1411</v>
          </cell>
          <cell r="BK15">
            <v>117</v>
          </cell>
          <cell r="BM15">
            <v>668</v>
          </cell>
          <cell r="BN15">
            <v>204</v>
          </cell>
          <cell r="BP15">
            <v>1411</v>
          </cell>
          <cell r="BQ15">
            <v>74</v>
          </cell>
          <cell r="BS15">
            <v>719</v>
          </cell>
          <cell r="BT15">
            <v>83</v>
          </cell>
        </row>
        <row r="16">
          <cell r="W16">
            <v>719</v>
          </cell>
          <cell r="X16">
            <v>122</v>
          </cell>
          <cell r="Z16">
            <v>293</v>
          </cell>
          <cell r="AA16">
            <v>160</v>
          </cell>
          <cell r="AC16">
            <v>668</v>
          </cell>
          <cell r="AD16">
            <v>110</v>
          </cell>
          <cell r="AF16">
            <v>725</v>
          </cell>
          <cell r="AG16">
            <v>107</v>
          </cell>
          <cell r="AI16">
            <v>1411</v>
          </cell>
          <cell r="AJ16">
            <v>87</v>
          </cell>
          <cell r="AL16">
            <v>725</v>
          </cell>
          <cell r="AM16">
            <v>111</v>
          </cell>
          <cell r="AO16">
            <v>719</v>
          </cell>
          <cell r="AP16">
            <v>105</v>
          </cell>
          <cell r="AR16">
            <v>1411</v>
          </cell>
          <cell r="AS16">
            <v>99</v>
          </cell>
          <cell r="AU16">
            <v>1411</v>
          </cell>
          <cell r="AV16">
            <v>152</v>
          </cell>
          <cell r="AX16">
            <v>2202</v>
          </cell>
          <cell r="AY16">
            <v>131</v>
          </cell>
          <cell r="BA16">
            <v>2202</v>
          </cell>
          <cell r="BB16">
            <v>79</v>
          </cell>
          <cell r="BD16">
            <v>719</v>
          </cell>
          <cell r="BE16">
            <v>86</v>
          </cell>
          <cell r="BG16">
            <v>719</v>
          </cell>
          <cell r="BH16">
            <v>128</v>
          </cell>
          <cell r="BJ16">
            <v>719</v>
          </cell>
          <cell r="BK16">
            <v>82</v>
          </cell>
          <cell r="BM16">
            <v>1411</v>
          </cell>
          <cell r="BN16">
            <v>153</v>
          </cell>
          <cell r="BP16">
            <v>719</v>
          </cell>
          <cell r="BQ16">
            <v>94</v>
          </cell>
          <cell r="BS16">
            <v>2202</v>
          </cell>
          <cell r="BT16">
            <v>73</v>
          </cell>
        </row>
        <row r="17">
          <cell r="W17">
            <v>2202</v>
          </cell>
          <cell r="X17">
            <v>122</v>
          </cell>
          <cell r="Z17">
            <v>794</v>
          </cell>
          <cell r="AA17">
            <v>131</v>
          </cell>
          <cell r="AC17">
            <v>1411</v>
          </cell>
          <cell r="AD17">
            <v>93</v>
          </cell>
          <cell r="AF17">
            <v>739</v>
          </cell>
          <cell r="AG17">
            <v>135</v>
          </cell>
          <cell r="AI17">
            <v>719</v>
          </cell>
          <cell r="AJ17">
            <v>93</v>
          </cell>
          <cell r="AL17">
            <v>739</v>
          </cell>
          <cell r="AM17">
            <v>191</v>
          </cell>
          <cell r="AO17">
            <v>2202</v>
          </cell>
          <cell r="AP17">
            <v>83</v>
          </cell>
          <cell r="AR17">
            <v>719</v>
          </cell>
          <cell r="AS17">
            <v>115</v>
          </cell>
          <cell r="AU17">
            <v>719</v>
          </cell>
          <cell r="AV17">
            <v>106</v>
          </cell>
          <cell r="AX17">
            <v>739</v>
          </cell>
          <cell r="AY17">
            <v>112</v>
          </cell>
          <cell r="BA17">
            <v>739</v>
          </cell>
          <cell r="BB17">
            <v>116</v>
          </cell>
          <cell r="BD17">
            <v>2202</v>
          </cell>
          <cell r="BE17">
            <v>76</v>
          </cell>
          <cell r="BG17">
            <v>725</v>
          </cell>
          <cell r="BH17">
            <v>102</v>
          </cell>
          <cell r="BJ17">
            <v>2202</v>
          </cell>
          <cell r="BK17">
            <v>6</v>
          </cell>
          <cell r="BM17">
            <v>719</v>
          </cell>
          <cell r="BN17">
            <v>74</v>
          </cell>
          <cell r="BP17">
            <v>725</v>
          </cell>
          <cell r="BQ17">
            <v>103</v>
          </cell>
          <cell r="BS17">
            <v>774</v>
          </cell>
          <cell r="BT17">
            <v>103</v>
          </cell>
        </row>
        <row r="18">
          <cell r="W18">
            <v>725</v>
          </cell>
          <cell r="X18">
            <v>138</v>
          </cell>
          <cell r="Z18">
            <v>2102</v>
          </cell>
          <cell r="AA18">
            <v>130</v>
          </cell>
          <cell r="AC18">
            <v>719</v>
          </cell>
          <cell r="AD18">
            <v>240</v>
          </cell>
          <cell r="AF18">
            <v>740</v>
          </cell>
          <cell r="AG18">
            <v>111</v>
          </cell>
          <cell r="AI18">
            <v>2202</v>
          </cell>
          <cell r="AJ18">
            <v>88</v>
          </cell>
          <cell r="AL18">
            <v>740</v>
          </cell>
          <cell r="AM18">
            <v>74</v>
          </cell>
          <cell r="AO18">
            <v>725</v>
          </cell>
          <cell r="AP18">
            <v>7</v>
          </cell>
          <cell r="AR18">
            <v>2202</v>
          </cell>
          <cell r="AS18">
            <v>104</v>
          </cell>
          <cell r="AU18">
            <v>2202</v>
          </cell>
          <cell r="AV18">
            <v>149</v>
          </cell>
          <cell r="AX18">
            <v>740</v>
          </cell>
          <cell r="AY18">
            <v>151</v>
          </cell>
          <cell r="BA18">
            <v>740</v>
          </cell>
          <cell r="BB18">
            <v>105</v>
          </cell>
          <cell r="BD18">
            <v>725</v>
          </cell>
          <cell r="BE18">
            <v>2</v>
          </cell>
          <cell r="BG18">
            <v>774</v>
          </cell>
          <cell r="BH18">
            <v>96</v>
          </cell>
          <cell r="BJ18">
            <v>725</v>
          </cell>
          <cell r="BK18">
            <v>105</v>
          </cell>
          <cell r="BM18">
            <v>2202</v>
          </cell>
          <cell r="BN18">
            <v>130</v>
          </cell>
          <cell r="BP18">
            <v>774</v>
          </cell>
          <cell r="BQ18">
            <v>239</v>
          </cell>
          <cell r="BS18">
            <v>739</v>
          </cell>
          <cell r="BT18">
            <v>86</v>
          </cell>
        </row>
        <row r="19">
          <cell r="W19">
            <v>1705</v>
          </cell>
          <cell r="X19">
            <v>101</v>
          </cell>
          <cell r="Z19">
            <v>194</v>
          </cell>
          <cell r="AA19">
            <v>139</v>
          </cell>
          <cell r="AC19">
            <v>2202</v>
          </cell>
          <cell r="AD19">
            <v>106</v>
          </cell>
          <cell r="AF19">
            <v>1705</v>
          </cell>
          <cell r="AG19">
            <v>85</v>
          </cell>
          <cell r="AI19">
            <v>725</v>
          </cell>
          <cell r="AJ19">
            <v>106</v>
          </cell>
          <cell r="AL19">
            <v>1705</v>
          </cell>
          <cell r="AM19">
            <v>62</v>
          </cell>
          <cell r="AO19">
            <v>739</v>
          </cell>
          <cell r="AP19">
            <v>113</v>
          </cell>
          <cell r="AR19">
            <v>725</v>
          </cell>
          <cell r="AS19">
            <v>154</v>
          </cell>
          <cell r="AU19">
            <v>725</v>
          </cell>
          <cell r="AV19">
            <v>128</v>
          </cell>
          <cell r="AX19">
            <v>1705</v>
          </cell>
          <cell r="AY19">
            <v>92</v>
          </cell>
          <cell r="BA19">
            <v>794</v>
          </cell>
          <cell r="BB19">
            <v>223</v>
          </cell>
          <cell r="BD19">
            <v>739</v>
          </cell>
          <cell r="BE19">
            <v>95</v>
          </cell>
          <cell r="BG19">
            <v>739</v>
          </cell>
          <cell r="BH19">
            <v>212</v>
          </cell>
          <cell r="BJ19">
            <v>774</v>
          </cell>
          <cell r="BK19">
            <v>85</v>
          </cell>
          <cell r="BM19">
            <v>725</v>
          </cell>
          <cell r="BN19">
            <v>166</v>
          </cell>
          <cell r="BP19">
            <v>739</v>
          </cell>
          <cell r="BQ19">
            <v>292</v>
          </cell>
          <cell r="BS19">
            <v>740</v>
          </cell>
          <cell r="BT19">
            <v>89</v>
          </cell>
        </row>
        <row r="20">
          <cell r="W20">
            <v>293</v>
          </cell>
          <cell r="X20">
            <v>148</v>
          </cell>
          <cell r="Z20">
            <v>803</v>
          </cell>
          <cell r="AA20">
            <v>120</v>
          </cell>
          <cell r="AC20">
            <v>739</v>
          </cell>
          <cell r="AD20">
            <v>46</v>
          </cell>
          <cell r="AF20">
            <v>1048</v>
          </cell>
          <cell r="AG20">
            <v>112</v>
          </cell>
          <cell r="AI20">
            <v>757</v>
          </cell>
          <cell r="AJ20">
            <v>21</v>
          </cell>
          <cell r="AL20">
            <v>794</v>
          </cell>
          <cell r="AM20">
            <v>122</v>
          </cell>
          <cell r="AO20">
            <v>740</v>
          </cell>
          <cell r="AP20">
            <v>97</v>
          </cell>
          <cell r="AR20">
            <v>739</v>
          </cell>
          <cell r="AS20">
            <v>264</v>
          </cell>
          <cell r="AU20">
            <v>739</v>
          </cell>
          <cell r="AV20">
            <v>106</v>
          </cell>
          <cell r="AX20">
            <v>794</v>
          </cell>
          <cell r="AY20">
            <v>151</v>
          </cell>
          <cell r="BA20">
            <v>2102</v>
          </cell>
          <cell r="BB20">
            <v>102</v>
          </cell>
          <cell r="BD20">
            <v>740</v>
          </cell>
          <cell r="BE20">
            <v>94</v>
          </cell>
          <cell r="BG20">
            <v>740</v>
          </cell>
          <cell r="BH20">
            <v>102</v>
          </cell>
          <cell r="BJ20">
            <v>739</v>
          </cell>
          <cell r="BK20">
            <v>33</v>
          </cell>
          <cell r="BM20">
            <v>774</v>
          </cell>
          <cell r="BN20">
            <v>179</v>
          </cell>
          <cell r="BP20">
            <v>740</v>
          </cell>
          <cell r="BQ20">
            <v>157</v>
          </cell>
          <cell r="BS20">
            <v>1705</v>
          </cell>
          <cell r="BT20">
            <v>57</v>
          </cell>
        </row>
        <row r="21">
          <cell r="W21">
            <v>794</v>
          </cell>
          <cell r="X21">
            <v>135</v>
          </cell>
          <cell r="Z21">
            <v>952</v>
          </cell>
          <cell r="AA21">
            <v>133</v>
          </cell>
          <cell r="AC21">
            <v>740</v>
          </cell>
          <cell r="AD21">
            <v>99</v>
          </cell>
          <cell r="AF21">
            <v>194</v>
          </cell>
          <cell r="AG21">
            <v>115</v>
          </cell>
          <cell r="AI21">
            <v>739</v>
          </cell>
          <cell r="AJ21">
            <v>94</v>
          </cell>
          <cell r="AL21">
            <v>790</v>
          </cell>
          <cell r="AM21">
            <v>14</v>
          </cell>
          <cell r="AO21">
            <v>1705</v>
          </cell>
          <cell r="AP21">
            <v>71</v>
          </cell>
          <cell r="AR21">
            <v>740</v>
          </cell>
          <cell r="AS21">
            <v>152</v>
          </cell>
          <cell r="AU21">
            <v>740</v>
          </cell>
          <cell r="AV21">
            <v>117</v>
          </cell>
          <cell r="AX21">
            <v>2102</v>
          </cell>
          <cell r="AY21">
            <v>158</v>
          </cell>
          <cell r="BA21">
            <v>812</v>
          </cell>
          <cell r="BB21">
            <v>215</v>
          </cell>
          <cell r="BD21">
            <v>1705</v>
          </cell>
          <cell r="BE21">
            <v>81</v>
          </cell>
          <cell r="BG21">
            <v>1705</v>
          </cell>
          <cell r="BH21">
            <v>79</v>
          </cell>
          <cell r="BJ21">
            <v>740</v>
          </cell>
          <cell r="BK21">
            <v>94</v>
          </cell>
          <cell r="BM21">
            <v>739</v>
          </cell>
          <cell r="BN21">
            <v>75</v>
          </cell>
          <cell r="BP21">
            <v>1705</v>
          </cell>
          <cell r="BQ21">
            <v>76</v>
          </cell>
          <cell r="BS21">
            <v>794</v>
          </cell>
          <cell r="BT21">
            <v>101</v>
          </cell>
        </row>
        <row r="22">
          <cell r="W22">
            <v>1048</v>
          </cell>
          <cell r="X22">
            <v>163</v>
          </cell>
          <cell r="Z22">
            <v>812</v>
          </cell>
          <cell r="AA22">
            <v>112</v>
          </cell>
          <cell r="AC22">
            <v>794</v>
          </cell>
          <cell r="AD22">
            <v>143</v>
          </cell>
          <cell r="AF22">
            <v>803</v>
          </cell>
          <cell r="AG22">
            <v>109</v>
          </cell>
          <cell r="AI22">
            <v>740</v>
          </cell>
          <cell r="AJ22">
            <v>94</v>
          </cell>
          <cell r="AL22">
            <v>1048</v>
          </cell>
          <cell r="AM22">
            <v>94</v>
          </cell>
          <cell r="AO22">
            <v>794</v>
          </cell>
          <cell r="AP22">
            <v>122</v>
          </cell>
          <cell r="AR22">
            <v>1705</v>
          </cell>
          <cell r="AS22">
            <v>80</v>
          </cell>
          <cell r="AU22">
            <v>1705</v>
          </cell>
          <cell r="AV22">
            <v>88</v>
          </cell>
          <cell r="AX22">
            <v>194</v>
          </cell>
          <cell r="AY22">
            <v>136</v>
          </cell>
          <cell r="BA22">
            <v>240</v>
          </cell>
          <cell r="BB22">
            <v>211</v>
          </cell>
          <cell r="BD22">
            <v>794</v>
          </cell>
          <cell r="BE22">
            <v>99</v>
          </cell>
          <cell r="BG22">
            <v>794</v>
          </cell>
          <cell r="BH22">
            <v>110</v>
          </cell>
          <cell r="BJ22">
            <v>1705</v>
          </cell>
          <cell r="BK22">
            <v>60</v>
          </cell>
          <cell r="BM22">
            <v>740</v>
          </cell>
          <cell r="BN22">
            <v>173</v>
          </cell>
          <cell r="BP22">
            <v>553</v>
          </cell>
          <cell r="BQ22">
            <v>3</v>
          </cell>
          <cell r="BS22">
            <v>2201</v>
          </cell>
          <cell r="BT22">
            <v>3</v>
          </cell>
        </row>
        <row r="23">
          <cell r="W23">
            <v>2102</v>
          </cell>
          <cell r="X23">
            <v>135</v>
          </cell>
          <cell r="Z23">
            <v>240</v>
          </cell>
          <cell r="AA23">
            <v>139</v>
          </cell>
          <cell r="AC23">
            <v>1048</v>
          </cell>
          <cell r="AD23">
            <v>126</v>
          </cell>
          <cell r="AF23">
            <v>952</v>
          </cell>
          <cell r="AG23">
            <v>123</v>
          </cell>
          <cell r="AI23">
            <v>794</v>
          </cell>
          <cell r="AJ23">
            <v>225</v>
          </cell>
          <cell r="AL23">
            <v>2102</v>
          </cell>
          <cell r="AM23">
            <v>105</v>
          </cell>
          <cell r="AO23">
            <v>1048</v>
          </cell>
          <cell r="AP23">
            <v>143</v>
          </cell>
          <cell r="AR23">
            <v>794</v>
          </cell>
          <cell r="AS23">
            <v>115</v>
          </cell>
          <cell r="AU23">
            <v>794</v>
          </cell>
          <cell r="AV23">
            <v>291</v>
          </cell>
          <cell r="AX23">
            <v>952</v>
          </cell>
          <cell r="AY23">
            <v>135</v>
          </cell>
          <cell r="BA23">
            <v>1300</v>
          </cell>
          <cell r="BB23">
            <v>108</v>
          </cell>
          <cell r="BD23">
            <v>1048</v>
          </cell>
          <cell r="BE23">
            <v>91</v>
          </cell>
          <cell r="BG23">
            <v>1048</v>
          </cell>
          <cell r="BH23">
            <v>108</v>
          </cell>
          <cell r="BJ23">
            <v>794</v>
          </cell>
          <cell r="BK23">
            <v>87</v>
          </cell>
          <cell r="BM23">
            <v>1705</v>
          </cell>
          <cell r="BN23">
            <v>53</v>
          </cell>
          <cell r="BP23">
            <v>794</v>
          </cell>
          <cell r="BQ23">
            <v>187</v>
          </cell>
          <cell r="BS23">
            <v>1048</v>
          </cell>
          <cell r="BT23">
            <v>84</v>
          </cell>
        </row>
        <row r="24">
          <cell r="W24">
            <v>194</v>
          </cell>
          <cell r="X24">
            <v>153</v>
          </cell>
          <cell r="Z24">
            <v>1300</v>
          </cell>
          <cell r="AA24">
            <v>142</v>
          </cell>
          <cell r="AC24">
            <v>2102</v>
          </cell>
          <cell r="AD24">
            <v>140</v>
          </cell>
          <cell r="AF24">
            <v>812</v>
          </cell>
          <cell r="AG24">
            <v>256</v>
          </cell>
          <cell r="AI24">
            <v>1048</v>
          </cell>
          <cell r="AJ24">
            <v>104</v>
          </cell>
          <cell r="AL24">
            <v>194</v>
          </cell>
          <cell r="AM24">
            <v>104</v>
          </cell>
          <cell r="AO24">
            <v>2102</v>
          </cell>
          <cell r="AP24">
            <v>108</v>
          </cell>
          <cell r="AR24">
            <v>1048</v>
          </cell>
          <cell r="AS24">
            <v>118</v>
          </cell>
          <cell r="AU24">
            <v>1048</v>
          </cell>
          <cell r="AV24">
            <v>127</v>
          </cell>
          <cell r="AX24">
            <v>812</v>
          </cell>
          <cell r="AY24">
            <v>264</v>
          </cell>
          <cell r="BA24">
            <v>1702</v>
          </cell>
          <cell r="BB24">
            <v>106</v>
          </cell>
          <cell r="BD24">
            <v>194</v>
          </cell>
          <cell r="BE24">
            <v>110</v>
          </cell>
          <cell r="BG24">
            <v>2102</v>
          </cell>
          <cell r="BH24">
            <v>1</v>
          </cell>
          <cell r="BJ24">
            <v>1048</v>
          </cell>
          <cell r="BK24">
            <v>88</v>
          </cell>
          <cell r="BM24">
            <v>794</v>
          </cell>
          <cell r="BN24">
            <v>158</v>
          </cell>
          <cell r="BP24">
            <v>1048</v>
          </cell>
          <cell r="BQ24">
            <v>176</v>
          </cell>
          <cell r="BS24">
            <v>2102</v>
          </cell>
          <cell r="BT24">
            <v>95</v>
          </cell>
        </row>
        <row r="25">
          <cell r="W25">
            <v>803</v>
          </cell>
          <cell r="X25">
            <v>139</v>
          </cell>
          <cell r="Z25">
            <v>266</v>
          </cell>
          <cell r="AA25">
            <v>116</v>
          </cell>
          <cell r="AC25">
            <v>194</v>
          </cell>
          <cell r="AD25">
            <v>127</v>
          </cell>
          <cell r="AF25">
            <v>240</v>
          </cell>
          <cell r="AG25">
            <v>253</v>
          </cell>
          <cell r="AI25">
            <v>2102</v>
          </cell>
          <cell r="AJ25">
            <v>121</v>
          </cell>
          <cell r="AL25">
            <v>803</v>
          </cell>
          <cell r="AM25">
            <v>82</v>
          </cell>
          <cell r="AO25">
            <v>194</v>
          </cell>
          <cell r="AP25">
            <v>114</v>
          </cell>
          <cell r="AR25">
            <v>2102</v>
          </cell>
          <cell r="AS25">
            <v>152</v>
          </cell>
          <cell r="AU25">
            <v>2102</v>
          </cell>
          <cell r="AV25">
            <v>168</v>
          </cell>
          <cell r="AX25">
            <v>240</v>
          </cell>
          <cell r="AY25">
            <v>152</v>
          </cell>
          <cell r="BA25">
            <v>1286</v>
          </cell>
          <cell r="BB25">
            <v>110</v>
          </cell>
          <cell r="BD25">
            <v>952</v>
          </cell>
          <cell r="BE25">
            <v>122</v>
          </cell>
          <cell r="BG25">
            <v>194</v>
          </cell>
          <cell r="BH25">
            <v>112</v>
          </cell>
          <cell r="BJ25">
            <v>194</v>
          </cell>
          <cell r="BK25">
            <v>88</v>
          </cell>
          <cell r="BM25">
            <v>1048</v>
          </cell>
          <cell r="BN25">
            <v>71</v>
          </cell>
          <cell r="BP25">
            <v>2102</v>
          </cell>
          <cell r="BQ25">
            <v>180</v>
          </cell>
          <cell r="BS25">
            <v>194</v>
          </cell>
          <cell r="BT25">
            <v>94</v>
          </cell>
        </row>
        <row r="26">
          <cell r="W26">
            <v>952</v>
          </cell>
          <cell r="X26">
            <v>143</v>
          </cell>
          <cell r="Z26">
            <v>1588</v>
          </cell>
          <cell r="AA26">
            <v>79</v>
          </cell>
          <cell r="AC26">
            <v>803</v>
          </cell>
          <cell r="AD26">
            <v>262</v>
          </cell>
          <cell r="AF26">
            <v>1300</v>
          </cell>
          <cell r="AG26">
            <v>153</v>
          </cell>
          <cell r="AI26">
            <v>803</v>
          </cell>
          <cell r="AJ26">
            <v>112</v>
          </cell>
          <cell r="AL26">
            <v>952</v>
          </cell>
          <cell r="AM26">
            <v>101</v>
          </cell>
          <cell r="AO26">
            <v>803</v>
          </cell>
          <cell r="AP26">
            <v>108</v>
          </cell>
          <cell r="AR26">
            <v>194</v>
          </cell>
          <cell r="AS26">
            <v>122</v>
          </cell>
          <cell r="AU26">
            <v>194</v>
          </cell>
          <cell r="AV26">
            <v>111</v>
          </cell>
          <cell r="AX26">
            <v>660</v>
          </cell>
          <cell r="AY26">
            <v>1</v>
          </cell>
          <cell r="BA26">
            <v>266</v>
          </cell>
          <cell r="BB26">
            <v>104</v>
          </cell>
          <cell r="BD26">
            <v>812</v>
          </cell>
          <cell r="BE26">
            <v>97</v>
          </cell>
          <cell r="BG26">
            <v>803</v>
          </cell>
          <cell r="BH26">
            <v>97</v>
          </cell>
          <cell r="BJ26">
            <v>803</v>
          </cell>
          <cell r="BK26">
            <v>260</v>
          </cell>
          <cell r="BM26">
            <v>194</v>
          </cell>
          <cell r="BN26">
            <v>82</v>
          </cell>
          <cell r="BP26">
            <v>194</v>
          </cell>
          <cell r="BQ26">
            <v>94</v>
          </cell>
          <cell r="BS26">
            <v>803</v>
          </cell>
          <cell r="BT26">
            <v>85</v>
          </cell>
        </row>
        <row r="27">
          <cell r="W27">
            <v>812</v>
          </cell>
          <cell r="X27">
            <v>141</v>
          </cell>
          <cell r="Z27">
            <v>323</v>
          </cell>
          <cell r="AA27">
            <v>160</v>
          </cell>
          <cell r="AC27">
            <v>952</v>
          </cell>
          <cell r="AD27">
            <v>130</v>
          </cell>
          <cell r="AF27">
            <v>1702</v>
          </cell>
          <cell r="AG27">
            <v>112</v>
          </cell>
          <cell r="AI27">
            <v>952</v>
          </cell>
          <cell r="AJ27">
            <v>128</v>
          </cell>
          <cell r="AL27">
            <v>812</v>
          </cell>
          <cell r="AM27">
            <v>89</v>
          </cell>
          <cell r="AO27">
            <v>952</v>
          </cell>
          <cell r="AP27">
            <v>119</v>
          </cell>
          <cell r="AR27">
            <v>803</v>
          </cell>
          <cell r="AS27">
            <v>134</v>
          </cell>
          <cell r="AU27">
            <v>803</v>
          </cell>
          <cell r="AV27">
            <v>112</v>
          </cell>
          <cell r="AX27">
            <v>1300</v>
          </cell>
          <cell r="AY27">
            <v>145</v>
          </cell>
          <cell r="BA27">
            <v>253</v>
          </cell>
          <cell r="BB27">
            <v>105</v>
          </cell>
          <cell r="BD27">
            <v>240</v>
          </cell>
          <cell r="BE27">
            <v>103</v>
          </cell>
          <cell r="BG27">
            <v>952</v>
          </cell>
          <cell r="BH27">
            <v>110</v>
          </cell>
          <cell r="BJ27">
            <v>952</v>
          </cell>
          <cell r="BK27">
            <v>95</v>
          </cell>
          <cell r="BM27">
            <v>803</v>
          </cell>
          <cell r="BN27">
            <v>226</v>
          </cell>
          <cell r="BP27">
            <v>803</v>
          </cell>
          <cell r="BQ27">
            <v>95</v>
          </cell>
          <cell r="BS27">
            <v>812</v>
          </cell>
          <cell r="BT27">
            <v>89</v>
          </cell>
        </row>
        <row r="28">
          <cell r="W28">
            <v>240</v>
          </cell>
          <cell r="X28">
            <v>143</v>
          </cell>
          <cell r="Z28">
            <v>1687</v>
          </cell>
          <cell r="AA28">
            <v>137</v>
          </cell>
          <cell r="AC28">
            <v>240</v>
          </cell>
          <cell r="AD28">
            <v>110</v>
          </cell>
          <cell r="AF28">
            <v>1286</v>
          </cell>
          <cell r="AG28">
            <v>90</v>
          </cell>
          <cell r="AI28">
            <v>812</v>
          </cell>
          <cell r="AJ28">
            <v>103</v>
          </cell>
          <cell r="AL28">
            <v>240</v>
          </cell>
          <cell r="AM28">
            <v>222</v>
          </cell>
          <cell r="AO28">
            <v>812</v>
          </cell>
          <cell r="AP28">
            <v>109</v>
          </cell>
          <cell r="AR28">
            <v>952</v>
          </cell>
          <cell r="AS28">
            <v>129</v>
          </cell>
          <cell r="AU28">
            <v>952</v>
          </cell>
          <cell r="AV28">
            <v>104</v>
          </cell>
          <cell r="AX28">
            <v>1702</v>
          </cell>
          <cell r="AY28">
            <v>158</v>
          </cell>
          <cell r="BA28">
            <v>1588</v>
          </cell>
          <cell r="BB28">
            <v>109</v>
          </cell>
          <cell r="BD28">
            <v>1702</v>
          </cell>
          <cell r="BE28">
            <v>94</v>
          </cell>
          <cell r="BG28">
            <v>240</v>
          </cell>
          <cell r="BH28">
            <v>101</v>
          </cell>
          <cell r="BJ28">
            <v>812</v>
          </cell>
          <cell r="BK28">
            <v>110</v>
          </cell>
          <cell r="BM28">
            <v>952</v>
          </cell>
          <cell r="BN28">
            <v>91</v>
          </cell>
          <cell r="BP28">
            <v>952</v>
          </cell>
          <cell r="BQ28">
            <v>90</v>
          </cell>
          <cell r="BS28">
            <v>240</v>
          </cell>
          <cell r="BT28">
            <v>96</v>
          </cell>
        </row>
        <row r="29">
          <cell r="W29">
            <v>1300</v>
          </cell>
          <cell r="X29">
            <v>154</v>
          </cell>
          <cell r="Z29">
            <v>2373</v>
          </cell>
          <cell r="AA29">
            <v>101</v>
          </cell>
          <cell r="AC29">
            <v>1300</v>
          </cell>
          <cell r="AD29">
            <v>153</v>
          </cell>
          <cell r="AF29">
            <v>253</v>
          </cell>
          <cell r="AG29">
            <v>5</v>
          </cell>
          <cell r="AI29">
            <v>240</v>
          </cell>
          <cell r="AJ29">
            <v>120</v>
          </cell>
          <cell r="AL29">
            <v>1702</v>
          </cell>
          <cell r="AM29">
            <v>112</v>
          </cell>
          <cell r="AO29">
            <v>240</v>
          </cell>
          <cell r="AP29">
            <v>105</v>
          </cell>
          <cell r="AR29">
            <v>812</v>
          </cell>
          <cell r="AS29">
            <v>135</v>
          </cell>
          <cell r="AU29">
            <v>812</v>
          </cell>
          <cell r="AV29">
            <v>155</v>
          </cell>
          <cell r="AX29">
            <v>1286</v>
          </cell>
          <cell r="AY29">
            <v>121</v>
          </cell>
          <cell r="BA29">
            <v>1172</v>
          </cell>
          <cell r="BB29">
            <v>92</v>
          </cell>
          <cell r="BD29">
            <v>1286</v>
          </cell>
          <cell r="BE29">
            <v>111</v>
          </cell>
          <cell r="BG29">
            <v>1300</v>
          </cell>
          <cell r="BH29">
            <v>110</v>
          </cell>
          <cell r="BJ29">
            <v>240</v>
          </cell>
          <cell r="BK29">
            <v>91</v>
          </cell>
          <cell r="BM29">
            <v>812</v>
          </cell>
          <cell r="BN29">
            <v>173</v>
          </cell>
          <cell r="BP29">
            <v>812</v>
          </cell>
          <cell r="BQ29">
            <v>101</v>
          </cell>
          <cell r="BS29">
            <v>1300</v>
          </cell>
          <cell r="BT29">
            <v>103</v>
          </cell>
        </row>
        <row r="30">
          <cell r="W30">
            <v>266</v>
          </cell>
          <cell r="X30">
            <v>117</v>
          </cell>
          <cell r="Z30">
            <v>849</v>
          </cell>
          <cell r="AA30">
            <v>133</v>
          </cell>
          <cell r="AC30">
            <v>1702</v>
          </cell>
          <cell r="AD30">
            <v>98</v>
          </cell>
          <cell r="AF30">
            <v>1172</v>
          </cell>
          <cell r="AG30">
            <v>122</v>
          </cell>
          <cell r="AI30">
            <v>660</v>
          </cell>
          <cell r="AJ30">
            <v>22</v>
          </cell>
          <cell r="AL30">
            <v>1286</v>
          </cell>
          <cell r="AM30">
            <v>103</v>
          </cell>
          <cell r="AO30">
            <v>1702</v>
          </cell>
          <cell r="AP30">
            <v>107</v>
          </cell>
          <cell r="AR30">
            <v>240</v>
          </cell>
          <cell r="AS30">
            <v>131</v>
          </cell>
          <cell r="AU30">
            <v>240</v>
          </cell>
          <cell r="AV30">
            <v>128</v>
          </cell>
          <cell r="AX30">
            <v>266</v>
          </cell>
          <cell r="AY30">
            <v>148</v>
          </cell>
          <cell r="BA30">
            <v>1873</v>
          </cell>
          <cell r="BB30">
            <v>206</v>
          </cell>
          <cell r="BD30">
            <v>266</v>
          </cell>
          <cell r="BE30">
            <v>103</v>
          </cell>
          <cell r="BG30">
            <v>1702</v>
          </cell>
          <cell r="BH30">
            <v>87</v>
          </cell>
          <cell r="BJ30">
            <v>1300</v>
          </cell>
          <cell r="BK30">
            <v>136</v>
          </cell>
          <cell r="BM30">
            <v>240</v>
          </cell>
          <cell r="BN30">
            <v>85</v>
          </cell>
          <cell r="BP30">
            <v>240</v>
          </cell>
          <cell r="BQ30">
            <v>111</v>
          </cell>
          <cell r="BS30">
            <v>1702</v>
          </cell>
          <cell r="BT30">
            <v>68</v>
          </cell>
        </row>
        <row r="31">
          <cell r="W31">
            <v>253</v>
          </cell>
          <cell r="X31">
            <v>134</v>
          </cell>
          <cell r="Z31">
            <v>625</v>
          </cell>
          <cell r="AA31">
            <v>129</v>
          </cell>
          <cell r="AC31">
            <v>1286</v>
          </cell>
          <cell r="AD31">
            <v>85</v>
          </cell>
          <cell r="AF31">
            <v>1687</v>
          </cell>
          <cell r="AG31">
            <v>114</v>
          </cell>
          <cell r="AI31">
            <v>1300</v>
          </cell>
          <cell r="AJ31">
            <v>122</v>
          </cell>
          <cell r="AL31">
            <v>253</v>
          </cell>
          <cell r="AM31">
            <v>114</v>
          </cell>
          <cell r="AO31">
            <v>1286</v>
          </cell>
          <cell r="AP31">
            <v>104</v>
          </cell>
          <cell r="AR31">
            <v>1300</v>
          </cell>
          <cell r="AS31">
            <v>120</v>
          </cell>
          <cell r="AU31">
            <v>660</v>
          </cell>
          <cell r="AV31">
            <v>23</v>
          </cell>
          <cell r="AX31">
            <v>253</v>
          </cell>
          <cell r="AY31">
            <v>122</v>
          </cell>
          <cell r="BA31">
            <v>1687</v>
          </cell>
          <cell r="BB31">
            <v>92</v>
          </cell>
          <cell r="BD31">
            <v>1588</v>
          </cell>
          <cell r="BE31">
            <v>83</v>
          </cell>
          <cell r="BG31">
            <v>253</v>
          </cell>
          <cell r="BH31">
            <v>29</v>
          </cell>
          <cell r="BJ31">
            <v>1702</v>
          </cell>
          <cell r="BK31">
            <v>121</v>
          </cell>
          <cell r="BM31">
            <v>1300</v>
          </cell>
          <cell r="BN31">
            <v>85</v>
          </cell>
          <cell r="BP31">
            <v>1300</v>
          </cell>
          <cell r="BQ31">
            <v>106</v>
          </cell>
          <cell r="BS31">
            <v>1286</v>
          </cell>
          <cell r="BT31">
            <v>87</v>
          </cell>
        </row>
        <row r="32">
          <cell r="W32">
            <v>1588</v>
          </cell>
          <cell r="X32">
            <v>138</v>
          </cell>
          <cell r="Z32">
            <v>1488</v>
          </cell>
          <cell r="AA32">
            <v>243</v>
          </cell>
          <cell r="AC32">
            <v>266</v>
          </cell>
          <cell r="AD32">
            <v>109</v>
          </cell>
          <cell r="AF32">
            <v>2373</v>
          </cell>
          <cell r="AG32">
            <v>100</v>
          </cell>
          <cell r="AI32">
            <v>1702</v>
          </cell>
          <cell r="AJ32">
            <v>103</v>
          </cell>
          <cell r="AL32">
            <v>1588</v>
          </cell>
          <cell r="AM32">
            <v>100</v>
          </cell>
          <cell r="AO32">
            <v>253</v>
          </cell>
          <cell r="AP32">
            <v>114</v>
          </cell>
          <cell r="AR32">
            <v>1702</v>
          </cell>
          <cell r="AS32">
            <v>131</v>
          </cell>
          <cell r="AU32">
            <v>1300</v>
          </cell>
          <cell r="AV32">
            <v>112</v>
          </cell>
          <cell r="AX32">
            <v>1588</v>
          </cell>
          <cell r="AY32">
            <v>132</v>
          </cell>
          <cell r="BA32">
            <v>2373</v>
          </cell>
          <cell r="BB32">
            <v>85</v>
          </cell>
          <cell r="BD32">
            <v>323</v>
          </cell>
          <cell r="BE32">
            <v>90</v>
          </cell>
          <cell r="BG32">
            <v>1873</v>
          </cell>
          <cell r="BH32">
            <v>109</v>
          </cell>
          <cell r="BJ32">
            <v>266</v>
          </cell>
          <cell r="BK32">
            <v>89</v>
          </cell>
          <cell r="BM32">
            <v>1702</v>
          </cell>
          <cell r="BN32">
            <v>190</v>
          </cell>
          <cell r="BP32">
            <v>1702</v>
          </cell>
          <cell r="BQ32">
            <v>93</v>
          </cell>
          <cell r="BS32">
            <v>266</v>
          </cell>
          <cell r="BT32">
            <v>97</v>
          </cell>
        </row>
        <row r="33">
          <cell r="W33">
            <v>1172</v>
          </cell>
          <cell r="X33">
            <v>3</v>
          </cell>
          <cell r="Z33">
            <v>2130</v>
          </cell>
          <cell r="AA33">
            <v>378</v>
          </cell>
          <cell r="AC33">
            <v>253</v>
          </cell>
          <cell r="AD33">
            <v>118</v>
          </cell>
          <cell r="AF33">
            <v>438</v>
          </cell>
          <cell r="AG33">
            <v>102</v>
          </cell>
          <cell r="AI33">
            <v>946</v>
          </cell>
          <cell r="AJ33">
            <v>43</v>
          </cell>
          <cell r="AL33">
            <v>1172</v>
          </cell>
          <cell r="AM33">
            <v>93</v>
          </cell>
          <cell r="AO33">
            <v>1588</v>
          </cell>
          <cell r="AP33">
            <v>104</v>
          </cell>
          <cell r="AR33">
            <v>1286</v>
          </cell>
          <cell r="AS33">
            <v>222</v>
          </cell>
          <cell r="AU33">
            <v>1702</v>
          </cell>
          <cell r="AV33">
            <v>182</v>
          </cell>
          <cell r="AX33">
            <v>323</v>
          </cell>
          <cell r="AY33">
            <v>164</v>
          </cell>
          <cell r="BA33">
            <v>849</v>
          </cell>
          <cell r="BB33">
            <v>119</v>
          </cell>
          <cell r="BD33">
            <v>1873</v>
          </cell>
          <cell r="BE33">
            <v>102</v>
          </cell>
          <cell r="BG33">
            <v>1687</v>
          </cell>
          <cell r="BH33">
            <v>99</v>
          </cell>
          <cell r="BJ33">
            <v>253</v>
          </cell>
          <cell r="BK33">
            <v>121</v>
          </cell>
          <cell r="BM33">
            <v>1286</v>
          </cell>
          <cell r="BN33">
            <v>140</v>
          </cell>
          <cell r="BP33">
            <v>1286</v>
          </cell>
          <cell r="BQ33">
            <v>101</v>
          </cell>
          <cell r="BS33">
            <v>253</v>
          </cell>
          <cell r="BT33">
            <v>98</v>
          </cell>
        </row>
        <row r="34">
          <cell r="W34">
            <v>323</v>
          </cell>
          <cell r="X34">
            <v>169</v>
          </cell>
          <cell r="Z34">
            <v>2235</v>
          </cell>
          <cell r="AA34">
            <v>123</v>
          </cell>
          <cell r="AC34">
            <v>1172</v>
          </cell>
          <cell r="AD34">
            <v>102</v>
          </cell>
          <cell r="AF34">
            <v>849</v>
          </cell>
          <cell r="AG34">
            <v>142</v>
          </cell>
          <cell r="AI34">
            <v>1588</v>
          </cell>
          <cell r="AJ34">
            <v>123</v>
          </cell>
          <cell r="AL34">
            <v>323</v>
          </cell>
          <cell r="AM34">
            <v>77</v>
          </cell>
          <cell r="AO34">
            <v>1172</v>
          </cell>
          <cell r="AP34">
            <v>98</v>
          </cell>
          <cell r="AR34">
            <v>266</v>
          </cell>
          <cell r="AS34">
            <v>142</v>
          </cell>
          <cell r="AU34">
            <v>1286</v>
          </cell>
          <cell r="AV34">
            <v>112</v>
          </cell>
          <cell r="AX34">
            <v>1873</v>
          </cell>
          <cell r="AY34">
            <v>160</v>
          </cell>
          <cell r="BA34">
            <v>625</v>
          </cell>
          <cell r="BB34">
            <v>117</v>
          </cell>
          <cell r="BD34">
            <v>1687</v>
          </cell>
          <cell r="BE34">
            <v>90</v>
          </cell>
          <cell r="BG34">
            <v>2373</v>
          </cell>
          <cell r="BH34">
            <v>82</v>
          </cell>
          <cell r="BJ34">
            <v>1588</v>
          </cell>
          <cell r="BK34">
            <v>111</v>
          </cell>
          <cell r="BM34">
            <v>266</v>
          </cell>
          <cell r="BN34">
            <v>161</v>
          </cell>
          <cell r="BP34">
            <v>266</v>
          </cell>
          <cell r="BQ34">
            <v>166</v>
          </cell>
          <cell r="BS34">
            <v>1172</v>
          </cell>
          <cell r="BT34">
            <v>91</v>
          </cell>
        </row>
        <row r="35">
          <cell r="W35">
            <v>1873</v>
          </cell>
          <cell r="X35">
            <v>176</v>
          </cell>
          <cell r="Z35">
            <v>2172</v>
          </cell>
          <cell r="AA35">
            <v>146</v>
          </cell>
          <cell r="AC35">
            <v>323</v>
          </cell>
          <cell r="AD35">
            <v>172</v>
          </cell>
          <cell r="AF35">
            <v>1488</v>
          </cell>
          <cell r="AG35">
            <v>124</v>
          </cell>
          <cell r="AI35">
            <v>1172</v>
          </cell>
          <cell r="AJ35">
            <v>1</v>
          </cell>
          <cell r="AL35">
            <v>1873</v>
          </cell>
          <cell r="AM35">
            <v>93</v>
          </cell>
          <cell r="AO35">
            <v>323</v>
          </cell>
          <cell r="AP35">
            <v>122</v>
          </cell>
          <cell r="AR35">
            <v>253</v>
          </cell>
          <cell r="AS35">
            <v>120</v>
          </cell>
          <cell r="AU35">
            <v>266</v>
          </cell>
          <cell r="AV35">
            <v>169</v>
          </cell>
          <cell r="AX35">
            <v>1687</v>
          </cell>
          <cell r="AY35">
            <v>125</v>
          </cell>
          <cell r="BA35">
            <v>2130</v>
          </cell>
          <cell r="BB35">
            <v>256</v>
          </cell>
          <cell r="BD35">
            <v>2373</v>
          </cell>
          <cell r="BE35">
            <v>85</v>
          </cell>
          <cell r="BG35">
            <v>849</v>
          </cell>
          <cell r="BH35">
            <v>119</v>
          </cell>
          <cell r="BJ35">
            <v>1172</v>
          </cell>
          <cell r="BK35">
            <v>107</v>
          </cell>
          <cell r="BM35">
            <v>253</v>
          </cell>
          <cell r="BN35">
            <v>72</v>
          </cell>
          <cell r="BP35">
            <v>323</v>
          </cell>
          <cell r="BQ35">
            <v>203</v>
          </cell>
          <cell r="BS35">
            <v>323</v>
          </cell>
          <cell r="BT35">
            <v>104</v>
          </cell>
        </row>
        <row r="36">
          <cell r="W36">
            <v>1687</v>
          </cell>
          <cell r="X36">
            <v>137</v>
          </cell>
          <cell r="Z36">
            <v>394</v>
          </cell>
          <cell r="AA36">
            <v>138</v>
          </cell>
          <cell r="AC36">
            <v>1873</v>
          </cell>
          <cell r="AD36">
            <v>147</v>
          </cell>
          <cell r="AF36">
            <v>2130</v>
          </cell>
          <cell r="AG36">
            <v>313</v>
          </cell>
          <cell r="AI36">
            <v>323</v>
          </cell>
          <cell r="AJ36">
            <v>115</v>
          </cell>
          <cell r="AL36">
            <v>1687</v>
          </cell>
          <cell r="AM36">
            <v>85</v>
          </cell>
          <cell r="AO36">
            <v>1873</v>
          </cell>
          <cell r="AP36">
            <v>127</v>
          </cell>
          <cell r="AR36">
            <v>1588</v>
          </cell>
          <cell r="AS36">
            <v>151</v>
          </cell>
          <cell r="AU36">
            <v>253</v>
          </cell>
          <cell r="AV36">
            <v>114</v>
          </cell>
          <cell r="AX36">
            <v>2373</v>
          </cell>
          <cell r="AY36">
            <v>134</v>
          </cell>
          <cell r="BA36">
            <v>2172</v>
          </cell>
          <cell r="BB36">
            <v>118</v>
          </cell>
          <cell r="BD36">
            <v>849</v>
          </cell>
          <cell r="BE36">
            <v>3</v>
          </cell>
          <cell r="BG36">
            <v>2130</v>
          </cell>
          <cell r="BH36">
            <v>157</v>
          </cell>
          <cell r="BJ36">
            <v>323</v>
          </cell>
          <cell r="BK36">
            <v>137</v>
          </cell>
          <cell r="BM36">
            <v>1588</v>
          </cell>
          <cell r="BN36">
            <v>121</v>
          </cell>
          <cell r="BP36">
            <v>1873</v>
          </cell>
          <cell r="BQ36">
            <v>106</v>
          </cell>
          <cell r="BS36">
            <v>1873</v>
          </cell>
          <cell r="BT36">
            <v>99</v>
          </cell>
        </row>
        <row r="37">
          <cell r="W37">
            <v>438</v>
          </cell>
          <cell r="X37">
            <v>153</v>
          </cell>
          <cell r="Z37">
            <v>1135</v>
          </cell>
          <cell r="AA37">
            <v>129</v>
          </cell>
          <cell r="AC37">
            <v>1687</v>
          </cell>
          <cell r="AD37">
            <v>124</v>
          </cell>
          <cell r="AF37">
            <v>394</v>
          </cell>
          <cell r="AG37">
            <v>126</v>
          </cell>
          <cell r="AI37">
            <v>1873</v>
          </cell>
          <cell r="AJ37">
            <v>131</v>
          </cell>
          <cell r="AL37">
            <v>2373</v>
          </cell>
          <cell r="AM37">
            <v>73</v>
          </cell>
          <cell r="AO37">
            <v>1687</v>
          </cell>
          <cell r="AP37">
            <v>96</v>
          </cell>
          <cell r="AR37">
            <v>1172</v>
          </cell>
          <cell r="AS37">
            <v>119</v>
          </cell>
          <cell r="AU37">
            <v>1588</v>
          </cell>
          <cell r="AV37">
            <v>158</v>
          </cell>
          <cell r="AX37">
            <v>849</v>
          </cell>
          <cell r="AY37">
            <v>147</v>
          </cell>
          <cell r="BA37">
            <v>1135</v>
          </cell>
          <cell r="BB37">
            <v>98</v>
          </cell>
          <cell r="BD37">
            <v>2130</v>
          </cell>
          <cell r="BE37">
            <v>277</v>
          </cell>
          <cell r="BG37">
            <v>2235</v>
          </cell>
          <cell r="BH37">
            <v>95</v>
          </cell>
          <cell r="BJ37">
            <v>1873</v>
          </cell>
          <cell r="BK37">
            <v>82</v>
          </cell>
          <cell r="BM37">
            <v>1172</v>
          </cell>
          <cell r="BN37">
            <v>70</v>
          </cell>
          <cell r="BP37">
            <v>1687</v>
          </cell>
          <cell r="BQ37">
            <v>85</v>
          </cell>
          <cell r="BS37">
            <v>1687</v>
          </cell>
          <cell r="BT37">
            <v>98</v>
          </cell>
        </row>
        <row r="38">
          <cell r="W38">
            <v>849</v>
          </cell>
          <cell r="X38">
            <v>309</v>
          </cell>
          <cell r="Z38">
            <v>2234</v>
          </cell>
          <cell r="AA38">
            <v>132</v>
          </cell>
          <cell r="AC38">
            <v>2373</v>
          </cell>
          <cell r="AD38">
            <v>103</v>
          </cell>
          <cell r="AF38">
            <v>1135</v>
          </cell>
          <cell r="AG38">
            <v>104</v>
          </cell>
          <cell r="AI38">
            <v>2373</v>
          </cell>
          <cell r="AJ38">
            <v>85</v>
          </cell>
          <cell r="AL38">
            <v>329</v>
          </cell>
          <cell r="AM38">
            <v>72</v>
          </cell>
          <cell r="AO38">
            <v>2373</v>
          </cell>
          <cell r="AP38">
            <v>89</v>
          </cell>
          <cell r="AR38">
            <v>1873</v>
          </cell>
          <cell r="AS38">
            <v>132</v>
          </cell>
          <cell r="AU38">
            <v>1172</v>
          </cell>
          <cell r="AV38">
            <v>4</v>
          </cell>
          <cell r="AX38">
            <v>625</v>
          </cell>
          <cell r="AY38">
            <v>133</v>
          </cell>
          <cell r="BA38">
            <v>2234</v>
          </cell>
          <cell r="BB38">
            <v>102</v>
          </cell>
          <cell r="BD38">
            <v>2235</v>
          </cell>
          <cell r="BE38">
            <v>104</v>
          </cell>
          <cell r="BG38">
            <v>2172</v>
          </cell>
          <cell r="BH38">
            <v>111</v>
          </cell>
          <cell r="BJ38">
            <v>849</v>
          </cell>
          <cell r="BK38">
            <v>165</v>
          </cell>
          <cell r="BM38">
            <v>1687</v>
          </cell>
          <cell r="BN38">
            <v>140</v>
          </cell>
          <cell r="BP38">
            <v>2373</v>
          </cell>
          <cell r="BQ38">
            <v>147</v>
          </cell>
          <cell r="BS38">
            <v>2373</v>
          </cell>
          <cell r="BT38">
            <v>78</v>
          </cell>
        </row>
        <row r="39">
          <cell r="W39">
            <v>625</v>
          </cell>
          <cell r="X39">
            <v>115</v>
          </cell>
          <cell r="Z39">
            <v>447</v>
          </cell>
          <cell r="AA39">
            <v>118</v>
          </cell>
          <cell r="AC39">
            <v>329</v>
          </cell>
          <cell r="AD39">
            <v>64</v>
          </cell>
          <cell r="AF39">
            <v>2234</v>
          </cell>
          <cell r="AG39">
            <v>111</v>
          </cell>
          <cell r="AI39">
            <v>329</v>
          </cell>
          <cell r="AJ39">
            <v>94</v>
          </cell>
          <cell r="AL39">
            <v>438</v>
          </cell>
          <cell r="AM39">
            <v>95</v>
          </cell>
          <cell r="AO39">
            <v>329</v>
          </cell>
          <cell r="AP39">
            <v>101</v>
          </cell>
          <cell r="AR39">
            <v>1687</v>
          </cell>
          <cell r="AS39">
            <v>137</v>
          </cell>
          <cell r="AU39">
            <v>323</v>
          </cell>
          <cell r="AV39">
            <v>201</v>
          </cell>
          <cell r="AX39">
            <v>2130</v>
          </cell>
          <cell r="AY39">
            <v>179</v>
          </cell>
          <cell r="BA39">
            <v>447</v>
          </cell>
          <cell r="BB39">
            <v>100</v>
          </cell>
          <cell r="BD39">
            <v>2172</v>
          </cell>
          <cell r="BE39">
            <v>101</v>
          </cell>
          <cell r="BG39">
            <v>394</v>
          </cell>
          <cell r="BH39">
            <v>109</v>
          </cell>
          <cell r="BJ39">
            <v>2130</v>
          </cell>
          <cell r="BK39">
            <v>114</v>
          </cell>
          <cell r="BM39">
            <v>2373</v>
          </cell>
          <cell r="BN39">
            <v>135</v>
          </cell>
          <cell r="BP39">
            <v>849</v>
          </cell>
          <cell r="BQ39">
            <v>102</v>
          </cell>
          <cell r="BS39">
            <v>849</v>
          </cell>
          <cell r="BT39">
            <v>101</v>
          </cell>
        </row>
        <row r="40">
          <cell r="W40">
            <v>1488</v>
          </cell>
          <cell r="X40">
            <v>135</v>
          </cell>
          <cell r="Z40">
            <v>1638</v>
          </cell>
          <cell r="AA40">
            <v>139</v>
          </cell>
          <cell r="AC40">
            <v>438</v>
          </cell>
          <cell r="AD40">
            <v>119</v>
          </cell>
          <cell r="AF40">
            <v>447</v>
          </cell>
          <cell r="AG40">
            <v>121</v>
          </cell>
          <cell r="AI40">
            <v>849</v>
          </cell>
          <cell r="AJ40">
            <v>222</v>
          </cell>
          <cell r="AL40">
            <v>625</v>
          </cell>
          <cell r="AM40">
            <v>5</v>
          </cell>
          <cell r="AO40">
            <v>438</v>
          </cell>
          <cell r="AP40">
            <v>138</v>
          </cell>
          <cell r="AR40">
            <v>2373</v>
          </cell>
          <cell r="AS40">
            <v>123</v>
          </cell>
          <cell r="AU40">
            <v>1873</v>
          </cell>
          <cell r="AV40">
            <v>185</v>
          </cell>
          <cell r="AX40">
            <v>2235</v>
          </cell>
          <cell r="AY40">
            <v>144</v>
          </cell>
          <cell r="BA40">
            <v>2375</v>
          </cell>
          <cell r="BB40">
            <v>103</v>
          </cell>
          <cell r="BD40">
            <v>394</v>
          </cell>
          <cell r="BE40">
            <v>105</v>
          </cell>
          <cell r="BG40">
            <v>1135</v>
          </cell>
          <cell r="BH40">
            <v>95</v>
          </cell>
          <cell r="BJ40">
            <v>2235</v>
          </cell>
          <cell r="BK40">
            <v>118</v>
          </cell>
          <cell r="BM40">
            <v>849</v>
          </cell>
          <cell r="BN40">
            <v>169</v>
          </cell>
          <cell r="BP40">
            <v>2130</v>
          </cell>
          <cell r="BQ40">
            <v>288</v>
          </cell>
          <cell r="BS40">
            <v>2130</v>
          </cell>
          <cell r="BT40">
            <v>236</v>
          </cell>
        </row>
        <row r="41">
          <cell r="W41">
            <v>2130</v>
          </cell>
          <cell r="X41">
            <v>355</v>
          </cell>
          <cell r="Z41">
            <v>2375</v>
          </cell>
          <cell r="AA41">
            <v>129</v>
          </cell>
          <cell r="AC41">
            <v>849</v>
          </cell>
          <cell r="AD41">
            <v>141</v>
          </cell>
          <cell r="AF41">
            <v>2375</v>
          </cell>
          <cell r="AG41">
            <v>114</v>
          </cell>
          <cell r="AI41">
            <v>625</v>
          </cell>
          <cell r="AJ41">
            <v>96</v>
          </cell>
          <cell r="AL41">
            <v>1488</v>
          </cell>
          <cell r="AM41">
            <v>88</v>
          </cell>
          <cell r="AO41">
            <v>2130</v>
          </cell>
          <cell r="AP41">
            <v>173</v>
          </cell>
          <cell r="AR41">
            <v>849</v>
          </cell>
          <cell r="AS41">
            <v>153</v>
          </cell>
          <cell r="AU41">
            <v>1687</v>
          </cell>
          <cell r="AV41">
            <v>110</v>
          </cell>
          <cell r="AX41">
            <v>2172</v>
          </cell>
          <cell r="AY41">
            <v>129</v>
          </cell>
          <cell r="BA41">
            <v>1616</v>
          </cell>
          <cell r="BB41">
            <v>98</v>
          </cell>
          <cell r="BD41">
            <v>1135</v>
          </cell>
          <cell r="BE41">
            <v>97</v>
          </cell>
          <cell r="BG41">
            <v>2234</v>
          </cell>
          <cell r="BH41">
            <v>113</v>
          </cell>
          <cell r="BJ41">
            <v>2172</v>
          </cell>
          <cell r="BK41">
            <v>124</v>
          </cell>
          <cell r="BM41">
            <v>2130</v>
          </cell>
          <cell r="BN41">
            <v>87</v>
          </cell>
          <cell r="BP41">
            <v>2235</v>
          </cell>
          <cell r="BQ41">
            <v>156</v>
          </cell>
          <cell r="BS41">
            <v>2235</v>
          </cell>
          <cell r="BT41">
            <v>62</v>
          </cell>
        </row>
        <row r="42">
          <cell r="W42">
            <v>2235</v>
          </cell>
          <cell r="X42">
            <v>144</v>
          </cell>
          <cell r="Z42">
            <v>560</v>
          </cell>
          <cell r="AA42">
            <v>169</v>
          </cell>
          <cell r="AC42">
            <v>625</v>
          </cell>
          <cell r="AD42">
            <v>121</v>
          </cell>
          <cell r="AF42">
            <v>560</v>
          </cell>
          <cell r="AG42">
            <v>131</v>
          </cell>
          <cell r="AI42">
            <v>1488</v>
          </cell>
          <cell r="AJ42">
            <v>98</v>
          </cell>
          <cell r="AL42">
            <v>2130</v>
          </cell>
          <cell r="AM42">
            <v>270</v>
          </cell>
          <cell r="AO42">
            <v>2235</v>
          </cell>
          <cell r="AP42">
            <v>100</v>
          </cell>
          <cell r="AR42">
            <v>625</v>
          </cell>
          <cell r="AS42">
            <v>143</v>
          </cell>
          <cell r="AU42">
            <v>2373</v>
          </cell>
          <cell r="AV42">
            <v>135</v>
          </cell>
          <cell r="AX42">
            <v>394</v>
          </cell>
          <cell r="AY42">
            <v>154</v>
          </cell>
          <cell r="BA42">
            <v>1134</v>
          </cell>
          <cell r="BB42">
            <v>95</v>
          </cell>
          <cell r="BD42">
            <v>2234</v>
          </cell>
          <cell r="BE42">
            <v>47</v>
          </cell>
          <cell r="BG42">
            <v>447</v>
          </cell>
          <cell r="BH42">
            <v>98</v>
          </cell>
          <cell r="BJ42">
            <v>394</v>
          </cell>
          <cell r="BK42">
            <v>92</v>
          </cell>
          <cell r="BM42">
            <v>2235</v>
          </cell>
          <cell r="BN42">
            <v>126</v>
          </cell>
          <cell r="BP42">
            <v>2172</v>
          </cell>
          <cell r="BQ42">
            <v>105</v>
          </cell>
          <cell r="BS42">
            <v>2172</v>
          </cell>
          <cell r="BT42">
            <v>126</v>
          </cell>
        </row>
        <row r="43">
          <cell r="W43">
            <v>394</v>
          </cell>
          <cell r="X43">
            <v>155</v>
          </cell>
          <cell r="Z43">
            <v>1859</v>
          </cell>
          <cell r="AA43">
            <v>111</v>
          </cell>
          <cell r="AC43">
            <v>1488</v>
          </cell>
          <cell r="AD43">
            <v>127</v>
          </cell>
          <cell r="AF43">
            <v>1859</v>
          </cell>
          <cell r="AG43">
            <v>10</v>
          </cell>
          <cell r="AI43">
            <v>2130</v>
          </cell>
          <cell r="AJ43">
            <v>288</v>
          </cell>
          <cell r="AL43">
            <v>2235</v>
          </cell>
          <cell r="AM43">
            <v>84</v>
          </cell>
          <cell r="AO43">
            <v>1638</v>
          </cell>
          <cell r="AP43">
            <v>216</v>
          </cell>
          <cell r="AR43">
            <v>2130</v>
          </cell>
          <cell r="AS43">
            <v>145</v>
          </cell>
          <cell r="AU43">
            <v>849</v>
          </cell>
          <cell r="AV43">
            <v>137</v>
          </cell>
          <cell r="AX43">
            <v>1135</v>
          </cell>
          <cell r="AY43">
            <v>126</v>
          </cell>
          <cell r="BA43">
            <v>1863</v>
          </cell>
          <cell r="BB43">
            <v>124</v>
          </cell>
          <cell r="BD43">
            <v>447</v>
          </cell>
          <cell r="BE43">
            <v>102</v>
          </cell>
          <cell r="BG43">
            <v>1638</v>
          </cell>
          <cell r="BH43">
            <v>113</v>
          </cell>
          <cell r="BJ43">
            <v>1135</v>
          </cell>
          <cell r="BK43">
            <v>138</v>
          </cell>
          <cell r="BM43">
            <v>2172</v>
          </cell>
          <cell r="BN43">
            <v>87</v>
          </cell>
          <cell r="BP43">
            <v>1135</v>
          </cell>
          <cell r="BQ43">
            <v>81</v>
          </cell>
          <cell r="BS43">
            <v>394</v>
          </cell>
          <cell r="BT43">
            <v>108</v>
          </cell>
        </row>
        <row r="44">
          <cell r="W44">
            <v>1135</v>
          </cell>
          <cell r="X44">
            <v>150</v>
          </cell>
          <cell r="Z44">
            <v>1694</v>
          </cell>
          <cell r="AA44">
            <v>146</v>
          </cell>
          <cell r="AC44">
            <v>2130</v>
          </cell>
          <cell r="AD44">
            <v>190</v>
          </cell>
          <cell r="AF44">
            <v>1694</v>
          </cell>
          <cell r="AG44">
            <v>125</v>
          </cell>
          <cell r="AI44">
            <v>2235</v>
          </cell>
          <cell r="AJ44">
            <v>108</v>
          </cell>
          <cell r="AL44">
            <v>2172</v>
          </cell>
          <cell r="AM44">
            <v>77</v>
          </cell>
          <cell r="AO44">
            <v>2375</v>
          </cell>
          <cell r="AP44">
            <v>109</v>
          </cell>
          <cell r="AR44">
            <v>2235</v>
          </cell>
          <cell r="AS44">
            <v>109</v>
          </cell>
          <cell r="AU44">
            <v>625</v>
          </cell>
          <cell r="AV44">
            <v>103</v>
          </cell>
          <cell r="AX44">
            <v>2234</v>
          </cell>
          <cell r="AY44">
            <v>177</v>
          </cell>
          <cell r="BA44">
            <v>1137</v>
          </cell>
          <cell r="BB44">
            <v>118</v>
          </cell>
          <cell r="BD44">
            <v>1638</v>
          </cell>
          <cell r="BE44">
            <v>100</v>
          </cell>
          <cell r="BG44">
            <v>2375</v>
          </cell>
          <cell r="BH44">
            <v>113</v>
          </cell>
          <cell r="BJ44">
            <v>2234</v>
          </cell>
          <cell r="BK44">
            <v>90</v>
          </cell>
          <cell r="BM44">
            <v>394</v>
          </cell>
          <cell r="BN44">
            <v>80</v>
          </cell>
          <cell r="BP44">
            <v>2234</v>
          </cell>
          <cell r="BQ44">
            <v>184</v>
          </cell>
          <cell r="BS44">
            <v>2234</v>
          </cell>
          <cell r="BT44">
            <v>109</v>
          </cell>
        </row>
        <row r="45">
          <cell r="W45">
            <v>2234</v>
          </cell>
          <cell r="X45">
            <v>117</v>
          </cell>
          <cell r="Z45">
            <v>1616</v>
          </cell>
          <cell r="AA45">
            <v>142</v>
          </cell>
          <cell r="AC45">
            <v>2235</v>
          </cell>
          <cell r="AD45">
            <v>105</v>
          </cell>
          <cell r="AF45">
            <v>1616</v>
          </cell>
          <cell r="AG45">
            <v>107</v>
          </cell>
          <cell r="AI45">
            <v>394</v>
          </cell>
          <cell r="AJ45">
            <v>119</v>
          </cell>
          <cell r="AL45">
            <v>394</v>
          </cell>
          <cell r="AM45">
            <v>97</v>
          </cell>
          <cell r="AO45">
            <v>560</v>
          </cell>
          <cell r="AP45">
            <v>141</v>
          </cell>
          <cell r="AR45">
            <v>394</v>
          </cell>
          <cell r="AS45">
            <v>127</v>
          </cell>
          <cell r="AU45">
            <v>2130</v>
          </cell>
          <cell r="AV45">
            <v>374</v>
          </cell>
          <cell r="AX45">
            <v>447</v>
          </cell>
          <cell r="AY45">
            <v>97</v>
          </cell>
          <cell r="BA45">
            <v>2255</v>
          </cell>
          <cell r="BB45">
            <v>98</v>
          </cell>
          <cell r="BD45">
            <v>2375</v>
          </cell>
          <cell r="BE45">
            <v>94</v>
          </cell>
          <cell r="BG45">
            <v>560</v>
          </cell>
          <cell r="BH45">
            <v>143</v>
          </cell>
          <cell r="BJ45">
            <v>1638</v>
          </cell>
          <cell r="BK45">
            <v>126</v>
          </cell>
          <cell r="BM45">
            <v>1135</v>
          </cell>
          <cell r="BN45">
            <v>61</v>
          </cell>
          <cell r="BP45">
            <v>447</v>
          </cell>
          <cell r="BQ45">
            <v>141</v>
          </cell>
          <cell r="BS45">
            <v>447</v>
          </cell>
          <cell r="BT45">
            <v>91</v>
          </cell>
        </row>
        <row r="46">
          <cell r="W46">
            <v>447</v>
          </cell>
          <cell r="X46">
            <v>165</v>
          </cell>
          <cell r="Z46">
            <v>1863</v>
          </cell>
          <cell r="AA46">
            <v>6</v>
          </cell>
          <cell r="AC46">
            <v>2172</v>
          </cell>
          <cell r="AD46">
            <v>135</v>
          </cell>
          <cell r="AF46">
            <v>1134</v>
          </cell>
          <cell r="AG46">
            <v>148</v>
          </cell>
          <cell r="AI46">
            <v>1135</v>
          </cell>
          <cell r="AJ46">
            <v>97</v>
          </cell>
          <cell r="AL46">
            <v>1135</v>
          </cell>
          <cell r="AM46">
            <v>73</v>
          </cell>
          <cell r="AO46">
            <v>1859</v>
          </cell>
          <cell r="AP46">
            <v>105</v>
          </cell>
          <cell r="AR46">
            <v>1135</v>
          </cell>
          <cell r="AS46">
            <v>104</v>
          </cell>
          <cell r="AU46">
            <v>2235</v>
          </cell>
          <cell r="AV46">
            <v>171</v>
          </cell>
          <cell r="AX46">
            <v>1638</v>
          </cell>
          <cell r="AY46">
            <v>159</v>
          </cell>
          <cell r="BA46">
            <v>1448</v>
          </cell>
          <cell r="BB46">
            <v>122</v>
          </cell>
          <cell r="BD46">
            <v>1859</v>
          </cell>
          <cell r="BE46">
            <v>13</v>
          </cell>
          <cell r="BG46">
            <v>1859</v>
          </cell>
          <cell r="BH46">
            <v>3</v>
          </cell>
          <cell r="BJ46">
            <v>560</v>
          </cell>
          <cell r="BK46">
            <v>173</v>
          </cell>
          <cell r="BM46">
            <v>1638</v>
          </cell>
          <cell r="BN46">
            <v>155</v>
          </cell>
          <cell r="BP46">
            <v>1638</v>
          </cell>
          <cell r="BQ46">
            <v>184</v>
          </cell>
          <cell r="BS46">
            <v>1638</v>
          </cell>
          <cell r="BT46">
            <v>109</v>
          </cell>
        </row>
        <row r="47">
          <cell r="W47">
            <v>1638</v>
          </cell>
          <cell r="X47">
            <v>145</v>
          </cell>
          <cell r="Z47">
            <v>1137</v>
          </cell>
          <cell r="AA47">
            <v>167</v>
          </cell>
          <cell r="AC47">
            <v>1135</v>
          </cell>
          <cell r="AD47">
            <v>97</v>
          </cell>
          <cell r="AF47">
            <v>1863</v>
          </cell>
          <cell r="AG47">
            <v>135</v>
          </cell>
          <cell r="AI47">
            <v>2234</v>
          </cell>
          <cell r="AJ47">
            <v>98</v>
          </cell>
          <cell r="AL47">
            <v>2234</v>
          </cell>
          <cell r="AM47">
            <v>106</v>
          </cell>
          <cell r="AO47">
            <v>1694</v>
          </cell>
          <cell r="AP47">
            <v>140</v>
          </cell>
          <cell r="AR47">
            <v>2234</v>
          </cell>
          <cell r="AS47">
            <v>132</v>
          </cell>
          <cell r="AU47">
            <v>394</v>
          </cell>
          <cell r="AV47">
            <v>112</v>
          </cell>
          <cell r="AX47">
            <v>2375</v>
          </cell>
          <cell r="AY47">
            <v>132</v>
          </cell>
          <cell r="BA47">
            <v>1553</v>
          </cell>
          <cell r="BB47">
            <v>113</v>
          </cell>
          <cell r="BD47">
            <v>1616</v>
          </cell>
          <cell r="BE47">
            <v>101</v>
          </cell>
          <cell r="BG47">
            <v>1616</v>
          </cell>
          <cell r="BH47">
            <v>85</v>
          </cell>
          <cell r="BJ47">
            <v>1859</v>
          </cell>
          <cell r="BK47">
            <v>106</v>
          </cell>
          <cell r="BM47">
            <v>2375</v>
          </cell>
          <cell r="BN47">
            <v>157</v>
          </cell>
          <cell r="BP47">
            <v>2375</v>
          </cell>
          <cell r="BQ47">
            <v>172</v>
          </cell>
          <cell r="BS47">
            <v>2375</v>
          </cell>
          <cell r="BT47">
            <v>97</v>
          </cell>
        </row>
        <row r="48">
          <cell r="W48">
            <v>2375</v>
          </cell>
          <cell r="X48">
            <v>126</v>
          </cell>
          <cell r="Z48">
            <v>1448</v>
          </cell>
          <cell r="AA48">
            <v>177</v>
          </cell>
          <cell r="AC48">
            <v>2234</v>
          </cell>
          <cell r="AD48">
            <v>146</v>
          </cell>
          <cell r="AF48">
            <v>2255</v>
          </cell>
          <cell r="AG48">
            <v>127</v>
          </cell>
          <cell r="AI48">
            <v>447</v>
          </cell>
          <cell r="AJ48">
            <v>107</v>
          </cell>
          <cell r="AL48">
            <v>447</v>
          </cell>
          <cell r="AM48">
            <v>79</v>
          </cell>
          <cell r="AO48">
            <v>1616</v>
          </cell>
          <cell r="AP48">
            <v>2</v>
          </cell>
          <cell r="AR48">
            <v>447</v>
          </cell>
          <cell r="AS48">
            <v>101</v>
          </cell>
          <cell r="AU48">
            <v>1135</v>
          </cell>
          <cell r="AV48">
            <v>110</v>
          </cell>
          <cell r="AX48">
            <v>560</v>
          </cell>
          <cell r="AY48">
            <v>246</v>
          </cell>
          <cell r="BA48">
            <v>1377</v>
          </cell>
          <cell r="BB48">
            <v>104</v>
          </cell>
          <cell r="BD48">
            <v>1386</v>
          </cell>
          <cell r="BE48">
            <v>128</v>
          </cell>
          <cell r="BG48">
            <v>1134</v>
          </cell>
          <cell r="BH48">
            <v>102</v>
          </cell>
          <cell r="BJ48">
            <v>1616</v>
          </cell>
          <cell r="BK48">
            <v>122</v>
          </cell>
          <cell r="BM48">
            <v>560</v>
          </cell>
          <cell r="BN48">
            <v>6</v>
          </cell>
          <cell r="BP48">
            <v>560</v>
          </cell>
          <cell r="BQ48">
            <v>39</v>
          </cell>
          <cell r="BS48">
            <v>560</v>
          </cell>
          <cell r="BT48">
            <v>126</v>
          </cell>
        </row>
        <row r="49">
          <cell r="W49">
            <v>1694</v>
          </cell>
          <cell r="X49">
            <v>111</v>
          </cell>
          <cell r="Z49">
            <v>1553</v>
          </cell>
          <cell r="AA49">
            <v>116</v>
          </cell>
          <cell r="AC49">
            <v>447</v>
          </cell>
          <cell r="AD49">
            <v>127</v>
          </cell>
          <cell r="AF49">
            <v>1448</v>
          </cell>
          <cell r="AG49">
            <v>164</v>
          </cell>
          <cell r="AI49">
            <v>1638</v>
          </cell>
          <cell r="AJ49">
            <v>228</v>
          </cell>
          <cell r="AL49">
            <v>1638</v>
          </cell>
          <cell r="AM49">
            <v>80</v>
          </cell>
          <cell r="AO49">
            <v>1134</v>
          </cell>
          <cell r="AP49">
            <v>101</v>
          </cell>
          <cell r="AR49">
            <v>1638</v>
          </cell>
          <cell r="AS49">
            <v>157</v>
          </cell>
          <cell r="AU49">
            <v>2234</v>
          </cell>
          <cell r="AV49">
            <v>126</v>
          </cell>
          <cell r="AX49">
            <v>1616</v>
          </cell>
          <cell r="AY49">
            <v>129</v>
          </cell>
          <cell r="BA49">
            <v>1333</v>
          </cell>
          <cell r="BB49">
            <v>88</v>
          </cell>
          <cell r="BD49">
            <v>1863</v>
          </cell>
          <cell r="BE49">
            <v>137</v>
          </cell>
          <cell r="BG49">
            <v>1386</v>
          </cell>
          <cell r="BH49">
            <v>122</v>
          </cell>
          <cell r="BJ49">
            <v>1134</v>
          </cell>
          <cell r="BK49">
            <v>123</v>
          </cell>
          <cell r="BM49">
            <v>1859</v>
          </cell>
          <cell r="BN49">
            <v>155</v>
          </cell>
          <cell r="BP49">
            <v>1859</v>
          </cell>
          <cell r="BQ49">
            <v>179</v>
          </cell>
          <cell r="BS49">
            <v>1134</v>
          </cell>
          <cell r="BT49">
            <v>98</v>
          </cell>
        </row>
        <row r="50">
          <cell r="W50">
            <v>1616</v>
          </cell>
          <cell r="X50">
            <v>115</v>
          </cell>
          <cell r="Z50">
            <v>302</v>
          </cell>
          <cell r="AA50">
            <v>167</v>
          </cell>
          <cell r="AC50">
            <v>1638</v>
          </cell>
          <cell r="AD50">
            <v>137</v>
          </cell>
          <cell r="AF50">
            <v>1553</v>
          </cell>
          <cell r="AG50">
            <v>133</v>
          </cell>
          <cell r="AI50">
            <v>2375</v>
          </cell>
          <cell r="AJ50">
            <v>95</v>
          </cell>
          <cell r="AL50">
            <v>2375</v>
          </cell>
          <cell r="AM50">
            <v>88</v>
          </cell>
          <cell r="AO50">
            <v>1386</v>
          </cell>
          <cell r="AP50">
            <v>129</v>
          </cell>
          <cell r="AR50">
            <v>2375</v>
          </cell>
          <cell r="AS50">
            <v>134</v>
          </cell>
          <cell r="AU50">
            <v>447</v>
          </cell>
          <cell r="AV50">
            <v>139</v>
          </cell>
          <cell r="AX50">
            <v>1134</v>
          </cell>
          <cell r="AY50">
            <v>161</v>
          </cell>
          <cell r="BA50">
            <v>1698</v>
          </cell>
          <cell r="BB50">
            <v>1</v>
          </cell>
          <cell r="BD50">
            <v>1137</v>
          </cell>
          <cell r="BE50">
            <v>89</v>
          </cell>
          <cell r="BG50">
            <v>1863</v>
          </cell>
          <cell r="BH50">
            <v>105</v>
          </cell>
          <cell r="BJ50">
            <v>1386</v>
          </cell>
          <cell r="BK50">
            <v>99</v>
          </cell>
          <cell r="BM50">
            <v>1134</v>
          </cell>
          <cell r="BN50">
            <v>3</v>
          </cell>
          <cell r="BP50">
            <v>1863</v>
          </cell>
          <cell r="BQ50">
            <v>96</v>
          </cell>
          <cell r="BS50">
            <v>1386</v>
          </cell>
          <cell r="BT50">
            <v>115</v>
          </cell>
        </row>
        <row r="51">
          <cell r="W51">
            <v>1134</v>
          </cell>
          <cell r="X51">
            <v>127</v>
          </cell>
          <cell r="Z51">
            <v>1333</v>
          </cell>
          <cell r="AA51">
            <v>161</v>
          </cell>
          <cell r="AC51">
            <v>2375</v>
          </cell>
          <cell r="AD51">
            <v>126</v>
          </cell>
          <cell r="AF51">
            <v>1377</v>
          </cell>
          <cell r="AG51">
            <v>94</v>
          </cell>
          <cell r="AI51">
            <v>560</v>
          </cell>
          <cell r="AJ51">
            <v>126</v>
          </cell>
          <cell r="AL51">
            <v>560</v>
          </cell>
          <cell r="AM51">
            <v>108</v>
          </cell>
          <cell r="AO51">
            <v>1863</v>
          </cell>
          <cell r="AP51">
            <v>136</v>
          </cell>
          <cell r="AR51">
            <v>560</v>
          </cell>
          <cell r="AS51">
            <v>6</v>
          </cell>
          <cell r="AU51">
            <v>1638</v>
          </cell>
          <cell r="AV51">
            <v>111</v>
          </cell>
          <cell r="AX51">
            <v>1863</v>
          </cell>
          <cell r="AY51">
            <v>165</v>
          </cell>
          <cell r="BA51">
            <v>851</v>
          </cell>
          <cell r="BB51">
            <v>96</v>
          </cell>
          <cell r="BD51">
            <v>2255</v>
          </cell>
          <cell r="BE51">
            <v>84</v>
          </cell>
          <cell r="BG51">
            <v>1137</v>
          </cell>
          <cell r="BH51">
            <v>97</v>
          </cell>
          <cell r="BJ51">
            <v>1863</v>
          </cell>
          <cell r="BK51">
            <v>134</v>
          </cell>
          <cell r="BM51">
            <v>1386</v>
          </cell>
          <cell r="BN51">
            <v>84</v>
          </cell>
          <cell r="BP51">
            <v>1137</v>
          </cell>
          <cell r="BQ51">
            <v>183</v>
          </cell>
          <cell r="BS51">
            <v>1863</v>
          </cell>
          <cell r="BT51">
            <v>99</v>
          </cell>
        </row>
        <row r="52">
          <cell r="W52">
            <v>1386</v>
          </cell>
          <cell r="X52">
            <v>380</v>
          </cell>
          <cell r="Z52">
            <v>1698</v>
          </cell>
          <cell r="AA52">
            <v>136</v>
          </cell>
          <cell r="AC52">
            <v>1694</v>
          </cell>
          <cell r="AD52">
            <v>113</v>
          </cell>
          <cell r="AF52">
            <v>851</v>
          </cell>
          <cell r="AG52">
            <v>239</v>
          </cell>
          <cell r="AI52">
            <v>1859</v>
          </cell>
          <cell r="AJ52">
            <v>113</v>
          </cell>
          <cell r="AL52">
            <v>1859</v>
          </cell>
          <cell r="AM52">
            <v>115</v>
          </cell>
          <cell r="AO52">
            <v>1137</v>
          </cell>
          <cell r="AP52">
            <v>111</v>
          </cell>
          <cell r="AR52">
            <v>1859</v>
          </cell>
          <cell r="AS52">
            <v>160</v>
          </cell>
          <cell r="AU52">
            <v>2375</v>
          </cell>
          <cell r="AV52">
            <v>116</v>
          </cell>
          <cell r="AX52">
            <v>1137</v>
          </cell>
          <cell r="AY52">
            <v>161</v>
          </cell>
          <cell r="BA52">
            <v>1212</v>
          </cell>
          <cell r="BB52">
            <v>249</v>
          </cell>
          <cell r="BD52">
            <v>1448</v>
          </cell>
          <cell r="BE52">
            <v>145</v>
          </cell>
          <cell r="BG52">
            <v>1448</v>
          </cell>
          <cell r="BH52">
            <v>138</v>
          </cell>
          <cell r="BJ52">
            <v>1448</v>
          </cell>
          <cell r="BK52">
            <v>112</v>
          </cell>
          <cell r="BM52">
            <v>1863</v>
          </cell>
          <cell r="BN52">
            <v>6</v>
          </cell>
          <cell r="BP52">
            <v>2255</v>
          </cell>
          <cell r="BQ52">
            <v>148</v>
          </cell>
          <cell r="BS52">
            <v>1137</v>
          </cell>
          <cell r="BT52">
            <v>90</v>
          </cell>
        </row>
        <row r="53">
          <cell r="W53">
            <v>1863</v>
          </cell>
          <cell r="X53">
            <v>167</v>
          </cell>
          <cell r="Z53">
            <v>851</v>
          </cell>
          <cell r="AA53">
            <v>122</v>
          </cell>
          <cell r="AC53">
            <v>1616</v>
          </cell>
          <cell r="AD53">
            <v>113</v>
          </cell>
          <cell r="AF53">
            <v>1212</v>
          </cell>
          <cell r="AG53">
            <v>289</v>
          </cell>
          <cell r="AI53">
            <v>1694</v>
          </cell>
          <cell r="AJ53">
            <v>103</v>
          </cell>
          <cell r="AL53">
            <v>1694</v>
          </cell>
          <cell r="AM53">
            <v>108</v>
          </cell>
          <cell r="AO53">
            <v>2255</v>
          </cell>
          <cell r="AP53">
            <v>84</v>
          </cell>
          <cell r="AR53">
            <v>1616</v>
          </cell>
          <cell r="AS53">
            <v>5</v>
          </cell>
          <cell r="AU53">
            <v>1616</v>
          </cell>
          <cell r="AV53">
            <v>157</v>
          </cell>
          <cell r="AX53">
            <v>2255</v>
          </cell>
          <cell r="AY53">
            <v>124</v>
          </cell>
          <cell r="BA53">
            <v>630</v>
          </cell>
          <cell r="BB53">
            <v>110</v>
          </cell>
          <cell r="BD53">
            <v>1553</v>
          </cell>
          <cell r="BE53">
            <v>93</v>
          </cell>
          <cell r="BG53">
            <v>1553</v>
          </cell>
          <cell r="BH53">
            <v>113</v>
          </cell>
          <cell r="BJ53">
            <v>302</v>
          </cell>
          <cell r="BK53">
            <v>171</v>
          </cell>
          <cell r="BM53">
            <v>1137</v>
          </cell>
          <cell r="BN53">
            <v>67</v>
          </cell>
          <cell r="BP53">
            <v>1553</v>
          </cell>
          <cell r="BQ53">
            <v>191</v>
          </cell>
          <cell r="BS53">
            <v>2255</v>
          </cell>
          <cell r="BT53">
            <v>79</v>
          </cell>
        </row>
        <row r="54">
          <cell r="W54">
            <v>1137</v>
          </cell>
          <cell r="X54">
            <v>156</v>
          </cell>
          <cell r="Z54">
            <v>1212</v>
          </cell>
          <cell r="AA54">
            <v>368</v>
          </cell>
          <cell r="AC54">
            <v>1134</v>
          </cell>
          <cell r="AD54">
            <v>151</v>
          </cell>
          <cell r="AF54">
            <v>2338</v>
          </cell>
          <cell r="AG54">
            <v>122</v>
          </cell>
          <cell r="AI54">
            <v>1616</v>
          </cell>
          <cell r="AJ54">
            <v>124</v>
          </cell>
          <cell r="AL54">
            <v>1616</v>
          </cell>
          <cell r="AM54">
            <v>90</v>
          </cell>
          <cell r="AO54">
            <v>1448</v>
          </cell>
          <cell r="AP54">
            <v>136</v>
          </cell>
          <cell r="AR54">
            <v>1134</v>
          </cell>
          <cell r="AS54">
            <v>7</v>
          </cell>
          <cell r="AU54">
            <v>1134</v>
          </cell>
          <cell r="AV54">
            <v>1</v>
          </cell>
          <cell r="AX54">
            <v>1553</v>
          </cell>
          <cell r="AY54">
            <v>141</v>
          </cell>
          <cell r="BA54">
            <v>1603</v>
          </cell>
          <cell r="BB54">
            <v>104</v>
          </cell>
          <cell r="BD54">
            <v>1377</v>
          </cell>
          <cell r="BE54">
            <v>70</v>
          </cell>
          <cell r="BG54">
            <v>302</v>
          </cell>
          <cell r="BH54">
            <v>148</v>
          </cell>
          <cell r="BJ54">
            <v>1333</v>
          </cell>
          <cell r="BK54">
            <v>149</v>
          </cell>
          <cell r="BM54">
            <v>2255</v>
          </cell>
          <cell r="BN54">
            <v>148</v>
          </cell>
          <cell r="BP54">
            <v>1377</v>
          </cell>
          <cell r="BQ54">
            <v>142</v>
          </cell>
          <cell r="BS54">
            <v>1448</v>
          </cell>
          <cell r="BT54">
            <v>113</v>
          </cell>
        </row>
        <row r="55">
          <cell r="W55">
            <v>2255</v>
          </cell>
          <cell r="X55">
            <v>119</v>
          </cell>
          <cell r="Z55">
            <v>1603</v>
          </cell>
          <cell r="AA55">
            <v>125</v>
          </cell>
          <cell r="AC55">
            <v>1386</v>
          </cell>
          <cell r="AD55">
            <v>316</v>
          </cell>
          <cell r="AF55">
            <v>763</v>
          </cell>
          <cell r="AG55">
            <v>265</v>
          </cell>
          <cell r="AI55">
            <v>2248</v>
          </cell>
          <cell r="AJ55">
            <v>15</v>
          </cell>
          <cell r="AL55">
            <v>1134</v>
          </cell>
          <cell r="AM55">
            <v>117</v>
          </cell>
          <cell r="AO55">
            <v>1553</v>
          </cell>
          <cell r="AP55">
            <v>124</v>
          </cell>
          <cell r="AR55">
            <v>1386</v>
          </cell>
          <cell r="AS55">
            <v>189</v>
          </cell>
          <cell r="AU55">
            <v>1863</v>
          </cell>
          <cell r="AV55">
            <v>154</v>
          </cell>
          <cell r="AX55">
            <v>1377</v>
          </cell>
          <cell r="AY55">
            <v>104</v>
          </cell>
          <cell r="BA55">
            <v>2338</v>
          </cell>
          <cell r="BB55">
            <v>112</v>
          </cell>
          <cell r="BD55">
            <v>302</v>
          </cell>
          <cell r="BE55">
            <v>131</v>
          </cell>
          <cell r="BG55">
            <v>1333</v>
          </cell>
          <cell r="BH55">
            <v>110</v>
          </cell>
          <cell r="BJ55">
            <v>1698</v>
          </cell>
          <cell r="BK55">
            <v>84</v>
          </cell>
          <cell r="BM55">
            <v>1448</v>
          </cell>
          <cell r="BN55">
            <v>96</v>
          </cell>
          <cell r="BP55">
            <v>302</v>
          </cell>
          <cell r="BQ55">
            <v>205</v>
          </cell>
          <cell r="BS55">
            <v>1553</v>
          </cell>
          <cell r="BT55">
            <v>92</v>
          </cell>
        </row>
        <row r="56">
          <cell r="W56">
            <v>1448</v>
          </cell>
          <cell r="X56">
            <v>176</v>
          </cell>
          <cell r="Z56">
            <v>2338</v>
          </cell>
          <cell r="AA56">
            <v>120</v>
          </cell>
          <cell r="AC56">
            <v>1863</v>
          </cell>
          <cell r="AD56">
            <v>129</v>
          </cell>
          <cell r="AF56">
            <v>748</v>
          </cell>
          <cell r="AG56">
            <v>97</v>
          </cell>
          <cell r="AI56">
            <v>1134</v>
          </cell>
          <cell r="AJ56">
            <v>8</v>
          </cell>
          <cell r="AL56">
            <v>1386</v>
          </cell>
          <cell r="AM56">
            <v>134</v>
          </cell>
          <cell r="AO56">
            <v>1377</v>
          </cell>
          <cell r="AP56">
            <v>88</v>
          </cell>
          <cell r="AR56">
            <v>1863</v>
          </cell>
          <cell r="AS56">
            <v>186</v>
          </cell>
          <cell r="AU56">
            <v>1137</v>
          </cell>
          <cell r="AV56">
            <v>115</v>
          </cell>
          <cell r="AX56">
            <v>1698</v>
          </cell>
          <cell r="AY56">
            <v>138</v>
          </cell>
          <cell r="BA56">
            <v>763</v>
          </cell>
          <cell r="BB56">
            <v>114</v>
          </cell>
          <cell r="BD56">
            <v>1333</v>
          </cell>
          <cell r="BE56">
            <v>118</v>
          </cell>
          <cell r="BG56">
            <v>1698</v>
          </cell>
          <cell r="BH56">
            <v>104</v>
          </cell>
          <cell r="BJ56">
            <v>851</v>
          </cell>
          <cell r="BK56">
            <v>86</v>
          </cell>
          <cell r="BM56">
            <v>1553</v>
          </cell>
          <cell r="BN56">
            <v>76</v>
          </cell>
          <cell r="BP56">
            <v>1698</v>
          </cell>
          <cell r="BQ56">
            <v>178</v>
          </cell>
          <cell r="BS56">
            <v>1377</v>
          </cell>
          <cell r="BT56">
            <v>88</v>
          </cell>
        </row>
        <row r="57">
          <cell r="W57">
            <v>1753</v>
          </cell>
          <cell r="X57">
            <v>113</v>
          </cell>
          <cell r="Z57">
            <v>763</v>
          </cell>
          <cell r="AA57">
            <v>128</v>
          </cell>
          <cell r="AC57">
            <v>1137</v>
          </cell>
          <cell r="AD57">
            <v>154</v>
          </cell>
          <cell r="AF57">
            <v>1013</v>
          </cell>
          <cell r="AG57">
            <v>135</v>
          </cell>
          <cell r="AI57">
            <v>1863</v>
          </cell>
          <cell r="AJ57">
            <v>139</v>
          </cell>
          <cell r="AL57">
            <v>1863</v>
          </cell>
          <cell r="AM57">
            <v>138</v>
          </cell>
          <cell r="AO57">
            <v>302</v>
          </cell>
          <cell r="AP57">
            <v>136</v>
          </cell>
          <cell r="AR57">
            <v>1137</v>
          </cell>
          <cell r="AS57">
            <v>135</v>
          </cell>
          <cell r="AU57">
            <v>2255</v>
          </cell>
          <cell r="AV57">
            <v>126</v>
          </cell>
          <cell r="AX57">
            <v>1212</v>
          </cell>
          <cell r="AY57">
            <v>183</v>
          </cell>
          <cell r="BA57">
            <v>748</v>
          </cell>
          <cell r="BB57">
            <v>90</v>
          </cell>
          <cell r="BD57">
            <v>851</v>
          </cell>
          <cell r="BE57">
            <v>104</v>
          </cell>
          <cell r="BG57">
            <v>851</v>
          </cell>
          <cell r="BH57">
            <v>120</v>
          </cell>
          <cell r="BJ57">
            <v>1212</v>
          </cell>
          <cell r="BK57">
            <v>105</v>
          </cell>
          <cell r="BM57">
            <v>1377</v>
          </cell>
          <cell r="BN57">
            <v>159</v>
          </cell>
          <cell r="BP57">
            <v>851</v>
          </cell>
          <cell r="BQ57">
            <v>119</v>
          </cell>
          <cell r="BS57">
            <v>302</v>
          </cell>
          <cell r="BT57">
            <v>111</v>
          </cell>
        </row>
        <row r="58">
          <cell r="W58">
            <v>1377</v>
          </cell>
          <cell r="X58">
            <v>108</v>
          </cell>
          <cell r="Z58">
            <v>748</v>
          </cell>
          <cell r="AA58">
            <v>126</v>
          </cell>
          <cell r="AC58">
            <v>2255</v>
          </cell>
          <cell r="AD58">
            <v>99</v>
          </cell>
          <cell r="AF58">
            <v>640</v>
          </cell>
          <cell r="AG58">
            <v>108</v>
          </cell>
          <cell r="AI58">
            <v>1137</v>
          </cell>
          <cell r="AJ58">
            <v>87</v>
          </cell>
          <cell r="AL58">
            <v>1137</v>
          </cell>
          <cell r="AM58">
            <v>98</v>
          </cell>
          <cell r="AO58">
            <v>1333</v>
          </cell>
          <cell r="AP58">
            <v>133</v>
          </cell>
          <cell r="AR58">
            <v>2255</v>
          </cell>
          <cell r="AS58">
            <v>113</v>
          </cell>
          <cell r="AU58">
            <v>1448</v>
          </cell>
          <cell r="AV58">
            <v>142</v>
          </cell>
          <cell r="AX58">
            <v>630</v>
          </cell>
          <cell r="AY58">
            <v>132</v>
          </cell>
          <cell r="BA58">
            <v>1013</v>
          </cell>
          <cell r="BB58">
            <v>133</v>
          </cell>
          <cell r="BD58">
            <v>630</v>
          </cell>
          <cell r="BE58">
            <v>109</v>
          </cell>
          <cell r="BG58">
            <v>1212</v>
          </cell>
          <cell r="BH58">
            <v>131</v>
          </cell>
          <cell r="BJ58">
            <v>630</v>
          </cell>
          <cell r="BK58">
            <v>90</v>
          </cell>
          <cell r="BM58">
            <v>1333</v>
          </cell>
          <cell r="BN58">
            <v>85</v>
          </cell>
          <cell r="BP58">
            <v>763</v>
          </cell>
          <cell r="BQ58">
            <v>96</v>
          </cell>
          <cell r="BS58">
            <v>1333</v>
          </cell>
          <cell r="BT58">
            <v>94</v>
          </cell>
        </row>
        <row r="59">
          <cell r="W59">
            <v>302</v>
          </cell>
          <cell r="X59">
            <v>177</v>
          </cell>
          <cell r="Z59">
            <v>1013</v>
          </cell>
          <cell r="AA59">
            <v>210</v>
          </cell>
          <cell r="AC59">
            <v>1448</v>
          </cell>
          <cell r="AD59">
            <v>188</v>
          </cell>
          <cell r="AF59">
            <v>1573</v>
          </cell>
          <cell r="AG59">
            <v>128</v>
          </cell>
          <cell r="AI59">
            <v>2255</v>
          </cell>
          <cell r="AJ59">
            <v>101</v>
          </cell>
          <cell r="AL59">
            <v>2255</v>
          </cell>
          <cell r="AM59">
            <v>83</v>
          </cell>
          <cell r="AO59">
            <v>1698</v>
          </cell>
          <cell r="AP59">
            <v>110</v>
          </cell>
          <cell r="AR59">
            <v>1448</v>
          </cell>
          <cell r="AS59">
            <v>150</v>
          </cell>
          <cell r="AU59">
            <v>1553</v>
          </cell>
          <cell r="AV59">
            <v>171</v>
          </cell>
          <cell r="AX59">
            <v>1603</v>
          </cell>
          <cell r="AY59">
            <v>123</v>
          </cell>
          <cell r="BA59">
            <v>640</v>
          </cell>
          <cell r="BB59">
            <v>98</v>
          </cell>
          <cell r="BD59">
            <v>1603</v>
          </cell>
          <cell r="BE59">
            <v>103</v>
          </cell>
          <cell r="BG59">
            <v>630</v>
          </cell>
          <cell r="BH59">
            <v>106</v>
          </cell>
          <cell r="BJ59">
            <v>1603</v>
          </cell>
          <cell r="BK59">
            <v>2</v>
          </cell>
          <cell r="BM59">
            <v>1698</v>
          </cell>
          <cell r="BN59">
            <v>154</v>
          </cell>
          <cell r="BP59">
            <v>640</v>
          </cell>
          <cell r="BQ59">
            <v>176</v>
          </cell>
          <cell r="BS59">
            <v>315</v>
          </cell>
          <cell r="BT59">
            <v>1</v>
          </cell>
        </row>
        <row r="60">
          <cell r="W60">
            <v>1698</v>
          </cell>
          <cell r="X60">
            <v>129</v>
          </cell>
          <cell r="Z60">
            <v>640</v>
          </cell>
          <cell r="AA60">
            <v>129</v>
          </cell>
          <cell r="AC60">
            <v>1553</v>
          </cell>
          <cell r="AD60">
            <v>144</v>
          </cell>
          <cell r="AF60">
            <v>2098</v>
          </cell>
          <cell r="AG60">
            <v>140</v>
          </cell>
          <cell r="AI60">
            <v>1448</v>
          </cell>
          <cell r="AJ60">
            <v>145</v>
          </cell>
          <cell r="AL60">
            <v>1448</v>
          </cell>
          <cell r="AM60">
            <v>105</v>
          </cell>
          <cell r="AO60">
            <v>851</v>
          </cell>
          <cell r="AP60">
            <v>104</v>
          </cell>
          <cell r="AR60">
            <v>1553</v>
          </cell>
          <cell r="AS60">
            <v>157</v>
          </cell>
          <cell r="AU60">
            <v>1377</v>
          </cell>
          <cell r="AV60">
            <v>113</v>
          </cell>
          <cell r="AX60">
            <v>2338</v>
          </cell>
          <cell r="AY60">
            <v>133</v>
          </cell>
          <cell r="BA60">
            <v>1573</v>
          </cell>
          <cell r="BB60">
            <v>93</v>
          </cell>
          <cell r="BD60">
            <v>763</v>
          </cell>
          <cell r="BE60">
            <v>95</v>
          </cell>
          <cell r="BG60">
            <v>1603</v>
          </cell>
          <cell r="BH60">
            <v>99</v>
          </cell>
          <cell r="BJ60">
            <v>2338</v>
          </cell>
          <cell r="BK60">
            <v>119</v>
          </cell>
          <cell r="BM60">
            <v>851</v>
          </cell>
          <cell r="BN60">
            <v>79</v>
          </cell>
          <cell r="BP60">
            <v>1511</v>
          </cell>
          <cell r="BQ60">
            <v>154</v>
          </cell>
          <cell r="BS60">
            <v>1698</v>
          </cell>
          <cell r="BT60">
            <v>60</v>
          </cell>
        </row>
        <row r="61">
          <cell r="W61">
            <v>851</v>
          </cell>
          <cell r="X61">
            <v>149</v>
          </cell>
          <cell r="Z61">
            <v>1511</v>
          </cell>
          <cell r="AA61">
            <v>137</v>
          </cell>
          <cell r="AC61">
            <v>1377</v>
          </cell>
          <cell r="AD61">
            <v>27</v>
          </cell>
          <cell r="AF61">
            <v>1427</v>
          </cell>
          <cell r="AG61">
            <v>255</v>
          </cell>
          <cell r="AI61">
            <v>1553</v>
          </cell>
          <cell r="AJ61">
            <v>113</v>
          </cell>
          <cell r="AL61">
            <v>1553</v>
          </cell>
          <cell r="AM61">
            <v>93</v>
          </cell>
          <cell r="AO61">
            <v>1212</v>
          </cell>
          <cell r="AP61">
            <v>139</v>
          </cell>
          <cell r="AR61">
            <v>1377</v>
          </cell>
          <cell r="AS61">
            <v>116</v>
          </cell>
          <cell r="AU61">
            <v>302</v>
          </cell>
          <cell r="AV61">
            <v>144</v>
          </cell>
          <cell r="AX61">
            <v>763</v>
          </cell>
          <cell r="AY61">
            <v>121</v>
          </cell>
          <cell r="BA61">
            <v>2098</v>
          </cell>
          <cell r="BB61">
            <v>103</v>
          </cell>
          <cell r="BD61">
            <v>748</v>
          </cell>
          <cell r="BE61">
            <v>89</v>
          </cell>
          <cell r="BG61">
            <v>2338</v>
          </cell>
          <cell r="BH61">
            <v>100</v>
          </cell>
          <cell r="BJ61">
            <v>763</v>
          </cell>
          <cell r="BK61">
            <v>121</v>
          </cell>
          <cell r="BM61">
            <v>1212</v>
          </cell>
          <cell r="BN61">
            <v>87</v>
          </cell>
          <cell r="BP61">
            <v>1573</v>
          </cell>
          <cell r="BQ61">
            <v>87</v>
          </cell>
          <cell r="BS61">
            <v>851</v>
          </cell>
          <cell r="BT61">
            <v>125</v>
          </cell>
        </row>
        <row r="62">
          <cell r="W62">
            <v>1212</v>
          </cell>
          <cell r="X62">
            <v>195</v>
          </cell>
          <cell r="Z62">
            <v>1573</v>
          </cell>
          <cell r="AA62">
            <v>122</v>
          </cell>
          <cell r="AC62">
            <v>851</v>
          </cell>
          <cell r="AD62">
            <v>132</v>
          </cell>
          <cell r="AF62">
            <v>1968</v>
          </cell>
          <cell r="AG62">
            <v>156</v>
          </cell>
          <cell r="AI62">
            <v>1753</v>
          </cell>
          <cell r="AJ62">
            <v>11</v>
          </cell>
          <cell r="AL62">
            <v>1377</v>
          </cell>
          <cell r="AM62">
            <v>77</v>
          </cell>
          <cell r="AO62">
            <v>630</v>
          </cell>
          <cell r="AP62">
            <v>118</v>
          </cell>
          <cell r="AR62">
            <v>302</v>
          </cell>
          <cell r="AS62">
            <v>148</v>
          </cell>
          <cell r="AU62">
            <v>1698</v>
          </cell>
          <cell r="AV62">
            <v>106</v>
          </cell>
          <cell r="AX62">
            <v>748</v>
          </cell>
          <cell r="AY62">
            <v>100</v>
          </cell>
          <cell r="BA62">
            <v>867</v>
          </cell>
          <cell r="BB62">
            <v>136</v>
          </cell>
          <cell r="BD62">
            <v>1013</v>
          </cell>
          <cell r="BE62">
            <v>119</v>
          </cell>
          <cell r="BG62">
            <v>763</v>
          </cell>
          <cell r="BH62">
            <v>99</v>
          </cell>
          <cell r="BJ62">
            <v>748</v>
          </cell>
          <cell r="BK62">
            <v>98</v>
          </cell>
          <cell r="BM62">
            <v>630</v>
          </cell>
          <cell r="BN62">
            <v>65</v>
          </cell>
          <cell r="BP62">
            <v>2092</v>
          </cell>
          <cell r="BQ62">
            <v>80</v>
          </cell>
          <cell r="BS62">
            <v>1212</v>
          </cell>
          <cell r="BT62">
            <v>230</v>
          </cell>
        </row>
        <row r="63">
          <cell r="W63">
            <v>630</v>
          </cell>
          <cell r="X63">
            <v>2</v>
          </cell>
          <cell r="Z63">
            <v>2092</v>
          </cell>
          <cell r="AA63">
            <v>109</v>
          </cell>
          <cell r="AC63">
            <v>1603</v>
          </cell>
          <cell r="AD63">
            <v>135</v>
          </cell>
          <cell r="AF63">
            <v>2106</v>
          </cell>
          <cell r="AG63" t="str">
            <v>BO</v>
          </cell>
          <cell r="AI63">
            <v>1377</v>
          </cell>
          <cell r="AJ63">
            <v>108</v>
          </cell>
          <cell r="AL63">
            <v>302</v>
          </cell>
          <cell r="AM63">
            <v>112</v>
          </cell>
          <cell r="AO63">
            <v>2338</v>
          </cell>
          <cell r="AP63">
            <v>104</v>
          </cell>
          <cell r="AR63">
            <v>1333</v>
          </cell>
          <cell r="AS63">
            <v>126</v>
          </cell>
          <cell r="AU63">
            <v>851</v>
          </cell>
          <cell r="AV63">
            <v>124</v>
          </cell>
          <cell r="AX63">
            <v>1013</v>
          </cell>
          <cell r="AY63">
            <v>194</v>
          </cell>
          <cell r="BA63">
            <v>1671</v>
          </cell>
          <cell r="BB63" t="str">
            <v>BO</v>
          </cell>
          <cell r="BD63">
            <v>640</v>
          </cell>
          <cell r="BE63">
            <v>108</v>
          </cell>
          <cell r="BG63">
            <v>748</v>
          </cell>
          <cell r="BH63">
            <v>84</v>
          </cell>
          <cell r="BJ63">
            <v>1013</v>
          </cell>
          <cell r="BK63">
            <v>123</v>
          </cell>
          <cell r="BM63">
            <v>1603</v>
          </cell>
          <cell r="BN63">
            <v>165</v>
          </cell>
          <cell r="BP63">
            <v>2098</v>
          </cell>
          <cell r="BQ63">
            <v>265</v>
          </cell>
          <cell r="BS63">
            <v>748</v>
          </cell>
          <cell r="BT63">
            <v>77</v>
          </cell>
        </row>
        <row r="64">
          <cell r="W64">
            <v>1584</v>
          </cell>
          <cell r="X64">
            <v>1</v>
          </cell>
          <cell r="Z64">
            <v>2098</v>
          </cell>
          <cell r="AA64">
            <v>6</v>
          </cell>
          <cell r="AC64">
            <v>2338</v>
          </cell>
          <cell r="AD64">
            <v>128</v>
          </cell>
          <cell r="AF64">
            <v>2217</v>
          </cell>
          <cell r="AG64" t="str">
            <v>BO</v>
          </cell>
          <cell r="AI64">
            <v>302</v>
          </cell>
          <cell r="AJ64">
            <v>138</v>
          </cell>
          <cell r="AL64">
            <v>1333</v>
          </cell>
          <cell r="AM64">
            <v>101</v>
          </cell>
          <cell r="AO64">
            <v>763</v>
          </cell>
          <cell r="AP64">
            <v>213</v>
          </cell>
          <cell r="AR64">
            <v>1698</v>
          </cell>
          <cell r="AS64">
            <v>125</v>
          </cell>
          <cell r="AU64">
            <v>1212</v>
          </cell>
          <cell r="AV64">
            <v>326</v>
          </cell>
          <cell r="AX64">
            <v>640</v>
          </cell>
          <cell r="AY64">
            <v>135</v>
          </cell>
          <cell r="BA64">
            <v>1979</v>
          </cell>
          <cell r="BB64">
            <v>102</v>
          </cell>
          <cell r="BD64">
            <v>1511</v>
          </cell>
          <cell r="BE64">
            <v>88</v>
          </cell>
          <cell r="BG64">
            <v>1013</v>
          </cell>
          <cell r="BH64">
            <v>161</v>
          </cell>
          <cell r="BJ64">
            <v>640</v>
          </cell>
          <cell r="BK64">
            <v>94</v>
          </cell>
          <cell r="BM64">
            <v>2338</v>
          </cell>
          <cell r="BN64">
            <v>138</v>
          </cell>
          <cell r="BP64">
            <v>1427</v>
          </cell>
          <cell r="BQ64">
            <v>175</v>
          </cell>
          <cell r="BS64">
            <v>1013</v>
          </cell>
          <cell r="BT64">
            <v>114</v>
          </cell>
        </row>
        <row r="65">
          <cell r="W65">
            <v>2338</v>
          </cell>
          <cell r="X65">
            <v>118</v>
          </cell>
          <cell r="Z65">
            <v>1427</v>
          </cell>
          <cell r="AA65">
            <v>300</v>
          </cell>
          <cell r="AC65">
            <v>748</v>
          </cell>
          <cell r="AD65">
            <v>99</v>
          </cell>
          <cell r="AF65">
            <v>531</v>
          </cell>
          <cell r="AG65">
            <v>111</v>
          </cell>
          <cell r="AI65">
            <v>1698</v>
          </cell>
          <cell r="AJ65">
            <v>83</v>
          </cell>
          <cell r="AL65">
            <v>1698</v>
          </cell>
          <cell r="AM65">
            <v>85</v>
          </cell>
          <cell r="AO65">
            <v>1013</v>
          </cell>
          <cell r="AP65">
            <v>144</v>
          </cell>
          <cell r="AR65">
            <v>851</v>
          </cell>
          <cell r="AS65">
            <v>131</v>
          </cell>
          <cell r="AU65">
            <v>630</v>
          </cell>
          <cell r="AV65">
            <v>120</v>
          </cell>
          <cell r="AX65">
            <v>1511</v>
          </cell>
          <cell r="AY65">
            <v>158</v>
          </cell>
          <cell r="BA65">
            <v>2733</v>
          </cell>
          <cell r="BB65">
            <v>144</v>
          </cell>
          <cell r="BD65">
            <v>1573</v>
          </cell>
          <cell r="BE65">
            <v>100</v>
          </cell>
          <cell r="BG65">
            <v>640</v>
          </cell>
          <cell r="BH65">
            <v>100</v>
          </cell>
          <cell r="BJ65">
            <v>1511</v>
          </cell>
          <cell r="BK65">
            <v>87</v>
          </cell>
          <cell r="BM65">
            <v>748</v>
          </cell>
          <cell r="BN65">
            <v>59</v>
          </cell>
          <cell r="BP65">
            <v>2197</v>
          </cell>
          <cell r="BQ65">
            <v>137</v>
          </cell>
          <cell r="BS65">
            <v>640</v>
          </cell>
          <cell r="BT65">
            <v>96</v>
          </cell>
        </row>
        <row r="66">
          <cell r="W66">
            <v>763</v>
          </cell>
          <cell r="X66">
            <v>149</v>
          </cell>
          <cell r="Z66">
            <v>1906</v>
          </cell>
          <cell r="AA66" t="str">
            <v>BO</v>
          </cell>
          <cell r="AC66">
            <v>2073</v>
          </cell>
          <cell r="AD66">
            <v>154</v>
          </cell>
          <cell r="AF66">
            <v>1140</v>
          </cell>
          <cell r="AG66">
            <v>164</v>
          </cell>
          <cell r="AI66">
            <v>851</v>
          </cell>
          <cell r="AJ66">
            <v>96</v>
          </cell>
          <cell r="AL66">
            <v>851</v>
          </cell>
          <cell r="AM66">
            <v>90</v>
          </cell>
          <cell r="AO66">
            <v>640</v>
          </cell>
          <cell r="AP66">
            <v>85</v>
          </cell>
          <cell r="AR66">
            <v>1212</v>
          </cell>
          <cell r="AS66">
            <v>137</v>
          </cell>
          <cell r="AU66">
            <v>1603</v>
          </cell>
          <cell r="AV66">
            <v>6</v>
          </cell>
          <cell r="AX66">
            <v>1573</v>
          </cell>
          <cell r="AY66">
            <v>141</v>
          </cell>
          <cell r="BA66">
            <v>904</v>
          </cell>
          <cell r="BB66">
            <v>126</v>
          </cell>
          <cell r="BD66">
            <v>2092</v>
          </cell>
          <cell r="BE66">
            <v>188</v>
          </cell>
          <cell r="BG66">
            <v>2092</v>
          </cell>
          <cell r="BH66">
            <v>93</v>
          </cell>
          <cell r="BJ66">
            <v>1573</v>
          </cell>
          <cell r="BK66">
            <v>144</v>
          </cell>
          <cell r="BM66">
            <v>1013</v>
          </cell>
          <cell r="BN66">
            <v>104</v>
          </cell>
          <cell r="BP66">
            <v>824</v>
          </cell>
          <cell r="BQ66">
            <v>166</v>
          </cell>
          <cell r="BS66">
            <v>2098</v>
          </cell>
          <cell r="BT66">
            <v>87</v>
          </cell>
        </row>
        <row r="67">
          <cell r="W67">
            <v>748</v>
          </cell>
          <cell r="X67">
            <v>112</v>
          </cell>
          <cell r="Z67">
            <v>2111</v>
          </cell>
          <cell r="AA67" t="str">
            <v>BO</v>
          </cell>
          <cell r="AC67">
            <v>2288</v>
          </cell>
          <cell r="AD67">
            <v>163</v>
          </cell>
          <cell r="AF67">
            <v>1674</v>
          </cell>
          <cell r="AG67" t="str">
            <v>BO</v>
          </cell>
          <cell r="AI67">
            <v>1212</v>
          </cell>
          <cell r="AJ67">
            <v>242</v>
          </cell>
          <cell r="AL67">
            <v>1212</v>
          </cell>
          <cell r="AM67">
            <v>239</v>
          </cell>
          <cell r="AO67">
            <v>1511</v>
          </cell>
          <cell r="AP67">
            <v>113</v>
          </cell>
          <cell r="AR67">
            <v>630</v>
          </cell>
          <cell r="AS67">
            <v>153</v>
          </cell>
          <cell r="AU67">
            <v>2338</v>
          </cell>
          <cell r="AV67">
            <v>148</v>
          </cell>
          <cell r="AX67">
            <v>2092</v>
          </cell>
          <cell r="AY67">
            <v>143</v>
          </cell>
          <cell r="BA67">
            <v>990</v>
          </cell>
          <cell r="BB67">
            <v>160</v>
          </cell>
          <cell r="BD67">
            <v>2098</v>
          </cell>
          <cell r="BE67">
            <v>98</v>
          </cell>
          <cell r="BG67">
            <v>2098</v>
          </cell>
          <cell r="BH67">
            <v>98</v>
          </cell>
          <cell r="BJ67">
            <v>2092</v>
          </cell>
          <cell r="BK67">
            <v>227</v>
          </cell>
          <cell r="BM67">
            <v>640</v>
          </cell>
          <cell r="BN67">
            <v>59</v>
          </cell>
          <cell r="BP67">
            <v>890</v>
          </cell>
          <cell r="BQ67">
            <v>97</v>
          </cell>
          <cell r="BS67">
            <v>1427</v>
          </cell>
          <cell r="BT67">
            <v>93</v>
          </cell>
        </row>
        <row r="68">
          <cell r="W68">
            <v>1013</v>
          </cell>
          <cell r="X68">
            <v>205</v>
          </cell>
          <cell r="Z68">
            <v>2210</v>
          </cell>
          <cell r="AA68">
            <v>138</v>
          </cell>
          <cell r="AC68">
            <v>1401</v>
          </cell>
          <cell r="AD68">
            <v>134</v>
          </cell>
          <cell r="AF68">
            <v>2111</v>
          </cell>
          <cell r="AG68">
            <v>201</v>
          </cell>
          <cell r="AI68">
            <v>630</v>
          </cell>
          <cell r="AJ68">
            <v>117</v>
          </cell>
          <cell r="AL68">
            <v>630</v>
          </cell>
          <cell r="AM68">
            <v>107</v>
          </cell>
          <cell r="AO68">
            <v>1573</v>
          </cell>
          <cell r="AP68">
            <v>94</v>
          </cell>
          <cell r="AR68">
            <v>1603</v>
          </cell>
          <cell r="AS68">
            <v>141</v>
          </cell>
          <cell r="AU68">
            <v>763</v>
          </cell>
          <cell r="AV68">
            <v>187</v>
          </cell>
          <cell r="AX68">
            <v>2098</v>
          </cell>
          <cell r="AY68">
            <v>126</v>
          </cell>
          <cell r="BA68">
            <v>950</v>
          </cell>
          <cell r="BB68" t="str">
            <v>BO</v>
          </cell>
          <cell r="BD68">
            <v>698</v>
          </cell>
          <cell r="BE68">
            <v>168</v>
          </cell>
          <cell r="BG68">
            <v>1427</v>
          </cell>
          <cell r="BH68">
            <v>100</v>
          </cell>
          <cell r="BJ68">
            <v>2098</v>
          </cell>
          <cell r="BK68">
            <v>95</v>
          </cell>
          <cell r="BM68">
            <v>1573</v>
          </cell>
          <cell r="BN68">
            <v>78</v>
          </cell>
          <cell r="BP68">
            <v>1070</v>
          </cell>
          <cell r="BQ68">
            <v>93</v>
          </cell>
          <cell r="BS68">
            <v>1573</v>
          </cell>
          <cell r="BT68">
            <v>28</v>
          </cell>
        </row>
        <row r="69">
          <cell r="W69">
            <v>640</v>
          </cell>
          <cell r="X69">
            <v>117</v>
          </cell>
          <cell r="Z69">
            <v>231</v>
          </cell>
          <cell r="AA69" t="str">
            <v>BO</v>
          </cell>
          <cell r="AC69">
            <v>655</v>
          </cell>
          <cell r="AD69">
            <v>104</v>
          </cell>
          <cell r="AF69">
            <v>2733</v>
          </cell>
          <cell r="AG69">
            <v>149</v>
          </cell>
          <cell r="AI69">
            <v>1584</v>
          </cell>
          <cell r="AJ69">
            <v>18</v>
          </cell>
          <cell r="AL69">
            <v>1603</v>
          </cell>
          <cell r="AM69">
            <v>88</v>
          </cell>
          <cell r="AO69">
            <v>2092</v>
          </cell>
          <cell r="AP69">
            <v>100</v>
          </cell>
          <cell r="AR69">
            <v>2338</v>
          </cell>
          <cell r="AS69">
            <v>148</v>
          </cell>
          <cell r="AU69">
            <v>748</v>
          </cell>
          <cell r="AV69">
            <v>94</v>
          </cell>
          <cell r="AX69">
            <v>1427</v>
          </cell>
          <cell r="AY69">
            <v>350</v>
          </cell>
          <cell r="BA69">
            <v>950</v>
          </cell>
          <cell r="BB69" t="str">
            <v>BO</v>
          </cell>
          <cell r="BD69">
            <v>1140</v>
          </cell>
          <cell r="BE69">
            <v>223</v>
          </cell>
          <cell r="BG69">
            <v>1502</v>
          </cell>
          <cell r="BH69">
            <v>200</v>
          </cell>
          <cell r="BJ69">
            <v>1427</v>
          </cell>
          <cell r="BK69">
            <v>92</v>
          </cell>
          <cell r="BM69">
            <v>2092</v>
          </cell>
          <cell r="BN69">
            <v>57</v>
          </cell>
          <cell r="BP69">
            <v>717</v>
          </cell>
          <cell r="BQ69" t="str">
            <v>BO</v>
          </cell>
          <cell r="BS69">
            <v>2098</v>
          </cell>
          <cell r="BT69">
            <v>113</v>
          </cell>
        </row>
        <row r="70">
          <cell r="W70">
            <v>1511</v>
          </cell>
          <cell r="X70">
            <v>137</v>
          </cell>
          <cell r="Z70">
            <v>2350</v>
          </cell>
          <cell r="AA70">
            <v>157</v>
          </cell>
          <cell r="AC70">
            <v>1164</v>
          </cell>
          <cell r="AD70">
            <v>146</v>
          </cell>
          <cell r="AF70">
            <v>473</v>
          </cell>
          <cell r="AG70">
            <v>157</v>
          </cell>
          <cell r="AI70">
            <v>2338</v>
          </cell>
          <cell r="AJ70">
            <v>112</v>
          </cell>
          <cell r="AL70">
            <v>2338</v>
          </cell>
          <cell r="AM70">
            <v>98</v>
          </cell>
          <cell r="AO70">
            <v>2098</v>
          </cell>
          <cell r="AP70">
            <v>99</v>
          </cell>
          <cell r="AR70">
            <v>763</v>
          </cell>
          <cell r="AS70">
            <v>132</v>
          </cell>
          <cell r="AU70">
            <v>640</v>
          </cell>
          <cell r="AV70">
            <v>90</v>
          </cell>
          <cell r="AX70">
            <v>990</v>
          </cell>
          <cell r="AY70">
            <v>175</v>
          </cell>
          <cell r="BA70">
            <v>1183</v>
          </cell>
          <cell r="BB70">
            <v>125</v>
          </cell>
          <cell r="BD70">
            <v>1231</v>
          </cell>
          <cell r="BE70" t="str">
            <v>BO</v>
          </cell>
          <cell r="BG70">
            <v>1972</v>
          </cell>
          <cell r="BH70">
            <v>182</v>
          </cell>
          <cell r="BJ70">
            <v>606</v>
          </cell>
          <cell r="BK70">
            <v>97</v>
          </cell>
          <cell r="BM70">
            <v>1427</v>
          </cell>
          <cell r="BN70">
            <v>67</v>
          </cell>
          <cell r="BP70">
            <v>986</v>
          </cell>
          <cell r="BQ70" t="str">
            <v>BO</v>
          </cell>
          <cell r="BS70">
            <v>1427</v>
          </cell>
          <cell r="BT70">
            <v>93</v>
          </cell>
        </row>
        <row r="71">
          <cell r="W71">
            <v>1573</v>
          </cell>
          <cell r="X71">
            <v>172</v>
          </cell>
          <cell r="Z71">
            <v>2444</v>
          </cell>
          <cell r="AA71" t="str">
            <v>BO</v>
          </cell>
          <cell r="AC71">
            <v>1956</v>
          </cell>
          <cell r="AD71">
            <v>130</v>
          </cell>
          <cell r="AF71">
            <v>765</v>
          </cell>
          <cell r="AG71">
            <v>133</v>
          </cell>
          <cell r="AI71">
            <v>763</v>
          </cell>
          <cell r="AJ71">
            <v>109</v>
          </cell>
          <cell r="AL71">
            <v>763</v>
          </cell>
          <cell r="AM71">
            <v>109</v>
          </cell>
          <cell r="AO71">
            <v>1427</v>
          </cell>
          <cell r="AP71">
            <v>115</v>
          </cell>
          <cell r="AR71">
            <v>748</v>
          </cell>
          <cell r="AS71">
            <v>123</v>
          </cell>
          <cell r="AU71">
            <v>1511</v>
          </cell>
          <cell r="AV71">
            <v>119</v>
          </cell>
          <cell r="AX71">
            <v>950</v>
          </cell>
          <cell r="AY71">
            <v>159</v>
          </cell>
          <cell r="BA71">
            <v>1815</v>
          </cell>
          <cell r="BB71">
            <v>185</v>
          </cell>
          <cell r="BD71">
            <v>1979</v>
          </cell>
          <cell r="BE71">
            <v>106</v>
          </cell>
          <cell r="BG71">
            <v>714</v>
          </cell>
          <cell r="BH71" t="str">
            <v>BO</v>
          </cell>
          <cell r="BJ71">
            <v>755</v>
          </cell>
          <cell r="BK71">
            <v>172</v>
          </cell>
          <cell r="BM71">
            <v>0</v>
          </cell>
          <cell r="BN71">
            <v>150</v>
          </cell>
          <cell r="BP71">
            <v>484</v>
          </cell>
          <cell r="BQ71" t="str">
            <v>BO</v>
          </cell>
          <cell r="BS71">
            <v>744</v>
          </cell>
          <cell r="BT71">
            <v>126</v>
          </cell>
        </row>
        <row r="72">
          <cell r="W72">
            <v>2092</v>
          </cell>
          <cell r="X72">
            <v>129</v>
          </cell>
          <cell r="Z72">
            <v>255</v>
          </cell>
          <cell r="AA72">
            <v>134</v>
          </cell>
          <cell r="AC72">
            <v>1406</v>
          </cell>
          <cell r="AD72">
            <v>134</v>
          </cell>
          <cell r="AF72">
            <v>1263</v>
          </cell>
          <cell r="AG72">
            <v>155</v>
          </cell>
          <cell r="AI72">
            <v>1277</v>
          </cell>
          <cell r="AJ72">
            <v>14</v>
          </cell>
          <cell r="AL72">
            <v>748</v>
          </cell>
          <cell r="AM72">
            <v>88</v>
          </cell>
          <cell r="AO72">
            <v>744</v>
          </cell>
          <cell r="AP72">
            <v>251</v>
          </cell>
          <cell r="AR72">
            <v>1013</v>
          </cell>
          <cell r="AS72">
            <v>137</v>
          </cell>
          <cell r="AU72">
            <v>1573</v>
          </cell>
          <cell r="AV72">
            <v>165</v>
          </cell>
          <cell r="AX72">
            <v>950</v>
          </cell>
          <cell r="AY72">
            <v>170</v>
          </cell>
          <cell r="BA72">
            <v>2428</v>
          </cell>
          <cell r="BB72" t="str">
            <v>BO</v>
          </cell>
          <cell r="BD72">
            <v>2111</v>
          </cell>
          <cell r="BE72">
            <v>112</v>
          </cell>
          <cell r="BG72">
            <v>606</v>
          </cell>
          <cell r="BH72">
            <v>142</v>
          </cell>
          <cell r="BJ72">
            <v>1418</v>
          </cell>
          <cell r="BK72" t="str">
            <v>BO</v>
          </cell>
          <cell r="BM72">
            <v>0</v>
          </cell>
          <cell r="BN72" t="str">
            <v>BO</v>
          </cell>
          <cell r="BP72">
            <v>1420</v>
          </cell>
          <cell r="BQ72">
            <v>134</v>
          </cell>
          <cell r="BS72">
            <v>1972</v>
          </cell>
          <cell r="BT72">
            <v>164</v>
          </cell>
        </row>
        <row r="73">
          <cell r="W73">
            <v>2098</v>
          </cell>
          <cell r="X73">
            <v>133</v>
          </cell>
          <cell r="Z73">
            <v>2691</v>
          </cell>
          <cell r="AA73">
            <v>115</v>
          </cell>
          <cell r="AC73">
            <v>2735</v>
          </cell>
          <cell r="AD73">
            <v>128</v>
          </cell>
          <cell r="AF73">
            <v>1586</v>
          </cell>
          <cell r="AG73">
            <v>123</v>
          </cell>
          <cell r="AI73">
            <v>748</v>
          </cell>
          <cell r="AJ73">
            <v>79</v>
          </cell>
          <cell r="AL73">
            <v>1013</v>
          </cell>
          <cell r="AM73">
            <v>117</v>
          </cell>
          <cell r="AO73">
            <v>1972</v>
          </cell>
          <cell r="AP73">
            <v>155</v>
          </cell>
          <cell r="AR73">
            <v>640</v>
          </cell>
          <cell r="AS73">
            <v>102</v>
          </cell>
          <cell r="AU73">
            <v>2092</v>
          </cell>
          <cell r="AV73">
            <v>161</v>
          </cell>
          <cell r="AX73">
            <v>1183</v>
          </cell>
          <cell r="AY73" t="str">
            <v>BO</v>
          </cell>
          <cell r="BA73">
            <v>525</v>
          </cell>
          <cell r="BB73" t="str">
            <v>BO</v>
          </cell>
          <cell r="BD73">
            <v>2733</v>
          </cell>
          <cell r="BE73">
            <v>174</v>
          </cell>
          <cell r="BG73">
            <v>755</v>
          </cell>
          <cell r="BH73">
            <v>176</v>
          </cell>
          <cell r="BJ73">
            <v>0</v>
          </cell>
          <cell r="BK73">
            <v>97</v>
          </cell>
          <cell r="BM73">
            <v>0</v>
          </cell>
          <cell r="BN73">
            <v>131</v>
          </cell>
          <cell r="BP73">
            <v>1811</v>
          </cell>
          <cell r="BQ73">
            <v>157</v>
          </cell>
          <cell r="BS73">
            <v>700</v>
          </cell>
          <cell r="BT73">
            <v>145</v>
          </cell>
        </row>
        <row r="74">
          <cell r="W74">
            <v>1427</v>
          </cell>
          <cell r="X74">
            <v>155</v>
          </cell>
          <cell r="Z74">
            <v>2692</v>
          </cell>
          <cell r="AA74">
            <v>87</v>
          </cell>
          <cell r="AC74">
            <v>2211</v>
          </cell>
          <cell r="AD74">
            <v>169</v>
          </cell>
          <cell r="AF74">
            <v>1183</v>
          </cell>
          <cell r="AG74" t="str">
            <v>BO</v>
          </cell>
          <cell r="AI74">
            <v>1013</v>
          </cell>
          <cell r="AJ74">
            <v>122</v>
          </cell>
          <cell r="AL74">
            <v>640</v>
          </cell>
          <cell r="AM74">
            <v>87</v>
          </cell>
          <cell r="AO74">
            <v>700</v>
          </cell>
          <cell r="AP74">
            <v>115</v>
          </cell>
          <cell r="AR74">
            <v>1511</v>
          </cell>
          <cell r="AS74">
            <v>109</v>
          </cell>
          <cell r="AU74">
            <v>2098</v>
          </cell>
          <cell r="AV74">
            <v>139</v>
          </cell>
          <cell r="AX74">
            <v>1815</v>
          </cell>
          <cell r="AY74" t="str">
            <v>BO</v>
          </cell>
          <cell r="BA74">
            <v>720</v>
          </cell>
          <cell r="BB74" t="str">
            <v>BO</v>
          </cell>
          <cell r="BD74">
            <v>473</v>
          </cell>
          <cell r="BE74">
            <v>137</v>
          </cell>
          <cell r="BG74">
            <v>1418</v>
          </cell>
          <cell r="BH74">
            <v>188</v>
          </cell>
          <cell r="BJ74">
            <v>484</v>
          </cell>
          <cell r="BK74" t="str">
            <v>BO</v>
          </cell>
          <cell r="BM74">
            <v>0</v>
          </cell>
          <cell r="BN74">
            <v>123</v>
          </cell>
          <cell r="BP74">
            <v>1765</v>
          </cell>
          <cell r="BQ74">
            <v>106</v>
          </cell>
          <cell r="BS74">
            <v>606</v>
          </cell>
          <cell r="BT74">
            <v>132</v>
          </cell>
        </row>
        <row r="75">
          <cell r="W75">
            <v>0</v>
          </cell>
          <cell r="X75">
            <v>220</v>
          </cell>
          <cell r="Z75">
            <v>2733</v>
          </cell>
          <cell r="AA75" t="str">
            <v>BO</v>
          </cell>
          <cell r="AC75">
            <v>2305</v>
          </cell>
          <cell r="AD75" t="str">
            <v>BO</v>
          </cell>
          <cell r="AF75">
            <v>1815</v>
          </cell>
          <cell r="AG75">
            <v>174</v>
          </cell>
          <cell r="AI75">
            <v>640</v>
          </cell>
          <cell r="AJ75">
            <v>116</v>
          </cell>
          <cell r="AL75">
            <v>1511</v>
          </cell>
          <cell r="AM75">
            <v>91</v>
          </cell>
          <cell r="AO75">
            <v>1400</v>
          </cell>
          <cell r="AP75" t="str">
            <v>BO</v>
          </cell>
          <cell r="AR75">
            <v>2098</v>
          </cell>
          <cell r="AS75">
            <v>112</v>
          </cell>
          <cell r="AU75">
            <v>1427</v>
          </cell>
          <cell r="AV75">
            <v>120</v>
          </cell>
          <cell r="AX75">
            <v>2428</v>
          </cell>
          <cell r="AY75" t="str">
            <v>BO</v>
          </cell>
          <cell r="BA75">
            <v>888</v>
          </cell>
          <cell r="BB75">
            <v>183</v>
          </cell>
          <cell r="BD75">
            <v>904</v>
          </cell>
          <cell r="BE75" t="str">
            <v>BO</v>
          </cell>
          <cell r="BG75">
            <v>2197</v>
          </cell>
          <cell r="BH75">
            <v>157</v>
          </cell>
          <cell r="BJ75">
            <v>1903</v>
          </cell>
          <cell r="BK75">
            <v>111</v>
          </cell>
          <cell r="BM75">
            <v>0</v>
          </cell>
          <cell r="BN75" t="str">
            <v>BO</v>
          </cell>
          <cell r="BP75">
            <v>2220</v>
          </cell>
          <cell r="BQ75">
            <v>146</v>
          </cell>
          <cell r="BS75">
            <v>955</v>
          </cell>
          <cell r="BT75">
            <v>130</v>
          </cell>
        </row>
        <row r="76">
          <cell r="W76">
            <v>0</v>
          </cell>
          <cell r="X76" t="str">
            <v>BO</v>
          </cell>
          <cell r="Z76">
            <v>334</v>
          </cell>
          <cell r="AA76" t="str">
            <v>BO</v>
          </cell>
          <cell r="AC76">
            <v>312</v>
          </cell>
          <cell r="AD76">
            <v>138</v>
          </cell>
          <cell r="AF76">
            <v>888</v>
          </cell>
          <cell r="AG76">
            <v>153</v>
          </cell>
          <cell r="AI76">
            <v>1511</v>
          </cell>
          <cell r="AJ76">
            <v>100</v>
          </cell>
          <cell r="AL76">
            <v>1573</v>
          </cell>
          <cell r="AM76">
            <v>108</v>
          </cell>
          <cell r="AO76">
            <v>606</v>
          </cell>
          <cell r="AP76">
            <v>146</v>
          </cell>
          <cell r="AR76">
            <v>1427</v>
          </cell>
          <cell r="AS76">
            <v>134</v>
          </cell>
          <cell r="AU76">
            <v>1140</v>
          </cell>
          <cell r="AV76">
            <v>143</v>
          </cell>
          <cell r="AX76">
            <v>525</v>
          </cell>
          <cell r="AY76">
            <v>153</v>
          </cell>
          <cell r="BA76">
            <v>1502</v>
          </cell>
          <cell r="BB76">
            <v>137</v>
          </cell>
          <cell r="BD76">
            <v>904</v>
          </cell>
          <cell r="BE76" t="str">
            <v>BO</v>
          </cell>
          <cell r="BG76">
            <v>925</v>
          </cell>
          <cell r="BH76">
            <v>142</v>
          </cell>
          <cell r="BJ76">
            <v>1765</v>
          </cell>
          <cell r="BK76">
            <v>116</v>
          </cell>
          <cell r="BM76">
            <v>0</v>
          </cell>
          <cell r="BN76">
            <v>119</v>
          </cell>
          <cell r="BP76">
            <v>252</v>
          </cell>
          <cell r="BQ76">
            <v>116</v>
          </cell>
          <cell r="BS76">
            <v>1156</v>
          </cell>
          <cell r="BT76">
            <v>138</v>
          </cell>
        </row>
        <row r="77">
          <cell r="W77">
            <v>0</v>
          </cell>
          <cell r="X77">
            <v>136</v>
          </cell>
          <cell r="Z77">
            <v>335</v>
          </cell>
          <cell r="AA77" t="str">
            <v>BO</v>
          </cell>
          <cell r="AC77">
            <v>535</v>
          </cell>
          <cell r="AD77">
            <v>103</v>
          </cell>
          <cell r="AF77">
            <v>1502</v>
          </cell>
          <cell r="AG77">
            <v>164</v>
          </cell>
          <cell r="AI77">
            <v>2092</v>
          </cell>
          <cell r="AJ77">
            <v>196</v>
          </cell>
          <cell r="AL77">
            <v>2092</v>
          </cell>
          <cell r="AM77">
            <v>109</v>
          </cell>
          <cell r="AO77">
            <v>1516</v>
          </cell>
          <cell r="AP77">
            <v>103</v>
          </cell>
          <cell r="AR77">
            <v>925</v>
          </cell>
          <cell r="AS77">
            <v>111</v>
          </cell>
          <cell r="AU77">
            <v>904</v>
          </cell>
          <cell r="AV77" t="str">
            <v>BO</v>
          </cell>
          <cell r="AX77">
            <v>888</v>
          </cell>
          <cell r="AY77">
            <v>126</v>
          </cell>
          <cell r="BA77">
            <v>1151</v>
          </cell>
          <cell r="BB77">
            <v>93</v>
          </cell>
          <cell r="BD77">
            <v>990</v>
          </cell>
          <cell r="BE77">
            <v>81</v>
          </cell>
          <cell r="BG77">
            <v>1070</v>
          </cell>
          <cell r="BH77">
            <v>110</v>
          </cell>
          <cell r="BJ77">
            <v>2220</v>
          </cell>
          <cell r="BK77">
            <v>158</v>
          </cell>
          <cell r="BM77">
            <v>0</v>
          </cell>
          <cell r="BN77">
            <v>147</v>
          </cell>
          <cell r="BP77">
            <v>2288</v>
          </cell>
          <cell r="BQ77">
            <v>125</v>
          </cell>
          <cell r="BS77">
            <v>1516</v>
          </cell>
          <cell r="BT77">
            <v>90</v>
          </cell>
        </row>
        <row r="78">
          <cell r="W78">
            <v>0</v>
          </cell>
          <cell r="X78">
            <v>115</v>
          </cell>
          <cell r="Z78">
            <v>402</v>
          </cell>
          <cell r="AA78">
            <v>162</v>
          </cell>
          <cell r="AC78">
            <v>716</v>
          </cell>
          <cell r="AD78">
            <v>150</v>
          </cell>
          <cell r="AF78">
            <v>744</v>
          </cell>
          <cell r="AG78">
            <v>133</v>
          </cell>
          <cell r="AI78">
            <v>2098</v>
          </cell>
          <cell r="AJ78">
            <v>123</v>
          </cell>
          <cell r="AL78">
            <v>1427</v>
          </cell>
          <cell r="AM78">
            <v>90</v>
          </cell>
          <cell r="AO78">
            <v>601</v>
          </cell>
          <cell r="AP78" t="str">
            <v>BO</v>
          </cell>
          <cell r="AR78">
            <v>1070</v>
          </cell>
          <cell r="AS78">
            <v>173</v>
          </cell>
          <cell r="AU78">
            <v>1263</v>
          </cell>
          <cell r="AV78">
            <v>155</v>
          </cell>
          <cell r="AX78">
            <v>1502</v>
          </cell>
          <cell r="AY78">
            <v>183</v>
          </cell>
          <cell r="BA78">
            <v>1972</v>
          </cell>
          <cell r="BB78">
            <v>174</v>
          </cell>
          <cell r="BD78">
            <v>888</v>
          </cell>
          <cell r="BE78">
            <v>160</v>
          </cell>
          <cell r="BG78">
            <v>1811</v>
          </cell>
          <cell r="BH78">
            <v>232</v>
          </cell>
          <cell r="BJ78">
            <v>2288</v>
          </cell>
          <cell r="BK78">
            <v>153</v>
          </cell>
          <cell r="BM78">
            <v>0</v>
          </cell>
          <cell r="BN78">
            <v>151</v>
          </cell>
          <cell r="BP78">
            <v>1401</v>
          </cell>
          <cell r="BQ78">
            <v>142</v>
          </cell>
          <cell r="BS78">
            <v>2116</v>
          </cell>
          <cell r="BT78">
            <v>110</v>
          </cell>
        </row>
        <row r="79">
          <cell r="W79">
            <v>0</v>
          </cell>
          <cell r="X79">
            <v>153</v>
          </cell>
          <cell r="Z79">
            <v>473</v>
          </cell>
          <cell r="AA79">
            <v>187</v>
          </cell>
          <cell r="AC79">
            <v>1415</v>
          </cell>
          <cell r="AD79">
            <v>150</v>
          </cell>
          <cell r="AF79">
            <v>1972</v>
          </cell>
          <cell r="AG79">
            <v>134</v>
          </cell>
          <cell r="AI79">
            <v>858</v>
          </cell>
          <cell r="AJ79">
            <v>15</v>
          </cell>
          <cell r="AL79">
            <v>1765</v>
          </cell>
          <cell r="AM79" t="str">
            <v>BO</v>
          </cell>
          <cell r="AO79">
            <v>890</v>
          </cell>
          <cell r="AP79">
            <v>142</v>
          </cell>
          <cell r="AR79">
            <v>2123</v>
          </cell>
          <cell r="AS79" t="str">
            <v>BO</v>
          </cell>
          <cell r="AU79">
            <v>0</v>
          </cell>
          <cell r="AV79">
            <v>158</v>
          </cell>
          <cell r="AX79">
            <v>1151</v>
          </cell>
          <cell r="AY79">
            <v>246</v>
          </cell>
          <cell r="BA79">
            <v>700</v>
          </cell>
          <cell r="BB79">
            <v>104</v>
          </cell>
          <cell r="BD79">
            <v>1263</v>
          </cell>
          <cell r="BE79">
            <v>115</v>
          </cell>
          <cell r="BG79">
            <v>1765</v>
          </cell>
          <cell r="BH79">
            <v>143</v>
          </cell>
          <cell r="BJ79">
            <v>1401</v>
          </cell>
          <cell r="BK79">
            <v>140</v>
          </cell>
          <cell r="BM79">
            <v>0</v>
          </cell>
          <cell r="BN79">
            <v>95</v>
          </cell>
          <cell r="BP79">
            <v>1956</v>
          </cell>
          <cell r="BQ79">
            <v>143</v>
          </cell>
          <cell r="BS79">
            <v>1418</v>
          </cell>
          <cell r="BT79">
            <v>178</v>
          </cell>
        </row>
        <row r="80">
          <cell r="W80">
            <v>0</v>
          </cell>
          <cell r="X80">
            <v>160</v>
          </cell>
          <cell r="Z80">
            <v>603</v>
          </cell>
          <cell r="AA80" t="str">
            <v>BO</v>
          </cell>
          <cell r="AC80">
            <v>1384</v>
          </cell>
          <cell r="AD80">
            <v>138</v>
          </cell>
          <cell r="AF80">
            <v>871</v>
          </cell>
          <cell r="AG80" t="str">
            <v>BO</v>
          </cell>
          <cell r="AI80">
            <v>1708</v>
          </cell>
          <cell r="AJ80">
            <v>7</v>
          </cell>
          <cell r="AL80">
            <v>2220</v>
          </cell>
          <cell r="AM80">
            <v>164</v>
          </cell>
          <cell r="AO80">
            <v>986</v>
          </cell>
          <cell r="AP80">
            <v>166</v>
          </cell>
          <cell r="AR80">
            <v>717</v>
          </cell>
          <cell r="AS80">
            <v>85</v>
          </cell>
          <cell r="AU80">
            <v>1815</v>
          </cell>
          <cell r="AV80">
            <v>173</v>
          </cell>
          <cell r="AX80">
            <v>1972</v>
          </cell>
          <cell r="AY80" t="str">
            <v>BO</v>
          </cell>
          <cell r="BA80">
            <v>2190</v>
          </cell>
          <cell r="BB80">
            <v>120</v>
          </cell>
          <cell r="BD80">
            <v>950</v>
          </cell>
          <cell r="BE80">
            <v>277</v>
          </cell>
          <cell r="BG80">
            <v>2288</v>
          </cell>
          <cell r="BH80">
            <v>210</v>
          </cell>
          <cell r="BJ80">
            <v>1956</v>
          </cell>
          <cell r="BK80">
            <v>149</v>
          </cell>
          <cell r="BM80">
            <v>0</v>
          </cell>
          <cell r="BN80">
            <v>90</v>
          </cell>
          <cell r="BP80">
            <v>1406</v>
          </cell>
          <cell r="BQ80">
            <v>124</v>
          </cell>
          <cell r="BS80">
            <v>824</v>
          </cell>
          <cell r="BT80">
            <v>184</v>
          </cell>
        </row>
        <row r="81">
          <cell r="W81">
            <v>0</v>
          </cell>
          <cell r="X81">
            <v>157</v>
          </cell>
          <cell r="Z81">
            <v>765</v>
          </cell>
          <cell r="AA81">
            <v>150</v>
          </cell>
          <cell r="AC81">
            <v>1886</v>
          </cell>
          <cell r="AD81">
            <v>105</v>
          </cell>
          <cell r="AF81">
            <v>520</v>
          </cell>
          <cell r="AG81">
            <v>157</v>
          </cell>
          <cell r="AI81">
            <v>1427</v>
          </cell>
          <cell r="AJ81">
            <v>113</v>
          </cell>
          <cell r="AL81">
            <v>2288</v>
          </cell>
          <cell r="AM81">
            <v>93</v>
          </cell>
          <cell r="AO81">
            <v>2077</v>
          </cell>
          <cell r="AP81">
            <v>158</v>
          </cell>
          <cell r="AR81">
            <v>986</v>
          </cell>
          <cell r="AS81">
            <v>175</v>
          </cell>
          <cell r="AU81">
            <v>888</v>
          </cell>
          <cell r="AV81">
            <v>164</v>
          </cell>
          <cell r="AX81">
            <v>2190</v>
          </cell>
          <cell r="AY81">
            <v>160</v>
          </cell>
          <cell r="BA81">
            <v>276</v>
          </cell>
          <cell r="BB81">
            <v>194</v>
          </cell>
          <cell r="BD81">
            <v>1183</v>
          </cell>
          <cell r="BE81">
            <v>151</v>
          </cell>
          <cell r="BG81">
            <v>1956</v>
          </cell>
          <cell r="BH81">
            <v>170</v>
          </cell>
          <cell r="BJ81">
            <v>2735</v>
          </cell>
          <cell r="BK81">
            <v>157</v>
          </cell>
          <cell r="BM81">
            <v>0</v>
          </cell>
          <cell r="BN81">
            <v>120</v>
          </cell>
          <cell r="BP81">
            <v>2735</v>
          </cell>
          <cell r="BQ81">
            <v>150</v>
          </cell>
          <cell r="BS81">
            <v>890</v>
          </cell>
          <cell r="BT81">
            <v>168</v>
          </cell>
        </row>
        <row r="82">
          <cell r="W82">
            <v>0</v>
          </cell>
          <cell r="X82">
            <v>186</v>
          </cell>
          <cell r="Z82">
            <v>904</v>
          </cell>
          <cell r="AA82">
            <v>181</v>
          </cell>
          <cell r="AC82">
            <v>2186</v>
          </cell>
          <cell r="AD82">
            <v>116</v>
          </cell>
          <cell r="AF82">
            <v>714</v>
          </cell>
          <cell r="AG82">
            <v>139</v>
          </cell>
          <cell r="AI82">
            <v>1420</v>
          </cell>
          <cell r="AJ82">
            <v>127</v>
          </cell>
          <cell r="AL82">
            <v>1401</v>
          </cell>
          <cell r="AM82">
            <v>144</v>
          </cell>
          <cell r="AO82">
            <v>1420</v>
          </cell>
          <cell r="AP82">
            <v>151</v>
          </cell>
          <cell r="AR82">
            <v>2077</v>
          </cell>
          <cell r="AS82">
            <v>151</v>
          </cell>
          <cell r="AU82">
            <v>1502</v>
          </cell>
          <cell r="AV82">
            <v>158</v>
          </cell>
          <cell r="AX82">
            <v>276</v>
          </cell>
          <cell r="AY82">
            <v>151</v>
          </cell>
          <cell r="BA82">
            <v>536</v>
          </cell>
          <cell r="BB82">
            <v>153</v>
          </cell>
          <cell r="BD82">
            <v>1815</v>
          </cell>
          <cell r="BE82">
            <v>162</v>
          </cell>
          <cell r="BG82">
            <v>2305</v>
          </cell>
          <cell r="BH82" t="str">
            <v>BO</v>
          </cell>
          <cell r="BJ82">
            <v>2211</v>
          </cell>
          <cell r="BK82">
            <v>185</v>
          </cell>
          <cell r="BM82">
            <v>0</v>
          </cell>
          <cell r="BN82">
            <v>141</v>
          </cell>
          <cell r="BP82">
            <v>2211</v>
          </cell>
          <cell r="BQ82">
            <v>163</v>
          </cell>
          <cell r="BS82">
            <v>925</v>
          </cell>
          <cell r="BT82">
            <v>119</v>
          </cell>
        </row>
        <row r="83">
          <cell r="W83">
            <v>0</v>
          </cell>
          <cell r="X83">
            <v>148</v>
          </cell>
          <cell r="Z83">
            <v>1263</v>
          </cell>
          <cell r="AA83">
            <v>141</v>
          </cell>
          <cell r="AC83">
            <v>2737</v>
          </cell>
          <cell r="AD83" t="str">
            <v>BO</v>
          </cell>
          <cell r="AF83">
            <v>955</v>
          </cell>
          <cell r="AG83">
            <v>126</v>
          </cell>
          <cell r="AI83">
            <v>1583</v>
          </cell>
          <cell r="AJ83" t="str">
            <v>BO</v>
          </cell>
          <cell r="AL83">
            <v>1956</v>
          </cell>
          <cell r="AM83">
            <v>125</v>
          </cell>
          <cell r="AO83">
            <v>2220</v>
          </cell>
          <cell r="AP83">
            <v>142</v>
          </cell>
          <cell r="AR83">
            <v>1420</v>
          </cell>
          <cell r="AS83">
            <v>162</v>
          </cell>
          <cell r="AU83">
            <v>744</v>
          </cell>
          <cell r="AV83">
            <v>144</v>
          </cell>
          <cell r="AX83">
            <v>536</v>
          </cell>
          <cell r="AY83">
            <v>189</v>
          </cell>
          <cell r="BA83">
            <v>714</v>
          </cell>
          <cell r="BB83">
            <v>195</v>
          </cell>
          <cell r="BD83">
            <v>888</v>
          </cell>
          <cell r="BE83" t="str">
            <v>BO</v>
          </cell>
          <cell r="BG83">
            <v>535</v>
          </cell>
          <cell r="BH83">
            <v>178</v>
          </cell>
          <cell r="BJ83">
            <v>2305</v>
          </cell>
          <cell r="BK83">
            <v>158</v>
          </cell>
          <cell r="BM83">
            <v>0</v>
          </cell>
          <cell r="BN83">
            <v>136</v>
          </cell>
          <cell r="BP83">
            <v>2305</v>
          </cell>
          <cell r="BQ83">
            <v>110</v>
          </cell>
          <cell r="BS83">
            <v>1070</v>
          </cell>
          <cell r="BT83" t="str">
            <v>BO</v>
          </cell>
        </row>
        <row r="84">
          <cell r="W84">
            <v>0</v>
          </cell>
          <cell r="X84">
            <v>124</v>
          </cell>
          <cell r="Z84">
            <v>1586</v>
          </cell>
          <cell r="AA84" t="str">
            <v>BO</v>
          </cell>
          <cell r="AC84">
            <v>721</v>
          </cell>
          <cell r="AD84">
            <v>157</v>
          </cell>
          <cell r="AF84">
            <v>1156</v>
          </cell>
          <cell r="AG84">
            <v>184</v>
          </cell>
          <cell r="AI84">
            <v>1811</v>
          </cell>
          <cell r="AJ84">
            <v>154</v>
          </cell>
          <cell r="AL84">
            <v>2735</v>
          </cell>
          <cell r="AM84">
            <v>169.5</v>
          </cell>
          <cell r="AO84">
            <v>2288</v>
          </cell>
          <cell r="AP84">
            <v>122</v>
          </cell>
          <cell r="AR84">
            <v>1903</v>
          </cell>
          <cell r="AS84" t="str">
            <v>BO</v>
          </cell>
          <cell r="AU84">
            <v>1972</v>
          </cell>
          <cell r="AV84">
            <v>153</v>
          </cell>
          <cell r="AX84">
            <v>714</v>
          </cell>
          <cell r="AY84">
            <v>104</v>
          </cell>
          <cell r="BA84">
            <v>369</v>
          </cell>
          <cell r="BB84" t="str">
            <v>BO</v>
          </cell>
          <cell r="BD84">
            <v>1502</v>
          </cell>
          <cell r="BE84">
            <v>218</v>
          </cell>
          <cell r="BG84">
            <v>709</v>
          </cell>
          <cell r="BH84">
            <v>174</v>
          </cell>
          <cell r="BJ84">
            <v>312</v>
          </cell>
          <cell r="BK84">
            <v>165</v>
          </cell>
          <cell r="BM84">
            <v>0</v>
          </cell>
          <cell r="BN84">
            <v>139</v>
          </cell>
          <cell r="BP84">
            <v>312</v>
          </cell>
          <cell r="BQ84">
            <v>128</v>
          </cell>
          <cell r="BS84">
            <v>717</v>
          </cell>
          <cell r="BT84">
            <v>139</v>
          </cell>
        </row>
        <row r="85">
          <cell r="W85">
            <v>0</v>
          </cell>
          <cell r="X85">
            <v>134</v>
          </cell>
          <cell r="Z85">
            <v>2693</v>
          </cell>
          <cell r="AA85" t="str">
            <v>BO</v>
          </cell>
          <cell r="AC85">
            <v>1506</v>
          </cell>
          <cell r="AD85">
            <v>99</v>
          </cell>
          <cell r="AF85">
            <v>1516</v>
          </cell>
          <cell r="AG85" t="str">
            <v>BO</v>
          </cell>
          <cell r="AI85">
            <v>223</v>
          </cell>
          <cell r="AJ85">
            <v>107</v>
          </cell>
          <cell r="AL85">
            <v>2211</v>
          </cell>
          <cell r="AM85">
            <v>132</v>
          </cell>
          <cell r="AO85">
            <v>1401</v>
          </cell>
          <cell r="AP85">
            <v>126</v>
          </cell>
          <cell r="AR85">
            <v>1811</v>
          </cell>
          <cell r="AS85">
            <v>156</v>
          </cell>
          <cell r="AU85">
            <v>700</v>
          </cell>
          <cell r="AV85">
            <v>141</v>
          </cell>
          <cell r="AX85">
            <v>369</v>
          </cell>
          <cell r="AY85" t="str">
            <v>BO</v>
          </cell>
          <cell r="BA85">
            <v>606</v>
          </cell>
          <cell r="BB85">
            <v>174</v>
          </cell>
          <cell r="BD85">
            <v>1151</v>
          </cell>
          <cell r="BE85" t="str">
            <v>BO</v>
          </cell>
          <cell r="BG85">
            <v>716</v>
          </cell>
          <cell r="BH85" t="str">
            <v>BO</v>
          </cell>
          <cell r="BJ85">
            <v>716</v>
          </cell>
          <cell r="BK85">
            <v>133</v>
          </cell>
          <cell r="BM85">
            <v>0</v>
          </cell>
          <cell r="BN85">
            <v>140</v>
          </cell>
          <cell r="BP85">
            <v>535</v>
          </cell>
          <cell r="BQ85">
            <v>153</v>
          </cell>
          <cell r="BS85">
            <v>986</v>
          </cell>
          <cell r="BT85">
            <v>203</v>
          </cell>
        </row>
        <row r="86">
          <cell r="W86">
            <v>0</v>
          </cell>
          <cell r="X86">
            <v>154</v>
          </cell>
          <cell r="Z86">
            <v>809</v>
          </cell>
          <cell r="AA86" t="str">
            <v>BO</v>
          </cell>
          <cell r="AC86">
            <v>2308</v>
          </cell>
          <cell r="AD86">
            <v>142</v>
          </cell>
          <cell r="AF86">
            <v>2116</v>
          </cell>
          <cell r="AG86">
            <v>142</v>
          </cell>
          <cell r="AI86">
            <v>0</v>
          </cell>
          <cell r="AJ86" t="str">
            <v>BO</v>
          </cell>
          <cell r="AL86">
            <v>2305</v>
          </cell>
          <cell r="AM86">
            <v>177</v>
          </cell>
          <cell r="AO86">
            <v>1956</v>
          </cell>
          <cell r="AP86">
            <v>145</v>
          </cell>
          <cell r="AR86">
            <v>1765</v>
          </cell>
          <cell r="AS86">
            <v>158</v>
          </cell>
          <cell r="AU86">
            <v>606</v>
          </cell>
          <cell r="AV86">
            <v>185</v>
          </cell>
          <cell r="AX86">
            <v>606</v>
          </cell>
          <cell r="AY86">
            <v>100</v>
          </cell>
          <cell r="BA86">
            <v>955</v>
          </cell>
          <cell r="BB86" t="str">
            <v>BO</v>
          </cell>
          <cell r="BD86">
            <v>1972</v>
          </cell>
          <cell r="BE86">
            <v>175</v>
          </cell>
          <cell r="BG86">
            <v>1415</v>
          </cell>
          <cell r="BH86">
            <v>153</v>
          </cell>
          <cell r="BJ86">
            <v>1415</v>
          </cell>
          <cell r="BK86" t="str">
            <v>BO</v>
          </cell>
          <cell r="BM86">
            <v>0</v>
          </cell>
          <cell r="BN86">
            <v>125</v>
          </cell>
          <cell r="BP86">
            <v>709</v>
          </cell>
          <cell r="BQ86">
            <v>95</v>
          </cell>
          <cell r="BS86">
            <v>1420</v>
          </cell>
          <cell r="BT86">
            <v>158</v>
          </cell>
        </row>
        <row r="87">
          <cell r="W87">
            <v>0</v>
          </cell>
          <cell r="X87">
            <v>109</v>
          </cell>
          <cell r="Z87">
            <v>209</v>
          </cell>
          <cell r="AA87">
            <v>171</v>
          </cell>
          <cell r="AC87">
            <v>711</v>
          </cell>
          <cell r="AD87">
            <v>151</v>
          </cell>
          <cell r="AF87">
            <v>755</v>
          </cell>
          <cell r="AG87">
            <v>177</v>
          </cell>
          <cell r="AI87">
            <v>1765</v>
          </cell>
          <cell r="AJ87">
            <v>162</v>
          </cell>
          <cell r="AL87">
            <v>312</v>
          </cell>
          <cell r="AM87" t="str">
            <v>BO</v>
          </cell>
          <cell r="AO87">
            <v>2735</v>
          </cell>
          <cell r="AP87">
            <v>114</v>
          </cell>
          <cell r="AR87">
            <v>2220</v>
          </cell>
          <cell r="AS87">
            <v>179</v>
          </cell>
          <cell r="AU87">
            <v>1156</v>
          </cell>
          <cell r="AV87">
            <v>244</v>
          </cell>
          <cell r="AX87">
            <v>955</v>
          </cell>
          <cell r="AY87">
            <v>149</v>
          </cell>
          <cell r="BA87">
            <v>1156</v>
          </cell>
          <cell r="BB87">
            <v>208</v>
          </cell>
          <cell r="BD87">
            <v>700</v>
          </cell>
          <cell r="BE87">
            <v>145</v>
          </cell>
          <cell r="BG87">
            <v>757</v>
          </cell>
          <cell r="BH87" t="str">
            <v>BO</v>
          </cell>
          <cell r="BJ87">
            <v>1817</v>
          </cell>
          <cell r="BK87">
            <v>142</v>
          </cell>
          <cell r="BM87">
            <v>0</v>
          </cell>
          <cell r="BN87">
            <v>158</v>
          </cell>
          <cell r="BP87">
            <v>716</v>
          </cell>
          <cell r="BQ87">
            <v>108</v>
          </cell>
          <cell r="BS87">
            <v>1811</v>
          </cell>
          <cell r="BT87">
            <v>167</v>
          </cell>
        </row>
        <row r="88">
          <cell r="W88">
            <v>0</v>
          </cell>
          <cell r="X88">
            <v>158</v>
          </cell>
          <cell r="Z88">
            <v>232</v>
          </cell>
          <cell r="AA88">
            <v>268</v>
          </cell>
          <cell r="AC88">
            <v>731</v>
          </cell>
          <cell r="AD88">
            <v>144</v>
          </cell>
          <cell r="AF88">
            <v>1418</v>
          </cell>
          <cell r="AG88">
            <v>156</v>
          </cell>
          <cell r="AI88">
            <v>2073</v>
          </cell>
          <cell r="AJ88">
            <v>145</v>
          </cell>
          <cell r="AL88">
            <v>709</v>
          </cell>
          <cell r="AM88">
            <v>159</v>
          </cell>
          <cell r="AO88">
            <v>2211</v>
          </cell>
          <cell r="AP88">
            <v>281</v>
          </cell>
          <cell r="AR88">
            <v>2288</v>
          </cell>
          <cell r="AS88">
            <v>143</v>
          </cell>
          <cell r="AU88">
            <v>1516</v>
          </cell>
          <cell r="AV88">
            <v>117</v>
          </cell>
          <cell r="AX88">
            <v>1156</v>
          </cell>
          <cell r="AY88">
            <v>133</v>
          </cell>
          <cell r="BA88">
            <v>1516</v>
          </cell>
          <cell r="BB88">
            <v>132</v>
          </cell>
          <cell r="BD88">
            <v>2190</v>
          </cell>
          <cell r="BE88">
            <v>136</v>
          </cell>
          <cell r="BG88">
            <v>1817</v>
          </cell>
          <cell r="BH88">
            <v>147</v>
          </cell>
          <cell r="BJ88">
            <v>2186</v>
          </cell>
          <cell r="BK88" t="str">
            <v>BO</v>
          </cell>
          <cell r="BM88">
            <v>0</v>
          </cell>
          <cell r="BN88">
            <v>146</v>
          </cell>
          <cell r="BP88">
            <v>757</v>
          </cell>
          <cell r="BQ88">
            <v>116</v>
          </cell>
          <cell r="BS88">
            <v>2220</v>
          </cell>
          <cell r="BT88">
            <v>157</v>
          </cell>
        </row>
        <row r="89">
          <cell r="W89">
            <v>0</v>
          </cell>
          <cell r="X89">
            <v>147</v>
          </cell>
          <cell r="Z89">
            <v>1150</v>
          </cell>
          <cell r="AA89">
            <v>150</v>
          </cell>
          <cell r="AC89">
            <v>1742</v>
          </cell>
          <cell r="AD89">
            <v>164</v>
          </cell>
          <cell r="AF89">
            <v>2197</v>
          </cell>
          <cell r="AG89" t="str">
            <v>BO</v>
          </cell>
          <cell r="AI89">
            <v>252</v>
          </cell>
          <cell r="AJ89">
            <v>151</v>
          </cell>
          <cell r="AL89">
            <v>716</v>
          </cell>
          <cell r="AM89">
            <v>249</v>
          </cell>
          <cell r="AO89">
            <v>2305</v>
          </cell>
          <cell r="AP89">
            <v>164</v>
          </cell>
          <cell r="AR89">
            <v>1401</v>
          </cell>
          <cell r="AS89">
            <v>151</v>
          </cell>
          <cell r="AU89">
            <v>1418</v>
          </cell>
          <cell r="AV89">
            <v>207</v>
          </cell>
          <cell r="AX89">
            <v>1516</v>
          </cell>
          <cell r="AY89">
            <v>82</v>
          </cell>
          <cell r="BA89">
            <v>2116</v>
          </cell>
          <cell r="BB89">
            <v>134</v>
          </cell>
          <cell r="BD89">
            <v>536</v>
          </cell>
          <cell r="BE89" t="str">
            <v>BO</v>
          </cell>
          <cell r="BG89">
            <v>1384</v>
          </cell>
          <cell r="BH89" t="str">
            <v>BO</v>
          </cell>
          <cell r="BJ89">
            <v>721</v>
          </cell>
          <cell r="BK89">
            <v>158</v>
          </cell>
          <cell r="BM89">
            <v>0</v>
          </cell>
          <cell r="BN89">
            <v>132</v>
          </cell>
          <cell r="BP89">
            <v>1817</v>
          </cell>
          <cell r="BQ89">
            <v>116</v>
          </cell>
          <cell r="BS89">
            <v>252</v>
          </cell>
          <cell r="BT89">
            <v>176</v>
          </cell>
        </row>
        <row r="90">
          <cell r="W90">
            <v>0</v>
          </cell>
          <cell r="X90">
            <v>281</v>
          </cell>
          <cell r="Z90">
            <v>1787</v>
          </cell>
          <cell r="AA90" t="str">
            <v>BO</v>
          </cell>
          <cell r="AC90">
            <v>1813</v>
          </cell>
          <cell r="AD90">
            <v>139</v>
          </cell>
          <cell r="AF90">
            <v>2665</v>
          </cell>
          <cell r="AG90">
            <v>108</v>
          </cell>
          <cell r="AI90">
            <v>2701</v>
          </cell>
          <cell r="AJ90" t="str">
            <v>BO</v>
          </cell>
          <cell r="AL90">
            <v>1415</v>
          </cell>
          <cell r="AM90">
            <v>94</v>
          </cell>
          <cell r="AO90">
            <v>535</v>
          </cell>
          <cell r="AP90">
            <v>138</v>
          </cell>
          <cell r="AR90">
            <v>1956</v>
          </cell>
          <cell r="AS90">
            <v>116</v>
          </cell>
          <cell r="AU90">
            <v>824</v>
          </cell>
          <cell r="AV90">
            <v>180</v>
          </cell>
          <cell r="AX90">
            <v>2116</v>
          </cell>
          <cell r="AY90" t="str">
            <v>BO</v>
          </cell>
          <cell r="BA90">
            <v>755</v>
          </cell>
          <cell r="BB90">
            <v>189</v>
          </cell>
          <cell r="BD90">
            <v>714</v>
          </cell>
          <cell r="BE90">
            <v>190</v>
          </cell>
          <cell r="BG90">
            <v>2186</v>
          </cell>
          <cell r="BH90">
            <v>146</v>
          </cell>
          <cell r="BJ90">
            <v>711</v>
          </cell>
          <cell r="BK90">
            <v>135</v>
          </cell>
          <cell r="BM90">
            <v>0</v>
          </cell>
          <cell r="BN90">
            <v>150</v>
          </cell>
          <cell r="BP90">
            <v>1384</v>
          </cell>
          <cell r="BQ90">
            <v>84</v>
          </cell>
          <cell r="BS90">
            <v>2288</v>
          </cell>
          <cell r="BT90">
            <v>120</v>
          </cell>
        </row>
        <row r="91">
          <cell r="W91">
            <v>0</v>
          </cell>
          <cell r="X91">
            <v>172</v>
          </cell>
          <cell r="Z91">
            <v>1790</v>
          </cell>
          <cell r="AA91">
            <v>122</v>
          </cell>
          <cell r="AC91">
            <v>1392</v>
          </cell>
          <cell r="AD91">
            <v>179</v>
          </cell>
          <cell r="AF91">
            <v>601</v>
          </cell>
          <cell r="AG91">
            <v>129</v>
          </cell>
          <cell r="AI91">
            <v>2288</v>
          </cell>
          <cell r="AJ91">
            <v>157</v>
          </cell>
          <cell r="AL91">
            <v>757</v>
          </cell>
          <cell r="AM91">
            <v>144</v>
          </cell>
          <cell r="AO91">
            <v>709</v>
          </cell>
          <cell r="AP91">
            <v>149</v>
          </cell>
          <cell r="AR91">
            <v>1406</v>
          </cell>
          <cell r="AS91">
            <v>126</v>
          </cell>
          <cell r="AU91">
            <v>925</v>
          </cell>
          <cell r="AV91">
            <v>121</v>
          </cell>
          <cell r="AX91">
            <v>755</v>
          </cell>
          <cell r="AY91">
            <v>175</v>
          </cell>
          <cell r="BA91">
            <v>1418</v>
          </cell>
          <cell r="BB91">
            <v>99</v>
          </cell>
          <cell r="BD91">
            <v>606</v>
          </cell>
          <cell r="BE91">
            <v>178</v>
          </cell>
          <cell r="BG91">
            <v>721</v>
          </cell>
          <cell r="BH91" t="str">
            <v>BO</v>
          </cell>
          <cell r="BJ91">
            <v>731</v>
          </cell>
          <cell r="BK91">
            <v>141</v>
          </cell>
          <cell r="BM91">
            <v>0</v>
          </cell>
          <cell r="BN91">
            <v>127</v>
          </cell>
          <cell r="BP91">
            <v>2186</v>
          </cell>
          <cell r="BQ91">
            <v>88</v>
          </cell>
          <cell r="BS91">
            <v>1401</v>
          </cell>
          <cell r="BT91">
            <v>137</v>
          </cell>
        </row>
        <row r="92">
          <cell r="W92">
            <v>0</v>
          </cell>
          <cell r="X92">
            <v>152</v>
          </cell>
          <cell r="Z92">
            <v>1815</v>
          </cell>
          <cell r="AA92">
            <v>107</v>
          </cell>
          <cell r="AC92">
            <v>2216</v>
          </cell>
          <cell r="AD92">
            <v>139</v>
          </cell>
          <cell r="AF92">
            <v>925</v>
          </cell>
          <cell r="AG92">
            <v>131</v>
          </cell>
          <cell r="AI92">
            <v>1956</v>
          </cell>
          <cell r="AJ92">
            <v>153</v>
          </cell>
          <cell r="AL92">
            <v>1817</v>
          </cell>
          <cell r="AM92">
            <v>131</v>
          </cell>
          <cell r="AO92">
            <v>716</v>
          </cell>
          <cell r="AP92">
            <v>130</v>
          </cell>
          <cell r="AR92">
            <v>2735</v>
          </cell>
          <cell r="AS92">
            <v>154</v>
          </cell>
          <cell r="AU92">
            <v>1070</v>
          </cell>
          <cell r="AV92">
            <v>111</v>
          </cell>
          <cell r="AX92">
            <v>1418</v>
          </cell>
          <cell r="AY92">
            <v>127</v>
          </cell>
          <cell r="BA92">
            <v>859</v>
          </cell>
          <cell r="BB92" t="str">
            <v>BO</v>
          </cell>
          <cell r="BD92">
            <v>1156</v>
          </cell>
          <cell r="BE92">
            <v>155</v>
          </cell>
          <cell r="BG92">
            <v>876</v>
          </cell>
          <cell r="BH92">
            <v>151.5</v>
          </cell>
          <cell r="BJ92">
            <v>1742</v>
          </cell>
          <cell r="BK92">
            <v>119</v>
          </cell>
          <cell r="BM92">
            <v>0</v>
          </cell>
          <cell r="BN92">
            <v>120</v>
          </cell>
          <cell r="BP92">
            <v>2737</v>
          </cell>
          <cell r="BQ92">
            <v>120</v>
          </cell>
          <cell r="BS92">
            <v>1956</v>
          </cell>
          <cell r="BT92">
            <v>135</v>
          </cell>
        </row>
        <row r="93">
          <cell r="W93">
            <v>0</v>
          </cell>
          <cell r="X93">
            <v>158</v>
          </cell>
          <cell r="Z93">
            <v>2360</v>
          </cell>
          <cell r="AA93">
            <v>96</v>
          </cell>
          <cell r="AC93">
            <v>2291</v>
          </cell>
          <cell r="AD93">
            <v>160.5</v>
          </cell>
          <cell r="AF93">
            <v>1070</v>
          </cell>
          <cell r="AG93">
            <v>217</v>
          </cell>
          <cell r="AI93">
            <v>1241</v>
          </cell>
          <cell r="AJ93" t="str">
            <v>BO</v>
          </cell>
          <cell r="AL93">
            <v>1384</v>
          </cell>
          <cell r="AM93" t="str">
            <v>BO</v>
          </cell>
          <cell r="AO93">
            <v>1415</v>
          </cell>
          <cell r="AP93">
            <v>118</v>
          </cell>
          <cell r="AR93">
            <v>2211</v>
          </cell>
          <cell r="AS93">
            <v>153</v>
          </cell>
          <cell r="AU93">
            <v>717</v>
          </cell>
          <cell r="AV93">
            <v>133</v>
          </cell>
          <cell r="AX93">
            <v>859</v>
          </cell>
          <cell r="AY93">
            <v>157</v>
          </cell>
          <cell r="BA93">
            <v>890</v>
          </cell>
          <cell r="BB93" t="str">
            <v>BO</v>
          </cell>
          <cell r="BD93">
            <v>1516</v>
          </cell>
          <cell r="BE93" t="str">
            <v>BO</v>
          </cell>
          <cell r="BG93">
            <v>1506</v>
          </cell>
          <cell r="BH93" t="str">
            <v>BO</v>
          </cell>
          <cell r="BJ93">
            <v>704</v>
          </cell>
          <cell r="BK93">
            <v>121</v>
          </cell>
          <cell r="BM93">
            <v>0</v>
          </cell>
          <cell r="BN93">
            <v>258</v>
          </cell>
          <cell r="BP93">
            <v>721</v>
          </cell>
          <cell r="BQ93">
            <v>147</v>
          </cell>
          <cell r="BS93">
            <v>1406</v>
          </cell>
          <cell r="BT93">
            <v>91</v>
          </cell>
        </row>
        <row r="94">
          <cell r="W94">
            <v>0</v>
          </cell>
          <cell r="X94">
            <v>154</v>
          </cell>
          <cell r="Z94">
            <v>2409</v>
          </cell>
          <cell r="AA94">
            <v>90</v>
          </cell>
          <cell r="AC94">
            <v>2358</v>
          </cell>
          <cell r="AD94">
            <v>138</v>
          </cell>
          <cell r="AF94">
            <v>656</v>
          </cell>
          <cell r="AG94">
            <v>130</v>
          </cell>
          <cell r="AI94">
            <v>1406</v>
          </cell>
          <cell r="AJ94" t="str">
            <v>BO</v>
          </cell>
          <cell r="AL94">
            <v>2186</v>
          </cell>
          <cell r="AM94" t="str">
            <v>BO</v>
          </cell>
          <cell r="AO94">
            <v>757</v>
          </cell>
          <cell r="AP94">
            <v>121</v>
          </cell>
          <cell r="AR94">
            <v>535</v>
          </cell>
          <cell r="AS94">
            <v>156</v>
          </cell>
          <cell r="AU94">
            <v>2077</v>
          </cell>
          <cell r="AV94">
            <v>165</v>
          </cell>
          <cell r="AX94">
            <v>890</v>
          </cell>
          <cell r="AY94">
            <v>176</v>
          </cell>
          <cell r="BA94">
            <v>1070</v>
          </cell>
          <cell r="BB94" t="str">
            <v>BO</v>
          </cell>
          <cell r="BD94">
            <v>2116</v>
          </cell>
          <cell r="BE94">
            <v>150</v>
          </cell>
          <cell r="BG94">
            <v>711</v>
          </cell>
          <cell r="BH94">
            <v>151</v>
          </cell>
          <cell r="BJ94">
            <v>775</v>
          </cell>
          <cell r="BK94">
            <v>148</v>
          </cell>
          <cell r="BM94">
            <v>0</v>
          </cell>
          <cell r="BN94">
            <v>91</v>
          </cell>
          <cell r="BP94">
            <v>876</v>
          </cell>
          <cell r="BQ94">
            <v>102</v>
          </cell>
          <cell r="BS94">
            <v>2735</v>
          </cell>
          <cell r="BT94">
            <v>156</v>
          </cell>
        </row>
        <row r="95">
          <cell r="W95">
            <v>0</v>
          </cell>
          <cell r="X95">
            <v>267</v>
          </cell>
          <cell r="Z95">
            <v>2428</v>
          </cell>
          <cell r="AA95">
            <v>111</v>
          </cell>
          <cell r="AC95">
            <v>826</v>
          </cell>
          <cell r="AD95">
            <v>101</v>
          </cell>
          <cell r="AF95">
            <v>986</v>
          </cell>
          <cell r="AG95" t="str">
            <v>BO</v>
          </cell>
          <cell r="AI95">
            <v>2735</v>
          </cell>
          <cell r="AJ95">
            <v>159</v>
          </cell>
          <cell r="AL95">
            <v>876</v>
          </cell>
          <cell r="AM95">
            <v>130</v>
          </cell>
          <cell r="AO95">
            <v>1817</v>
          </cell>
          <cell r="AP95">
            <v>133</v>
          </cell>
          <cell r="AR95">
            <v>709</v>
          </cell>
          <cell r="AS95">
            <v>155</v>
          </cell>
          <cell r="AU95">
            <v>1583</v>
          </cell>
          <cell r="AV95" t="str">
            <v>BO</v>
          </cell>
          <cell r="AX95">
            <v>1070</v>
          </cell>
          <cell r="AY95">
            <v>143</v>
          </cell>
          <cell r="BA95">
            <v>2123</v>
          </cell>
          <cell r="BB95">
            <v>182</v>
          </cell>
          <cell r="BD95">
            <v>755</v>
          </cell>
          <cell r="BE95">
            <v>158</v>
          </cell>
          <cell r="BG95">
            <v>854</v>
          </cell>
          <cell r="BH95">
            <v>153</v>
          </cell>
          <cell r="BJ95">
            <v>1813</v>
          </cell>
          <cell r="BK95">
            <v>134</v>
          </cell>
          <cell r="BM95">
            <v>0</v>
          </cell>
          <cell r="BN95">
            <v>121</v>
          </cell>
          <cell r="BP95">
            <v>1506</v>
          </cell>
          <cell r="BQ95">
            <v>123</v>
          </cell>
          <cell r="BS95">
            <v>2211</v>
          </cell>
          <cell r="BT95">
            <v>145</v>
          </cell>
        </row>
        <row r="96">
          <cell r="W96">
            <v>0</v>
          </cell>
          <cell r="X96">
            <v>153</v>
          </cell>
          <cell r="Z96">
            <v>2436</v>
          </cell>
          <cell r="AA96" t="str">
            <v>BO</v>
          </cell>
          <cell r="AC96">
            <v>1058</v>
          </cell>
          <cell r="AD96">
            <v>147</v>
          </cell>
          <cell r="AF96">
            <v>2114</v>
          </cell>
          <cell r="AG96">
            <v>124</v>
          </cell>
          <cell r="AI96">
            <v>2305</v>
          </cell>
          <cell r="AJ96">
            <v>145</v>
          </cell>
          <cell r="AL96">
            <v>2308</v>
          </cell>
          <cell r="AM96" t="str">
            <v>BO</v>
          </cell>
          <cell r="AO96">
            <v>2737</v>
          </cell>
          <cell r="AP96">
            <v>132</v>
          </cell>
          <cell r="AR96">
            <v>716</v>
          </cell>
          <cell r="AS96">
            <v>130</v>
          </cell>
          <cell r="AU96">
            <v>0</v>
          </cell>
          <cell r="AV96" t="str">
            <v>BO</v>
          </cell>
          <cell r="AX96">
            <v>2123</v>
          </cell>
          <cell r="AY96" t="str">
            <v>BO</v>
          </cell>
          <cell r="BA96">
            <v>717</v>
          </cell>
          <cell r="BB96">
            <v>103</v>
          </cell>
          <cell r="BD96">
            <v>1418</v>
          </cell>
          <cell r="BE96">
            <v>231</v>
          </cell>
          <cell r="BG96">
            <v>2223</v>
          </cell>
          <cell r="BH96">
            <v>140</v>
          </cell>
          <cell r="BJ96">
            <v>1392</v>
          </cell>
          <cell r="BK96">
            <v>189</v>
          </cell>
          <cell r="BM96">
            <v>0</v>
          </cell>
          <cell r="BN96">
            <v>228</v>
          </cell>
          <cell r="BP96">
            <v>711</v>
          </cell>
          <cell r="BQ96">
            <v>127</v>
          </cell>
          <cell r="BS96">
            <v>2305</v>
          </cell>
          <cell r="BT96">
            <v>112</v>
          </cell>
        </row>
        <row r="97">
          <cell r="W97">
            <v>0</v>
          </cell>
          <cell r="X97">
            <v>165</v>
          </cell>
          <cell r="Z97">
            <v>258</v>
          </cell>
          <cell r="AA97">
            <v>183</v>
          </cell>
          <cell r="AC97">
            <v>1040</v>
          </cell>
          <cell r="AD97">
            <v>148</v>
          </cell>
          <cell r="AF97">
            <v>1420</v>
          </cell>
          <cell r="AG97">
            <v>130</v>
          </cell>
          <cell r="AI97">
            <v>535</v>
          </cell>
          <cell r="AJ97">
            <v>175</v>
          </cell>
          <cell r="AL97">
            <v>711</v>
          </cell>
          <cell r="AM97">
            <v>135</v>
          </cell>
          <cell r="AO97">
            <v>721</v>
          </cell>
          <cell r="AP97">
            <v>168</v>
          </cell>
          <cell r="AR97">
            <v>1415</v>
          </cell>
          <cell r="AS97" t="str">
            <v>BO</v>
          </cell>
          <cell r="AU97">
            <v>6389</v>
          </cell>
          <cell r="AV97">
            <v>116</v>
          </cell>
          <cell r="AX97">
            <v>1911</v>
          </cell>
          <cell r="AY97">
            <v>153</v>
          </cell>
          <cell r="BA97">
            <v>1911</v>
          </cell>
          <cell r="BB97">
            <v>122</v>
          </cell>
          <cell r="BD97">
            <v>925</v>
          </cell>
          <cell r="BE97">
            <v>108</v>
          </cell>
          <cell r="BG97">
            <v>1813</v>
          </cell>
          <cell r="BH97">
            <v>192</v>
          </cell>
          <cell r="BJ97">
            <v>2216</v>
          </cell>
          <cell r="BK97">
            <v>88</v>
          </cell>
          <cell r="BM97">
            <v>0</v>
          </cell>
          <cell r="BN97">
            <v>125</v>
          </cell>
          <cell r="BP97">
            <v>731</v>
          </cell>
          <cell r="BQ97">
            <v>117</v>
          </cell>
          <cell r="BS97">
            <v>312</v>
          </cell>
          <cell r="BT97">
            <v>147</v>
          </cell>
        </row>
        <row r="98">
          <cell r="W98">
            <v>0</v>
          </cell>
          <cell r="X98">
            <v>163</v>
          </cell>
          <cell r="Z98">
            <v>2655</v>
          </cell>
          <cell r="AA98">
            <v>161.5</v>
          </cell>
          <cell r="AC98">
            <v>2201</v>
          </cell>
          <cell r="AD98">
            <v>124</v>
          </cell>
          <cell r="AF98">
            <v>1903</v>
          </cell>
          <cell r="AG98">
            <v>146</v>
          </cell>
          <cell r="AI98">
            <v>1415</v>
          </cell>
          <cell r="AJ98" t="str">
            <v>BO</v>
          </cell>
          <cell r="AL98">
            <v>731</v>
          </cell>
          <cell r="AM98">
            <v>121</v>
          </cell>
          <cell r="AO98">
            <v>1506</v>
          </cell>
          <cell r="AP98">
            <v>113</v>
          </cell>
          <cell r="AR98">
            <v>1817</v>
          </cell>
          <cell r="AS98" t="str">
            <v>BO</v>
          </cell>
          <cell r="AU98">
            <v>1765</v>
          </cell>
          <cell r="AV98">
            <v>178</v>
          </cell>
          <cell r="AX98">
            <v>484</v>
          </cell>
          <cell r="AY98">
            <v>119</v>
          </cell>
          <cell r="BA98">
            <v>484</v>
          </cell>
          <cell r="BB98">
            <v>148</v>
          </cell>
          <cell r="BD98">
            <v>1070</v>
          </cell>
          <cell r="BE98">
            <v>182</v>
          </cell>
          <cell r="BG98">
            <v>734</v>
          </cell>
          <cell r="BH98">
            <v>175</v>
          </cell>
          <cell r="BJ98">
            <v>1082</v>
          </cell>
          <cell r="BK98">
            <v>122</v>
          </cell>
          <cell r="BM98">
            <v>0</v>
          </cell>
          <cell r="BN98">
            <v>133</v>
          </cell>
          <cell r="BP98">
            <v>1742</v>
          </cell>
          <cell r="BQ98">
            <v>133</v>
          </cell>
          <cell r="BS98">
            <v>535</v>
          </cell>
          <cell r="BT98">
            <v>165</v>
          </cell>
        </row>
        <row r="99">
          <cell r="W99">
            <v>0</v>
          </cell>
          <cell r="X99">
            <v>179</v>
          </cell>
          <cell r="Z99">
            <v>2656</v>
          </cell>
          <cell r="AA99">
            <v>130</v>
          </cell>
          <cell r="AC99">
            <v>702</v>
          </cell>
          <cell r="AD99">
            <v>131</v>
          </cell>
          <cell r="AF99">
            <v>1811</v>
          </cell>
          <cell r="AG99">
            <v>140</v>
          </cell>
          <cell r="AI99">
            <v>757</v>
          </cell>
          <cell r="AJ99">
            <v>120</v>
          </cell>
          <cell r="AL99">
            <v>1742</v>
          </cell>
          <cell r="AM99">
            <v>136</v>
          </cell>
          <cell r="AO99">
            <v>506</v>
          </cell>
          <cell r="AP99" t="str">
            <v>BO</v>
          </cell>
          <cell r="AR99">
            <v>0</v>
          </cell>
          <cell r="AS99">
            <v>124</v>
          </cell>
          <cell r="AU99">
            <v>2220</v>
          </cell>
          <cell r="AV99">
            <v>218</v>
          </cell>
          <cell r="AX99">
            <v>1420</v>
          </cell>
          <cell r="AY99">
            <v>99</v>
          </cell>
          <cell r="BA99">
            <v>1420</v>
          </cell>
          <cell r="BB99">
            <v>182</v>
          </cell>
          <cell r="BD99">
            <v>2123</v>
          </cell>
          <cell r="BE99">
            <v>154</v>
          </cell>
          <cell r="BG99">
            <v>331</v>
          </cell>
          <cell r="BH99">
            <v>182</v>
          </cell>
          <cell r="BJ99">
            <v>826</v>
          </cell>
          <cell r="BK99">
            <v>98</v>
          </cell>
          <cell r="BM99">
            <v>0</v>
          </cell>
          <cell r="BN99">
            <v>161</v>
          </cell>
          <cell r="BP99">
            <v>2223</v>
          </cell>
          <cell r="BQ99">
            <v>101</v>
          </cell>
          <cell r="BS99">
            <v>709</v>
          </cell>
          <cell r="BT99">
            <v>161</v>
          </cell>
        </row>
        <row r="100">
          <cell r="W100">
            <v>0</v>
          </cell>
          <cell r="X100">
            <v>121</v>
          </cell>
          <cell r="Z100">
            <v>2704</v>
          </cell>
          <cell r="AA100">
            <v>80</v>
          </cell>
          <cell r="AC100">
            <v>609</v>
          </cell>
          <cell r="AD100">
            <v>149</v>
          </cell>
          <cell r="AF100">
            <v>223</v>
          </cell>
          <cell r="AG100">
            <v>130</v>
          </cell>
          <cell r="AI100">
            <v>1817</v>
          </cell>
          <cell r="AJ100">
            <v>131</v>
          </cell>
          <cell r="AL100">
            <v>1813</v>
          </cell>
          <cell r="AM100">
            <v>154</v>
          </cell>
          <cell r="AO100">
            <v>695</v>
          </cell>
          <cell r="AP100" t="str">
            <v>BO</v>
          </cell>
          <cell r="AR100">
            <v>1384</v>
          </cell>
          <cell r="AS100">
            <v>119</v>
          </cell>
          <cell r="AU100">
            <v>2288</v>
          </cell>
          <cell r="AV100">
            <v>202</v>
          </cell>
          <cell r="AX100">
            <v>1903</v>
          </cell>
          <cell r="AY100">
            <v>103</v>
          </cell>
          <cell r="BA100">
            <v>1903</v>
          </cell>
          <cell r="BB100">
            <v>131</v>
          </cell>
          <cell r="BD100">
            <v>717</v>
          </cell>
          <cell r="BE100">
            <v>111</v>
          </cell>
          <cell r="BG100">
            <v>1058</v>
          </cell>
          <cell r="BH100" t="str">
            <v>BO</v>
          </cell>
          <cell r="BJ100">
            <v>1040</v>
          </cell>
          <cell r="BK100">
            <v>190</v>
          </cell>
          <cell r="BM100">
            <v>0</v>
          </cell>
          <cell r="BN100" t="str">
            <v>BO</v>
          </cell>
          <cell r="BP100">
            <v>704</v>
          </cell>
          <cell r="BQ100">
            <v>106</v>
          </cell>
          <cell r="BS100">
            <v>716</v>
          </cell>
          <cell r="BT100">
            <v>123</v>
          </cell>
        </row>
        <row r="101">
          <cell r="W101">
            <v>0</v>
          </cell>
          <cell r="X101">
            <v>162</v>
          </cell>
          <cell r="Z101">
            <v>324</v>
          </cell>
          <cell r="AA101" t="str">
            <v>BO</v>
          </cell>
          <cell r="AC101">
            <v>907</v>
          </cell>
          <cell r="AD101">
            <v>129</v>
          </cell>
          <cell r="AF101">
            <v>2220</v>
          </cell>
          <cell r="AG101" t="str">
            <v>BO</v>
          </cell>
          <cell r="AI101">
            <v>1384</v>
          </cell>
          <cell r="AJ101" t="str">
            <v>BO</v>
          </cell>
          <cell r="AL101">
            <v>1392</v>
          </cell>
          <cell r="AM101">
            <v>169</v>
          </cell>
          <cell r="AO101">
            <v>711</v>
          </cell>
          <cell r="AP101">
            <v>144</v>
          </cell>
          <cell r="AR101">
            <v>2737</v>
          </cell>
          <cell r="AS101">
            <v>149</v>
          </cell>
          <cell r="AU101">
            <v>1401</v>
          </cell>
          <cell r="AV101">
            <v>190</v>
          </cell>
          <cell r="AX101">
            <v>1811</v>
          </cell>
          <cell r="AY101">
            <v>144</v>
          </cell>
          <cell r="BA101">
            <v>1811</v>
          </cell>
          <cell r="BB101">
            <v>205</v>
          </cell>
          <cell r="BD101">
            <v>986</v>
          </cell>
          <cell r="BE101" t="str">
            <v>BO</v>
          </cell>
          <cell r="BG101">
            <v>702</v>
          </cell>
          <cell r="BH101">
            <v>206</v>
          </cell>
          <cell r="BJ101">
            <v>2201</v>
          </cell>
          <cell r="BK101">
            <v>133</v>
          </cell>
          <cell r="BM101">
            <v>0</v>
          </cell>
          <cell r="BN101">
            <v>113</v>
          </cell>
          <cell r="BP101">
            <v>775</v>
          </cell>
          <cell r="BQ101">
            <v>144</v>
          </cell>
          <cell r="BS101">
            <v>1415</v>
          </cell>
          <cell r="BT101">
            <v>100</v>
          </cell>
        </row>
        <row r="102">
          <cell r="W102">
            <v>0</v>
          </cell>
          <cell r="X102">
            <v>274</v>
          </cell>
          <cell r="Z102">
            <v>345</v>
          </cell>
          <cell r="AA102" t="str">
            <v>BO</v>
          </cell>
          <cell r="AC102">
            <v>961</v>
          </cell>
          <cell r="AD102">
            <v>153</v>
          </cell>
          <cell r="AF102">
            <v>2073</v>
          </cell>
          <cell r="AG102">
            <v>151</v>
          </cell>
          <cell r="AI102">
            <v>1886</v>
          </cell>
          <cell r="AJ102">
            <v>147</v>
          </cell>
          <cell r="AL102">
            <v>2216</v>
          </cell>
          <cell r="AM102" t="str">
            <v>BO</v>
          </cell>
          <cell r="AO102">
            <v>731</v>
          </cell>
          <cell r="AP102">
            <v>121</v>
          </cell>
          <cell r="AR102">
            <v>721</v>
          </cell>
          <cell r="AS102">
            <v>180</v>
          </cell>
          <cell r="AU102">
            <v>1164</v>
          </cell>
          <cell r="AV102">
            <v>154</v>
          </cell>
          <cell r="AX102">
            <v>1765</v>
          </cell>
          <cell r="AY102">
            <v>105</v>
          </cell>
          <cell r="BA102">
            <v>1765</v>
          </cell>
          <cell r="BB102">
            <v>176</v>
          </cell>
          <cell r="BD102">
            <v>1911</v>
          </cell>
          <cell r="BE102">
            <v>128</v>
          </cell>
          <cell r="BG102">
            <v>490</v>
          </cell>
          <cell r="BH102">
            <v>85</v>
          </cell>
          <cell r="BJ102">
            <v>702</v>
          </cell>
          <cell r="BK102">
            <v>189</v>
          </cell>
          <cell r="BM102">
            <v>0</v>
          </cell>
          <cell r="BN102">
            <v>93</v>
          </cell>
          <cell r="BP102">
            <v>1392</v>
          </cell>
          <cell r="BQ102">
            <v>158</v>
          </cell>
          <cell r="BS102">
            <v>757</v>
          </cell>
          <cell r="BT102">
            <v>129</v>
          </cell>
        </row>
        <row r="103">
          <cell r="W103">
            <v>0</v>
          </cell>
          <cell r="X103">
            <v>119</v>
          </cell>
          <cell r="Z103">
            <v>720</v>
          </cell>
          <cell r="AA103">
            <v>88</v>
          </cell>
          <cell r="AC103">
            <v>1348</v>
          </cell>
          <cell r="AD103">
            <v>126</v>
          </cell>
          <cell r="AF103">
            <v>2288</v>
          </cell>
          <cell r="AG103">
            <v>140</v>
          </cell>
          <cell r="AI103">
            <v>2186</v>
          </cell>
          <cell r="AJ103">
            <v>117</v>
          </cell>
          <cell r="AL103">
            <v>2291</v>
          </cell>
          <cell r="AM103">
            <v>111</v>
          </cell>
          <cell r="AO103">
            <v>512</v>
          </cell>
          <cell r="AP103" t="str">
            <v>BO</v>
          </cell>
          <cell r="AR103">
            <v>711</v>
          </cell>
          <cell r="AS103">
            <v>262</v>
          </cell>
          <cell r="AU103">
            <v>1956</v>
          </cell>
          <cell r="AV103">
            <v>178</v>
          </cell>
          <cell r="AX103">
            <v>2220</v>
          </cell>
          <cell r="AY103">
            <v>166</v>
          </cell>
          <cell r="BA103">
            <v>2220</v>
          </cell>
          <cell r="BB103">
            <v>184</v>
          </cell>
          <cell r="BD103">
            <v>1420</v>
          </cell>
          <cell r="BE103">
            <v>221</v>
          </cell>
          <cell r="BG103">
            <v>961</v>
          </cell>
          <cell r="BH103">
            <v>155</v>
          </cell>
          <cell r="BJ103">
            <v>961</v>
          </cell>
          <cell r="BK103">
            <v>108</v>
          </cell>
          <cell r="BM103">
            <v>0</v>
          </cell>
          <cell r="BN103" t="str">
            <v>BO</v>
          </cell>
          <cell r="BP103">
            <v>1230</v>
          </cell>
          <cell r="BQ103">
            <v>108</v>
          </cell>
          <cell r="BS103">
            <v>1817</v>
          </cell>
          <cell r="BT103">
            <v>152</v>
          </cell>
        </row>
        <row r="104">
          <cell r="W104">
            <v>0</v>
          </cell>
          <cell r="X104">
            <v>157</v>
          </cell>
          <cell r="Z104">
            <v>800</v>
          </cell>
          <cell r="AA104">
            <v>146</v>
          </cell>
          <cell r="AC104">
            <v>924</v>
          </cell>
          <cell r="AD104">
            <v>260</v>
          </cell>
          <cell r="AF104">
            <v>1401</v>
          </cell>
          <cell r="AG104" t="str">
            <v>BO</v>
          </cell>
          <cell r="AI104">
            <v>2737</v>
          </cell>
          <cell r="AJ104" t="str">
            <v>BO</v>
          </cell>
          <cell r="AL104">
            <v>521</v>
          </cell>
          <cell r="AM104" t="str">
            <v>BO</v>
          </cell>
          <cell r="AO104">
            <v>513</v>
          </cell>
          <cell r="AP104" t="str">
            <v>BO</v>
          </cell>
          <cell r="AR104">
            <v>1742</v>
          </cell>
          <cell r="AS104">
            <v>124</v>
          </cell>
          <cell r="AU104">
            <v>1406</v>
          </cell>
          <cell r="AV104">
            <v>180</v>
          </cell>
          <cell r="AX104">
            <v>2288</v>
          </cell>
          <cell r="AY104">
            <v>165</v>
          </cell>
          <cell r="BA104">
            <v>252</v>
          </cell>
          <cell r="BB104">
            <v>172</v>
          </cell>
          <cell r="BD104">
            <v>1903</v>
          </cell>
          <cell r="BE104">
            <v>137</v>
          </cell>
          <cell r="BG104">
            <v>924</v>
          </cell>
          <cell r="BH104">
            <v>160</v>
          </cell>
          <cell r="BJ104">
            <v>1348</v>
          </cell>
          <cell r="BK104">
            <v>111</v>
          </cell>
          <cell r="BM104">
            <v>0</v>
          </cell>
          <cell r="BN104">
            <v>123</v>
          </cell>
          <cell r="BP104">
            <v>2216</v>
          </cell>
          <cell r="BQ104">
            <v>87</v>
          </cell>
          <cell r="BS104">
            <v>1384</v>
          </cell>
          <cell r="BT104" t="str">
            <v>BO</v>
          </cell>
        </row>
        <row r="105">
          <cell r="W105">
            <v>0</v>
          </cell>
          <cell r="X105">
            <v>130</v>
          </cell>
          <cell r="Z105">
            <v>888</v>
          </cell>
          <cell r="AA105">
            <v>114</v>
          </cell>
          <cell r="AC105">
            <v>713</v>
          </cell>
          <cell r="AD105">
            <v>127</v>
          </cell>
          <cell r="AF105">
            <v>655</v>
          </cell>
          <cell r="AG105" t="str">
            <v>BO</v>
          </cell>
          <cell r="AI105">
            <v>721</v>
          </cell>
          <cell r="AJ105" t="str">
            <v>BO</v>
          </cell>
          <cell r="AL105">
            <v>612</v>
          </cell>
          <cell r="AM105">
            <v>140</v>
          </cell>
          <cell r="AO105">
            <v>1742</v>
          </cell>
          <cell r="AP105">
            <v>130</v>
          </cell>
          <cell r="AR105">
            <v>854</v>
          </cell>
          <cell r="AS105">
            <v>147</v>
          </cell>
          <cell r="AU105">
            <v>2735</v>
          </cell>
          <cell r="AV105">
            <v>177</v>
          </cell>
          <cell r="AX105">
            <v>1164</v>
          </cell>
          <cell r="AY105" t="str">
            <v>BO</v>
          </cell>
          <cell r="BA105">
            <v>2288</v>
          </cell>
          <cell r="BB105">
            <v>179</v>
          </cell>
          <cell r="BD105">
            <v>1811</v>
          </cell>
          <cell r="BE105">
            <v>211</v>
          </cell>
          <cell r="BG105">
            <v>1073</v>
          </cell>
          <cell r="BH105">
            <v>143</v>
          </cell>
          <cell r="BJ105">
            <v>924</v>
          </cell>
          <cell r="BK105">
            <v>123</v>
          </cell>
          <cell r="BM105">
            <v>0</v>
          </cell>
          <cell r="BN105">
            <v>116</v>
          </cell>
          <cell r="BP105">
            <v>2291</v>
          </cell>
          <cell r="BQ105">
            <v>88</v>
          </cell>
          <cell r="BS105">
            <v>2186</v>
          </cell>
          <cell r="BT105">
            <v>111</v>
          </cell>
        </row>
        <row r="106">
          <cell r="W106">
            <v>0</v>
          </cell>
          <cell r="X106">
            <v>185</v>
          </cell>
          <cell r="Z106">
            <v>915</v>
          </cell>
          <cell r="AA106">
            <v>158</v>
          </cell>
          <cell r="AC106">
            <v>239</v>
          </cell>
          <cell r="AD106">
            <v>140</v>
          </cell>
          <cell r="AF106">
            <v>1956</v>
          </cell>
          <cell r="AG106">
            <v>144</v>
          </cell>
          <cell r="AI106">
            <v>1506</v>
          </cell>
          <cell r="AJ106">
            <v>123</v>
          </cell>
          <cell r="AL106">
            <v>734</v>
          </cell>
          <cell r="AM106">
            <v>128</v>
          </cell>
          <cell r="AO106">
            <v>1813</v>
          </cell>
          <cell r="AP106">
            <v>295</v>
          </cell>
          <cell r="AR106">
            <v>704</v>
          </cell>
          <cell r="AS106" t="str">
            <v>BO</v>
          </cell>
          <cell r="AU106">
            <v>2211</v>
          </cell>
          <cell r="AV106">
            <v>200</v>
          </cell>
          <cell r="AX106">
            <v>1956</v>
          </cell>
          <cell r="AY106">
            <v>225</v>
          </cell>
          <cell r="BA106">
            <v>1164</v>
          </cell>
          <cell r="BB106">
            <v>159</v>
          </cell>
          <cell r="BD106">
            <v>1765</v>
          </cell>
          <cell r="BE106">
            <v>187</v>
          </cell>
          <cell r="BG106">
            <v>239</v>
          </cell>
          <cell r="BH106">
            <v>155</v>
          </cell>
          <cell r="BJ106">
            <v>1073</v>
          </cell>
          <cell r="BK106">
            <v>116</v>
          </cell>
          <cell r="BM106">
            <v>0</v>
          </cell>
          <cell r="BN106">
            <v>116</v>
          </cell>
          <cell r="BP106">
            <v>734</v>
          </cell>
          <cell r="BQ106">
            <v>110</v>
          </cell>
          <cell r="BS106">
            <v>2737</v>
          </cell>
          <cell r="BT106">
            <v>120</v>
          </cell>
        </row>
        <row r="107">
          <cell r="W107">
            <v>0</v>
          </cell>
          <cell r="X107">
            <v>113</v>
          </cell>
          <cell r="Z107">
            <v>1502</v>
          </cell>
          <cell r="AA107">
            <v>153</v>
          </cell>
          <cell r="AC107">
            <v>2354</v>
          </cell>
          <cell r="AD107">
            <v>161</v>
          </cell>
          <cell r="AF107">
            <v>1241</v>
          </cell>
          <cell r="AG107" t="str">
            <v>BO</v>
          </cell>
          <cell r="AI107">
            <v>711</v>
          </cell>
          <cell r="AJ107">
            <v>154</v>
          </cell>
          <cell r="AL107">
            <v>2023</v>
          </cell>
          <cell r="AM107" t="str">
            <v>BO</v>
          </cell>
          <cell r="AO107">
            <v>1392</v>
          </cell>
          <cell r="AP107">
            <v>185</v>
          </cell>
          <cell r="AR107">
            <v>1813</v>
          </cell>
          <cell r="AS107">
            <v>151</v>
          </cell>
          <cell r="AU107">
            <v>2305</v>
          </cell>
          <cell r="AV107">
            <v>178</v>
          </cell>
          <cell r="AX107">
            <v>1406</v>
          </cell>
          <cell r="AY107">
            <v>94</v>
          </cell>
          <cell r="BA107">
            <v>1956</v>
          </cell>
          <cell r="BB107">
            <v>173</v>
          </cell>
          <cell r="BD107">
            <v>2220</v>
          </cell>
          <cell r="BE107" t="str">
            <v>BO</v>
          </cell>
          <cell r="BG107">
            <v>517</v>
          </cell>
          <cell r="BH107">
            <v>178</v>
          </cell>
          <cell r="BJ107">
            <v>239</v>
          </cell>
          <cell r="BK107">
            <v>125</v>
          </cell>
          <cell r="BM107">
            <v>0</v>
          </cell>
          <cell r="BN107">
            <v>132</v>
          </cell>
          <cell r="BP107">
            <v>2215</v>
          </cell>
          <cell r="BQ107">
            <v>101</v>
          </cell>
          <cell r="BS107">
            <v>721</v>
          </cell>
          <cell r="BT107">
            <v>175</v>
          </cell>
        </row>
        <row r="108">
          <cell r="W108">
            <v>0</v>
          </cell>
          <cell r="X108">
            <v>110</v>
          </cell>
          <cell r="Z108">
            <v>596</v>
          </cell>
          <cell r="AA108">
            <v>146</v>
          </cell>
          <cell r="AC108">
            <v>592</v>
          </cell>
          <cell r="AD108">
            <v>123</v>
          </cell>
          <cell r="AF108">
            <v>1406</v>
          </cell>
          <cell r="AG108" t="str">
            <v>BO</v>
          </cell>
          <cell r="AI108">
            <v>1742</v>
          </cell>
          <cell r="AJ108">
            <v>156</v>
          </cell>
          <cell r="AL108">
            <v>331</v>
          </cell>
          <cell r="AM108">
            <v>114</v>
          </cell>
          <cell r="AO108">
            <v>2291</v>
          </cell>
          <cell r="AP108">
            <v>87</v>
          </cell>
          <cell r="AR108">
            <v>1392</v>
          </cell>
          <cell r="AS108">
            <v>164</v>
          </cell>
          <cell r="AU108">
            <v>312</v>
          </cell>
          <cell r="AV108">
            <v>192</v>
          </cell>
          <cell r="AX108">
            <v>2735</v>
          </cell>
          <cell r="AY108">
            <v>134</v>
          </cell>
          <cell r="BA108">
            <v>1406</v>
          </cell>
          <cell r="BB108">
            <v>154</v>
          </cell>
          <cell r="BD108">
            <v>2288</v>
          </cell>
          <cell r="BE108">
            <v>200</v>
          </cell>
          <cell r="BG108">
            <v>592</v>
          </cell>
          <cell r="BH108">
            <v>203</v>
          </cell>
          <cell r="BJ108">
            <v>2112</v>
          </cell>
          <cell r="BK108">
            <v>152</v>
          </cell>
          <cell r="BM108">
            <v>0</v>
          </cell>
          <cell r="BN108">
            <v>139</v>
          </cell>
          <cell r="BP108">
            <v>331</v>
          </cell>
          <cell r="BQ108">
            <v>154</v>
          </cell>
          <cell r="BS108">
            <v>1506</v>
          </cell>
          <cell r="BT108">
            <v>130</v>
          </cell>
        </row>
        <row r="109">
          <cell r="W109">
            <v>0</v>
          </cell>
          <cell r="X109">
            <v>149</v>
          </cell>
          <cell r="Z109">
            <v>795</v>
          </cell>
          <cell r="AA109">
            <v>146</v>
          </cell>
          <cell r="AC109">
            <v>699</v>
          </cell>
          <cell r="AD109">
            <v>163</v>
          </cell>
          <cell r="AF109">
            <v>2735</v>
          </cell>
          <cell r="AG109">
            <v>146</v>
          </cell>
          <cell r="AI109">
            <v>2673</v>
          </cell>
          <cell r="AJ109" t="str">
            <v>BO</v>
          </cell>
          <cell r="AL109">
            <v>2201</v>
          </cell>
          <cell r="AM109">
            <v>149</v>
          </cell>
          <cell r="AO109">
            <v>734</v>
          </cell>
          <cell r="AP109">
            <v>112</v>
          </cell>
          <cell r="AR109">
            <v>2216</v>
          </cell>
          <cell r="AS109">
            <v>104</v>
          </cell>
          <cell r="AU109">
            <v>709</v>
          </cell>
          <cell r="AV109">
            <v>185</v>
          </cell>
          <cell r="AX109">
            <v>2211</v>
          </cell>
          <cell r="AY109">
            <v>191</v>
          </cell>
          <cell r="BA109">
            <v>2735</v>
          </cell>
          <cell r="BB109">
            <v>190</v>
          </cell>
          <cell r="BD109">
            <v>1164</v>
          </cell>
          <cell r="BE109" t="str">
            <v>BO</v>
          </cell>
          <cell r="BG109">
            <v>1072</v>
          </cell>
          <cell r="BH109">
            <v>175</v>
          </cell>
          <cell r="BJ109">
            <v>2354</v>
          </cell>
          <cell r="BK109">
            <v>146</v>
          </cell>
          <cell r="BM109">
            <v>0</v>
          </cell>
          <cell r="BN109">
            <v>153</v>
          </cell>
          <cell r="BP109">
            <v>826</v>
          </cell>
          <cell r="BQ109">
            <v>172</v>
          </cell>
          <cell r="BS109">
            <v>711</v>
          </cell>
          <cell r="BT109">
            <v>148</v>
          </cell>
        </row>
        <row r="110">
          <cell r="W110">
            <v>0</v>
          </cell>
          <cell r="X110">
            <v>172</v>
          </cell>
          <cell r="Z110">
            <v>2658</v>
          </cell>
          <cell r="AA110">
            <v>156.5</v>
          </cell>
          <cell r="AC110">
            <v>1072</v>
          </cell>
          <cell r="AD110">
            <v>169</v>
          </cell>
          <cell r="AF110">
            <v>2211</v>
          </cell>
          <cell r="AG110" t="str">
            <v>BO</v>
          </cell>
          <cell r="AI110">
            <v>1813</v>
          </cell>
          <cell r="AJ110">
            <v>285</v>
          </cell>
          <cell r="AL110">
            <v>2680</v>
          </cell>
          <cell r="AM110" t="str">
            <v>BO</v>
          </cell>
          <cell r="AO110">
            <v>2215</v>
          </cell>
          <cell r="AP110">
            <v>113</v>
          </cell>
          <cell r="AR110">
            <v>2291</v>
          </cell>
          <cell r="AS110">
            <v>118</v>
          </cell>
          <cell r="AU110">
            <v>0</v>
          </cell>
          <cell r="AV110" t="str">
            <v>BO</v>
          </cell>
          <cell r="AX110">
            <v>2305</v>
          </cell>
          <cell r="AY110">
            <v>185</v>
          </cell>
          <cell r="BA110">
            <v>2211</v>
          </cell>
          <cell r="BB110">
            <v>203</v>
          </cell>
          <cell r="BD110">
            <v>1956</v>
          </cell>
          <cell r="BE110">
            <v>160</v>
          </cell>
          <cell r="BG110">
            <v>1095</v>
          </cell>
          <cell r="BH110" t="str">
            <v>BO</v>
          </cell>
          <cell r="BJ110">
            <v>517</v>
          </cell>
          <cell r="BK110">
            <v>161</v>
          </cell>
          <cell r="BM110">
            <v>0</v>
          </cell>
          <cell r="BN110">
            <v>155</v>
          </cell>
          <cell r="BP110">
            <v>1058</v>
          </cell>
          <cell r="BQ110">
            <v>122</v>
          </cell>
          <cell r="BS110">
            <v>731</v>
          </cell>
          <cell r="BT110">
            <v>148</v>
          </cell>
        </row>
        <row r="111">
          <cell r="W111">
            <v>0</v>
          </cell>
          <cell r="X111">
            <v>135</v>
          </cell>
          <cell r="Z111">
            <v>346</v>
          </cell>
          <cell r="AA111">
            <v>131</v>
          </cell>
          <cell r="AC111">
            <v>504</v>
          </cell>
          <cell r="AD111">
            <v>127</v>
          </cell>
          <cell r="AF111">
            <v>312</v>
          </cell>
          <cell r="AG111">
            <v>96</v>
          </cell>
          <cell r="AI111">
            <v>949</v>
          </cell>
          <cell r="AJ111" t="str">
            <v>BO</v>
          </cell>
          <cell r="AL111">
            <v>609</v>
          </cell>
          <cell r="AM111">
            <v>136</v>
          </cell>
          <cell r="AO111">
            <v>331</v>
          </cell>
          <cell r="AP111">
            <v>138</v>
          </cell>
          <cell r="AR111">
            <v>734</v>
          </cell>
          <cell r="AS111">
            <v>127</v>
          </cell>
          <cell r="AU111">
            <v>1415</v>
          </cell>
          <cell r="AV111">
            <v>113</v>
          </cell>
          <cell r="AX111">
            <v>312</v>
          </cell>
          <cell r="AY111">
            <v>144</v>
          </cell>
          <cell r="BA111">
            <v>2305</v>
          </cell>
          <cell r="BB111">
            <v>169</v>
          </cell>
          <cell r="BD111">
            <v>1406</v>
          </cell>
          <cell r="BE111" t="str">
            <v>BO</v>
          </cell>
          <cell r="BG111">
            <v>1501</v>
          </cell>
          <cell r="BH111">
            <v>87</v>
          </cell>
          <cell r="BJ111">
            <v>592</v>
          </cell>
          <cell r="BK111">
            <v>87</v>
          </cell>
          <cell r="BM111">
            <v>0</v>
          </cell>
          <cell r="BN111">
            <v>80</v>
          </cell>
          <cell r="BP111">
            <v>2201</v>
          </cell>
          <cell r="BQ111">
            <v>137</v>
          </cell>
          <cell r="BS111">
            <v>1742</v>
          </cell>
          <cell r="BT111">
            <v>154</v>
          </cell>
        </row>
        <row r="112">
          <cell r="W112">
            <v>0</v>
          </cell>
          <cell r="X112">
            <v>210</v>
          </cell>
          <cell r="Z112">
            <v>566</v>
          </cell>
          <cell r="AA112">
            <v>146</v>
          </cell>
          <cell r="AC112">
            <v>1095</v>
          </cell>
          <cell r="AD112">
            <v>158</v>
          </cell>
          <cell r="AF112">
            <v>716</v>
          </cell>
          <cell r="AG112">
            <v>144</v>
          </cell>
          <cell r="AI112">
            <v>1392</v>
          </cell>
          <cell r="AJ112">
            <v>175</v>
          </cell>
          <cell r="AL112">
            <v>708</v>
          </cell>
          <cell r="AM112">
            <v>121</v>
          </cell>
          <cell r="AO112">
            <v>826</v>
          </cell>
          <cell r="AP112">
            <v>138</v>
          </cell>
          <cell r="AR112">
            <v>2215</v>
          </cell>
          <cell r="AS112">
            <v>96</v>
          </cell>
          <cell r="AU112">
            <v>2186</v>
          </cell>
          <cell r="AV112">
            <v>126</v>
          </cell>
          <cell r="AX112">
            <v>716</v>
          </cell>
          <cell r="AY112">
            <v>205</v>
          </cell>
          <cell r="BA112">
            <v>312</v>
          </cell>
          <cell r="BB112">
            <v>177</v>
          </cell>
          <cell r="BD112">
            <v>2211</v>
          </cell>
          <cell r="BE112" t="str">
            <v>BO</v>
          </cell>
          <cell r="BG112">
            <v>1896</v>
          </cell>
          <cell r="BH112">
            <v>186</v>
          </cell>
          <cell r="BJ112">
            <v>699</v>
          </cell>
          <cell r="BK112">
            <v>164</v>
          </cell>
          <cell r="BM112">
            <v>0</v>
          </cell>
          <cell r="BN112" t="str">
            <v>BO</v>
          </cell>
          <cell r="BP112">
            <v>702</v>
          </cell>
          <cell r="BQ112">
            <v>155</v>
          </cell>
          <cell r="BS112">
            <v>704</v>
          </cell>
          <cell r="BT112">
            <v>123</v>
          </cell>
        </row>
        <row r="113">
          <cell r="W113">
            <v>0</v>
          </cell>
          <cell r="X113">
            <v>182</v>
          </cell>
          <cell r="Z113">
            <v>744</v>
          </cell>
          <cell r="AA113">
            <v>137</v>
          </cell>
          <cell r="AC113">
            <v>1896</v>
          </cell>
          <cell r="AD113">
            <v>149</v>
          </cell>
          <cell r="AF113">
            <v>1415</v>
          </cell>
          <cell r="AG113">
            <v>100</v>
          </cell>
          <cell r="AI113">
            <v>1799</v>
          </cell>
          <cell r="AJ113" t="str">
            <v>BO</v>
          </cell>
          <cell r="AL113">
            <v>2354</v>
          </cell>
          <cell r="AM113">
            <v>149</v>
          </cell>
          <cell r="AO113">
            <v>1058</v>
          </cell>
          <cell r="AP113">
            <v>130</v>
          </cell>
          <cell r="AR113">
            <v>331</v>
          </cell>
          <cell r="AS113">
            <v>85</v>
          </cell>
          <cell r="AU113">
            <v>2737</v>
          </cell>
          <cell r="AV113">
            <v>169</v>
          </cell>
          <cell r="AX113">
            <v>716</v>
          </cell>
          <cell r="AY113" t="str">
            <v>BO</v>
          </cell>
          <cell r="BA113">
            <v>535</v>
          </cell>
          <cell r="BB113">
            <v>187</v>
          </cell>
          <cell r="BD113">
            <v>2305</v>
          </cell>
          <cell r="BE113">
            <v>168</v>
          </cell>
          <cell r="BG113">
            <v>2734</v>
          </cell>
          <cell r="BH113" t="str">
            <v>BO</v>
          </cell>
          <cell r="BJ113">
            <v>504</v>
          </cell>
          <cell r="BK113">
            <v>132</v>
          </cell>
          <cell r="BM113">
            <v>0</v>
          </cell>
          <cell r="BN113">
            <v>95</v>
          </cell>
          <cell r="BP113">
            <v>609</v>
          </cell>
          <cell r="BQ113" t="str">
            <v>BO</v>
          </cell>
          <cell r="BS113">
            <v>775</v>
          </cell>
          <cell r="BT113">
            <v>167</v>
          </cell>
        </row>
        <row r="114">
          <cell r="W114">
            <v>0</v>
          </cell>
          <cell r="X114">
            <v>138</v>
          </cell>
          <cell r="Z114">
            <v>1823</v>
          </cell>
          <cell r="AA114">
            <v>132</v>
          </cell>
          <cell r="AC114">
            <v>2127</v>
          </cell>
          <cell r="AD114">
            <v>135</v>
          </cell>
          <cell r="AF114">
            <v>757</v>
          </cell>
          <cell r="AG114">
            <v>109</v>
          </cell>
          <cell r="AI114">
            <v>2291</v>
          </cell>
          <cell r="AJ114">
            <v>119</v>
          </cell>
          <cell r="AL114">
            <v>517</v>
          </cell>
          <cell r="AM114">
            <v>139</v>
          </cell>
          <cell r="AO114">
            <v>1040</v>
          </cell>
          <cell r="AP114">
            <v>189</v>
          </cell>
          <cell r="AR114">
            <v>826</v>
          </cell>
          <cell r="AS114">
            <v>146</v>
          </cell>
          <cell r="AU114">
            <v>721</v>
          </cell>
          <cell r="AV114">
            <v>223</v>
          </cell>
          <cell r="AX114">
            <v>1817</v>
          </cell>
          <cell r="AY114">
            <v>237</v>
          </cell>
          <cell r="BA114">
            <v>535</v>
          </cell>
          <cell r="BB114" t="str">
            <v>BO</v>
          </cell>
          <cell r="BD114">
            <v>312</v>
          </cell>
          <cell r="BE114">
            <v>219</v>
          </cell>
          <cell r="BG114">
            <v>2299</v>
          </cell>
          <cell r="BH114">
            <v>177</v>
          </cell>
          <cell r="BJ114">
            <v>1896</v>
          </cell>
          <cell r="BK114">
            <v>137</v>
          </cell>
          <cell r="BM114">
            <v>0</v>
          </cell>
          <cell r="BN114">
            <v>157</v>
          </cell>
          <cell r="BP114">
            <v>490</v>
          </cell>
          <cell r="BQ114">
            <v>116</v>
          </cell>
          <cell r="BS114">
            <v>1813</v>
          </cell>
          <cell r="BT114">
            <v>175</v>
          </cell>
        </row>
        <row r="115">
          <cell r="W115">
            <v>0</v>
          </cell>
          <cell r="X115">
            <v>148</v>
          </cell>
          <cell r="Z115">
            <v>1972</v>
          </cell>
          <cell r="AA115">
            <v>150</v>
          </cell>
          <cell r="AC115">
            <v>2232</v>
          </cell>
          <cell r="AD115">
            <v>143</v>
          </cell>
          <cell r="AF115">
            <v>1817</v>
          </cell>
          <cell r="AG115">
            <v>135</v>
          </cell>
          <cell r="AI115">
            <v>2358</v>
          </cell>
          <cell r="AJ115" t="str">
            <v>BO</v>
          </cell>
          <cell r="AL115">
            <v>592</v>
          </cell>
          <cell r="AM115">
            <v>249</v>
          </cell>
          <cell r="AO115">
            <v>2201</v>
          </cell>
          <cell r="AP115">
            <v>138</v>
          </cell>
          <cell r="AR115">
            <v>1058</v>
          </cell>
          <cell r="AS115">
            <v>122</v>
          </cell>
          <cell r="AU115">
            <v>1506</v>
          </cell>
          <cell r="AV115">
            <v>128</v>
          </cell>
          <cell r="AX115">
            <v>2186</v>
          </cell>
          <cell r="AY115">
            <v>166</v>
          </cell>
          <cell r="BA115">
            <v>716</v>
          </cell>
          <cell r="BB115">
            <v>138</v>
          </cell>
          <cell r="BD115">
            <v>709</v>
          </cell>
          <cell r="BE115">
            <v>204</v>
          </cell>
          <cell r="BG115">
            <v>882</v>
          </cell>
          <cell r="BH115">
            <v>124</v>
          </cell>
          <cell r="BJ115">
            <v>2734</v>
          </cell>
          <cell r="BK115">
            <v>162</v>
          </cell>
          <cell r="BM115">
            <v>0</v>
          </cell>
          <cell r="BN115">
            <v>119</v>
          </cell>
          <cell r="BP115">
            <v>832</v>
          </cell>
          <cell r="BQ115" t="str">
            <v>BO</v>
          </cell>
          <cell r="BS115">
            <v>1392</v>
          </cell>
          <cell r="BT115">
            <v>165</v>
          </cell>
        </row>
        <row r="116">
          <cell r="W116">
            <v>0</v>
          </cell>
          <cell r="X116">
            <v>286</v>
          </cell>
          <cell r="Z116">
            <v>2694</v>
          </cell>
          <cell r="AA116">
            <v>128</v>
          </cell>
          <cell r="AC116">
            <v>351</v>
          </cell>
          <cell r="AD116">
            <v>173</v>
          </cell>
          <cell r="AF116">
            <v>1886</v>
          </cell>
          <cell r="AG116">
            <v>156</v>
          </cell>
          <cell r="AI116">
            <v>588</v>
          </cell>
          <cell r="AJ116" t="str">
            <v>BO</v>
          </cell>
          <cell r="AL116">
            <v>699</v>
          </cell>
          <cell r="AM116">
            <v>88</v>
          </cell>
          <cell r="AO116">
            <v>702</v>
          </cell>
          <cell r="AP116">
            <v>156</v>
          </cell>
          <cell r="AR116">
            <v>2201</v>
          </cell>
          <cell r="AS116">
            <v>161</v>
          </cell>
          <cell r="AU116">
            <v>711</v>
          </cell>
          <cell r="AV116">
            <v>148</v>
          </cell>
          <cell r="AX116">
            <v>2737</v>
          </cell>
          <cell r="AY116">
            <v>172</v>
          </cell>
          <cell r="BA116">
            <v>716</v>
          </cell>
          <cell r="BB116" t="str">
            <v>BO</v>
          </cell>
          <cell r="BD116">
            <v>716</v>
          </cell>
          <cell r="BE116" t="str">
            <v>BO</v>
          </cell>
          <cell r="BG116">
            <v>1967</v>
          </cell>
          <cell r="BH116">
            <v>222</v>
          </cell>
          <cell r="BJ116">
            <v>2105</v>
          </cell>
          <cell r="BK116">
            <v>116</v>
          </cell>
          <cell r="BM116">
            <v>0</v>
          </cell>
          <cell r="BN116">
            <v>132</v>
          </cell>
          <cell r="BP116">
            <v>907</v>
          </cell>
          <cell r="BQ116">
            <v>118</v>
          </cell>
          <cell r="BS116">
            <v>1230</v>
          </cell>
          <cell r="BT116">
            <v>161</v>
          </cell>
        </row>
        <row r="117">
          <cell r="W117">
            <v>0</v>
          </cell>
          <cell r="X117">
            <v>169</v>
          </cell>
          <cell r="Z117">
            <v>2695</v>
          </cell>
          <cell r="AA117">
            <v>108</v>
          </cell>
          <cell r="AC117">
            <v>559</v>
          </cell>
          <cell r="AD117">
            <v>161</v>
          </cell>
          <cell r="AF117">
            <v>2186</v>
          </cell>
          <cell r="AG117">
            <v>106</v>
          </cell>
          <cell r="AI117">
            <v>2215</v>
          </cell>
          <cell r="AJ117" t="str">
            <v>BO</v>
          </cell>
          <cell r="AL117">
            <v>504</v>
          </cell>
          <cell r="AM117">
            <v>264</v>
          </cell>
          <cell r="AO117">
            <v>609</v>
          </cell>
          <cell r="AP117">
            <v>132</v>
          </cell>
          <cell r="AR117">
            <v>702</v>
          </cell>
          <cell r="AS117">
            <v>150</v>
          </cell>
          <cell r="AU117">
            <v>731</v>
          </cell>
          <cell r="AV117">
            <v>147</v>
          </cell>
          <cell r="AX117">
            <v>1506</v>
          </cell>
          <cell r="AY117">
            <v>237</v>
          </cell>
          <cell r="BA117">
            <v>1817</v>
          </cell>
          <cell r="BB117">
            <v>156.5</v>
          </cell>
          <cell r="BD117">
            <v>1384</v>
          </cell>
          <cell r="BE117" t="str">
            <v>BO</v>
          </cell>
          <cell r="BG117">
            <v>2027</v>
          </cell>
          <cell r="BH117">
            <v>183</v>
          </cell>
          <cell r="BJ117">
            <v>2299</v>
          </cell>
          <cell r="BK117">
            <v>166</v>
          </cell>
          <cell r="BM117">
            <v>0</v>
          </cell>
          <cell r="BN117">
            <v>168</v>
          </cell>
          <cell r="BP117">
            <v>1348</v>
          </cell>
          <cell r="BQ117">
            <v>108</v>
          </cell>
          <cell r="BS117">
            <v>2216</v>
          </cell>
          <cell r="BT117" t="str">
            <v>BO</v>
          </cell>
        </row>
        <row r="118">
          <cell r="W118">
            <v>0</v>
          </cell>
          <cell r="X118">
            <v>127</v>
          </cell>
          <cell r="Z118">
            <v>366</v>
          </cell>
          <cell r="AA118" t="str">
            <v>BO</v>
          </cell>
          <cell r="AC118">
            <v>2105</v>
          </cell>
          <cell r="AD118">
            <v>112</v>
          </cell>
          <cell r="AF118">
            <v>2737</v>
          </cell>
          <cell r="AG118">
            <v>262</v>
          </cell>
          <cell r="AI118">
            <v>331</v>
          </cell>
          <cell r="AJ118">
            <v>172</v>
          </cell>
          <cell r="AL118">
            <v>1896</v>
          </cell>
          <cell r="AM118">
            <v>156</v>
          </cell>
          <cell r="AO118">
            <v>490</v>
          </cell>
          <cell r="AP118">
            <v>140</v>
          </cell>
          <cell r="AR118">
            <v>609</v>
          </cell>
          <cell r="AS118">
            <v>102</v>
          </cell>
          <cell r="AU118">
            <v>1742</v>
          </cell>
          <cell r="AV118">
            <v>171</v>
          </cell>
          <cell r="AX118">
            <v>711</v>
          </cell>
          <cell r="AY118">
            <v>173</v>
          </cell>
          <cell r="BA118">
            <v>2186</v>
          </cell>
          <cell r="BB118">
            <v>139</v>
          </cell>
          <cell r="BD118">
            <v>2186</v>
          </cell>
          <cell r="BE118">
            <v>145</v>
          </cell>
          <cell r="BG118">
            <v>9200</v>
          </cell>
          <cell r="BH118">
            <v>175</v>
          </cell>
          <cell r="BJ118">
            <v>993</v>
          </cell>
          <cell r="BK118">
            <v>114</v>
          </cell>
          <cell r="BM118">
            <v>0</v>
          </cell>
          <cell r="BN118">
            <v>89</v>
          </cell>
          <cell r="BP118">
            <v>924</v>
          </cell>
          <cell r="BQ118">
            <v>243</v>
          </cell>
          <cell r="BS118">
            <v>2215</v>
          </cell>
          <cell r="BT118">
            <v>95</v>
          </cell>
        </row>
        <row r="119">
          <cell r="W119">
            <v>0</v>
          </cell>
          <cell r="X119">
            <v>147</v>
          </cell>
          <cell r="Z119">
            <v>414</v>
          </cell>
          <cell r="AA119">
            <v>126</v>
          </cell>
          <cell r="AC119">
            <v>993</v>
          </cell>
          <cell r="AD119">
            <v>115</v>
          </cell>
          <cell r="AF119">
            <v>721</v>
          </cell>
          <cell r="AG119">
            <v>148</v>
          </cell>
          <cell r="AI119">
            <v>826</v>
          </cell>
          <cell r="AJ119">
            <v>144</v>
          </cell>
          <cell r="AL119">
            <v>1952</v>
          </cell>
          <cell r="AM119" t="str">
            <v>BO</v>
          </cell>
          <cell r="AO119">
            <v>907</v>
          </cell>
          <cell r="AP119">
            <v>106</v>
          </cell>
          <cell r="AR119">
            <v>490</v>
          </cell>
          <cell r="AS119">
            <v>119</v>
          </cell>
          <cell r="AU119">
            <v>854</v>
          </cell>
          <cell r="AV119">
            <v>177.5</v>
          </cell>
          <cell r="AX119">
            <v>1100</v>
          </cell>
          <cell r="AY119">
            <v>126</v>
          </cell>
          <cell r="BA119">
            <v>2737</v>
          </cell>
          <cell r="BB119">
            <v>187</v>
          </cell>
          <cell r="BD119">
            <v>711</v>
          </cell>
          <cell r="BE119">
            <v>297</v>
          </cell>
          <cell r="BG119">
            <v>477</v>
          </cell>
          <cell r="BH119">
            <v>156</v>
          </cell>
          <cell r="BJ119">
            <v>590</v>
          </cell>
          <cell r="BK119" t="str">
            <v>BO</v>
          </cell>
          <cell r="BM119">
            <v>0</v>
          </cell>
          <cell r="BN119" t="str">
            <v>BO</v>
          </cell>
          <cell r="BP119">
            <v>1073</v>
          </cell>
          <cell r="BQ119" t="str">
            <v>BO</v>
          </cell>
          <cell r="BS119">
            <v>331</v>
          </cell>
          <cell r="BT119">
            <v>115</v>
          </cell>
        </row>
        <row r="120">
          <cell r="W120">
            <v>0</v>
          </cell>
          <cell r="X120">
            <v>139</v>
          </cell>
          <cell r="Z120">
            <v>425</v>
          </cell>
          <cell r="AA120">
            <v>139</v>
          </cell>
          <cell r="AC120">
            <v>1967</v>
          </cell>
          <cell r="AD120">
            <v>140</v>
          </cell>
          <cell r="AF120">
            <v>1506</v>
          </cell>
          <cell r="AG120">
            <v>135</v>
          </cell>
          <cell r="AI120">
            <v>1058</v>
          </cell>
          <cell r="AJ120">
            <v>132</v>
          </cell>
          <cell r="AL120">
            <v>2127</v>
          </cell>
          <cell r="AM120">
            <v>113</v>
          </cell>
          <cell r="AO120">
            <v>924</v>
          </cell>
          <cell r="AP120">
            <v>122</v>
          </cell>
          <cell r="AR120">
            <v>961</v>
          </cell>
          <cell r="AS120">
            <v>94</v>
          </cell>
          <cell r="AU120">
            <v>1813</v>
          </cell>
          <cell r="AV120">
            <v>163</v>
          </cell>
          <cell r="AX120">
            <v>872</v>
          </cell>
          <cell r="AY120" t="str">
            <v>BO</v>
          </cell>
          <cell r="BA120">
            <v>876</v>
          </cell>
          <cell r="BB120">
            <v>155</v>
          </cell>
          <cell r="BD120">
            <v>1100</v>
          </cell>
          <cell r="BE120">
            <v>144</v>
          </cell>
          <cell r="BG120">
            <v>2131</v>
          </cell>
          <cell r="BH120">
            <v>176</v>
          </cell>
          <cell r="BJ120">
            <v>1967</v>
          </cell>
          <cell r="BK120">
            <v>190</v>
          </cell>
          <cell r="BM120">
            <v>0</v>
          </cell>
          <cell r="BN120">
            <v>144</v>
          </cell>
          <cell r="BP120">
            <v>239</v>
          </cell>
          <cell r="BQ120">
            <v>123</v>
          </cell>
          <cell r="BS120">
            <v>826</v>
          </cell>
          <cell r="BT120">
            <v>196</v>
          </cell>
        </row>
        <row r="121">
          <cell r="W121">
            <v>0</v>
          </cell>
          <cell r="X121">
            <v>171</v>
          </cell>
          <cell r="Z121">
            <v>700</v>
          </cell>
          <cell r="AA121" t="str">
            <v>BO</v>
          </cell>
          <cell r="AC121">
            <v>2027</v>
          </cell>
          <cell r="AD121">
            <v>139</v>
          </cell>
          <cell r="AF121">
            <v>2308</v>
          </cell>
          <cell r="AG121">
            <v>159</v>
          </cell>
          <cell r="AI121">
            <v>2201</v>
          </cell>
          <cell r="AJ121">
            <v>166</v>
          </cell>
          <cell r="AL121">
            <v>2222</v>
          </cell>
          <cell r="AM121">
            <v>146</v>
          </cell>
          <cell r="AO121">
            <v>239</v>
          </cell>
          <cell r="AP121">
            <v>135</v>
          </cell>
          <cell r="AR121">
            <v>1348</v>
          </cell>
          <cell r="AS121">
            <v>115</v>
          </cell>
          <cell r="AU121">
            <v>1392</v>
          </cell>
          <cell r="AV121">
            <v>225</v>
          </cell>
          <cell r="AX121">
            <v>2216</v>
          </cell>
          <cell r="AY121">
            <v>150</v>
          </cell>
          <cell r="BA121">
            <v>1506</v>
          </cell>
          <cell r="BB121">
            <v>116</v>
          </cell>
          <cell r="BD121">
            <v>1392</v>
          </cell>
          <cell r="BE121">
            <v>217</v>
          </cell>
          <cell r="BG121">
            <v>2346</v>
          </cell>
          <cell r="BH121">
            <v>197</v>
          </cell>
          <cell r="BJ121">
            <v>2237</v>
          </cell>
          <cell r="BK121">
            <v>111</v>
          </cell>
          <cell r="BM121">
            <v>0</v>
          </cell>
          <cell r="BN121">
            <v>161</v>
          </cell>
          <cell r="BP121">
            <v>2112</v>
          </cell>
          <cell r="BQ121">
            <v>140</v>
          </cell>
          <cell r="BS121">
            <v>1058</v>
          </cell>
          <cell r="BT121">
            <v>142</v>
          </cell>
        </row>
        <row r="122">
          <cell r="W122">
            <v>0</v>
          </cell>
          <cell r="X122">
            <v>220</v>
          </cell>
          <cell r="Z122">
            <v>433</v>
          </cell>
          <cell r="AA122">
            <v>134</v>
          </cell>
          <cell r="AC122">
            <v>2237</v>
          </cell>
          <cell r="AD122">
            <v>134</v>
          </cell>
          <cell r="AF122">
            <v>711</v>
          </cell>
          <cell r="AG122">
            <v>157.5</v>
          </cell>
          <cell r="AI122">
            <v>2438</v>
          </cell>
          <cell r="AJ122" t="str">
            <v>BO</v>
          </cell>
          <cell r="AL122">
            <v>2734</v>
          </cell>
          <cell r="AM122">
            <v>145</v>
          </cell>
          <cell r="AO122">
            <v>2112</v>
          </cell>
          <cell r="AP122">
            <v>138</v>
          </cell>
          <cell r="AR122">
            <v>924</v>
          </cell>
          <cell r="AS122">
            <v>117</v>
          </cell>
          <cell r="AU122">
            <v>2216</v>
          </cell>
          <cell r="AV122">
            <v>151</v>
          </cell>
          <cell r="AX122">
            <v>2291</v>
          </cell>
          <cell r="AY122">
            <v>160</v>
          </cell>
          <cell r="BA122">
            <v>711</v>
          </cell>
          <cell r="BB122">
            <v>144</v>
          </cell>
          <cell r="BD122">
            <v>2216</v>
          </cell>
          <cell r="BE122">
            <v>138</v>
          </cell>
          <cell r="BG122">
            <v>1935</v>
          </cell>
          <cell r="BH122">
            <v>140</v>
          </cell>
          <cell r="BJ122">
            <v>477</v>
          </cell>
          <cell r="BK122">
            <v>153</v>
          </cell>
          <cell r="BM122">
            <v>0</v>
          </cell>
          <cell r="BN122">
            <v>122</v>
          </cell>
          <cell r="BP122">
            <v>2354</v>
          </cell>
          <cell r="BQ122">
            <v>150</v>
          </cell>
          <cell r="BS122">
            <v>2201</v>
          </cell>
          <cell r="BT122">
            <v>129</v>
          </cell>
        </row>
        <row r="123">
          <cell r="W123">
            <v>0</v>
          </cell>
          <cell r="X123">
            <v>145</v>
          </cell>
          <cell r="Z123">
            <v>871</v>
          </cell>
          <cell r="AA123">
            <v>123</v>
          </cell>
          <cell r="AC123">
            <v>2344</v>
          </cell>
          <cell r="AD123">
            <v>182</v>
          </cell>
          <cell r="AF123">
            <v>731</v>
          </cell>
          <cell r="AG123" t="str">
            <v>BO</v>
          </cell>
          <cell r="AI123">
            <v>490</v>
          </cell>
          <cell r="AJ123">
            <v>121</v>
          </cell>
          <cell r="AL123">
            <v>886</v>
          </cell>
          <cell r="AM123" t="str">
            <v>BO</v>
          </cell>
          <cell r="AO123">
            <v>2354</v>
          </cell>
          <cell r="AP123">
            <v>133</v>
          </cell>
          <cell r="AR123">
            <v>1073</v>
          </cell>
          <cell r="AS123">
            <v>107</v>
          </cell>
          <cell r="AU123">
            <v>2291</v>
          </cell>
          <cell r="AV123">
            <v>121</v>
          </cell>
          <cell r="AX123">
            <v>2425</v>
          </cell>
          <cell r="AY123">
            <v>170</v>
          </cell>
          <cell r="BA123">
            <v>1100</v>
          </cell>
          <cell r="BB123">
            <v>133</v>
          </cell>
          <cell r="BD123">
            <v>2291</v>
          </cell>
          <cell r="BE123" t="str">
            <v>BO</v>
          </cell>
          <cell r="BG123">
            <v>2200</v>
          </cell>
          <cell r="BH123">
            <v>223</v>
          </cell>
          <cell r="BJ123">
            <v>2131</v>
          </cell>
          <cell r="BK123">
            <v>166</v>
          </cell>
          <cell r="BM123">
            <v>0</v>
          </cell>
          <cell r="BN123">
            <v>147</v>
          </cell>
          <cell r="BP123">
            <v>517</v>
          </cell>
          <cell r="BQ123">
            <v>142</v>
          </cell>
          <cell r="BS123">
            <v>702</v>
          </cell>
          <cell r="BT123">
            <v>174</v>
          </cell>
        </row>
        <row r="124">
          <cell r="W124">
            <v>0</v>
          </cell>
          <cell r="X124">
            <v>148</v>
          </cell>
          <cell r="Z124">
            <v>1400</v>
          </cell>
          <cell r="AA124">
            <v>155</v>
          </cell>
          <cell r="AC124">
            <v>477</v>
          </cell>
          <cell r="AD124">
            <v>141</v>
          </cell>
          <cell r="AF124">
            <v>1742</v>
          </cell>
          <cell r="AG124">
            <v>110</v>
          </cell>
          <cell r="AI124">
            <v>907</v>
          </cell>
          <cell r="AJ124">
            <v>122</v>
          </cell>
          <cell r="AL124">
            <v>2105</v>
          </cell>
          <cell r="AM124">
            <v>120</v>
          </cell>
          <cell r="AO124">
            <v>517</v>
          </cell>
          <cell r="AP124">
            <v>150</v>
          </cell>
          <cell r="AR124">
            <v>2112</v>
          </cell>
          <cell r="AS124">
            <v>130</v>
          </cell>
          <cell r="AU124">
            <v>734</v>
          </cell>
          <cell r="AV124">
            <v>135</v>
          </cell>
          <cell r="AX124">
            <v>734</v>
          </cell>
          <cell r="AY124">
            <v>168</v>
          </cell>
          <cell r="BA124">
            <v>872</v>
          </cell>
          <cell r="BB124">
            <v>103</v>
          </cell>
          <cell r="BD124">
            <v>2215</v>
          </cell>
          <cell r="BE124" t="str">
            <v>BO</v>
          </cell>
          <cell r="BG124">
            <v>2166</v>
          </cell>
          <cell r="BH124">
            <v>162</v>
          </cell>
          <cell r="BJ124">
            <v>2346</v>
          </cell>
          <cell r="BK124">
            <v>165</v>
          </cell>
          <cell r="BM124">
            <v>0</v>
          </cell>
          <cell r="BN124">
            <v>129</v>
          </cell>
          <cell r="BP124">
            <v>1072</v>
          </cell>
          <cell r="BQ124">
            <v>124</v>
          </cell>
          <cell r="BS124">
            <v>490</v>
          </cell>
          <cell r="BT124">
            <v>167</v>
          </cell>
        </row>
        <row r="125">
          <cell r="W125">
            <v>0</v>
          </cell>
          <cell r="X125">
            <v>144</v>
          </cell>
          <cell r="Z125">
            <v>226</v>
          </cell>
          <cell r="AA125">
            <v>118</v>
          </cell>
          <cell r="AC125">
            <v>2131</v>
          </cell>
          <cell r="AD125">
            <v>152</v>
          </cell>
          <cell r="AF125">
            <v>704</v>
          </cell>
          <cell r="AG125">
            <v>120</v>
          </cell>
          <cell r="AI125">
            <v>961</v>
          </cell>
          <cell r="AJ125">
            <v>151</v>
          </cell>
          <cell r="AL125">
            <v>2299</v>
          </cell>
          <cell r="AM125">
            <v>147</v>
          </cell>
          <cell r="AO125">
            <v>592</v>
          </cell>
          <cell r="AP125">
            <v>228</v>
          </cell>
          <cell r="AR125">
            <v>2354</v>
          </cell>
          <cell r="AS125">
            <v>130</v>
          </cell>
          <cell r="AU125">
            <v>331</v>
          </cell>
          <cell r="AV125">
            <v>158</v>
          </cell>
          <cell r="AX125">
            <v>2023</v>
          </cell>
          <cell r="AY125">
            <v>129</v>
          </cell>
          <cell r="BA125">
            <v>2216</v>
          </cell>
          <cell r="BB125">
            <v>103</v>
          </cell>
          <cell r="BD125">
            <v>826</v>
          </cell>
          <cell r="BE125">
            <v>220</v>
          </cell>
          <cell r="BG125">
            <v>2117</v>
          </cell>
          <cell r="BH125" t="str">
            <v>BO</v>
          </cell>
          <cell r="BJ125">
            <v>1854</v>
          </cell>
          <cell r="BK125">
            <v>286</v>
          </cell>
          <cell r="BM125">
            <v>0</v>
          </cell>
          <cell r="BN125">
            <v>162</v>
          </cell>
          <cell r="BP125">
            <v>504</v>
          </cell>
          <cell r="BQ125" t="str">
            <v>BO</v>
          </cell>
          <cell r="BS125">
            <v>1348</v>
          </cell>
          <cell r="BT125">
            <v>94</v>
          </cell>
        </row>
        <row r="126">
          <cell r="W126">
            <v>0</v>
          </cell>
          <cell r="X126">
            <v>181</v>
          </cell>
          <cell r="Z126">
            <v>2474</v>
          </cell>
          <cell r="AA126">
            <v>161</v>
          </cell>
          <cell r="AC126">
            <v>816</v>
          </cell>
          <cell r="AD126">
            <v>132</v>
          </cell>
          <cell r="AF126">
            <v>1813</v>
          </cell>
          <cell r="AG126">
            <v>173</v>
          </cell>
          <cell r="AI126">
            <v>924</v>
          </cell>
          <cell r="AJ126">
            <v>112</v>
          </cell>
          <cell r="AL126">
            <v>590</v>
          </cell>
          <cell r="AM126">
            <v>145</v>
          </cell>
          <cell r="AO126">
            <v>699</v>
          </cell>
          <cell r="AP126">
            <v>174</v>
          </cell>
          <cell r="AR126">
            <v>517</v>
          </cell>
          <cell r="AS126">
            <v>154</v>
          </cell>
          <cell r="AU126">
            <v>1058</v>
          </cell>
          <cell r="AV126">
            <v>149</v>
          </cell>
          <cell r="AX126">
            <v>826</v>
          </cell>
          <cell r="AY126">
            <v>98</v>
          </cell>
          <cell r="BA126">
            <v>2291</v>
          </cell>
          <cell r="BB126">
            <v>114</v>
          </cell>
          <cell r="BD126">
            <v>1058</v>
          </cell>
          <cell r="BE126">
            <v>128</v>
          </cell>
          <cell r="BG126">
            <v>1007</v>
          </cell>
          <cell r="BH126">
            <v>188</v>
          </cell>
          <cell r="BJ126">
            <v>1854</v>
          </cell>
          <cell r="BK126" t="str">
            <v>BO</v>
          </cell>
          <cell r="BM126">
            <v>0</v>
          </cell>
          <cell r="BN126">
            <v>100</v>
          </cell>
          <cell r="BP126">
            <v>1095</v>
          </cell>
          <cell r="BQ126">
            <v>95</v>
          </cell>
          <cell r="BS126">
            <v>924</v>
          </cell>
          <cell r="BT126">
            <v>157</v>
          </cell>
        </row>
        <row r="127">
          <cell r="W127">
            <v>0</v>
          </cell>
          <cell r="X127">
            <v>122</v>
          </cell>
          <cell r="Z127">
            <v>2696</v>
          </cell>
          <cell r="AA127">
            <v>118</v>
          </cell>
          <cell r="AC127">
            <v>1935</v>
          </cell>
          <cell r="AD127">
            <v>130</v>
          </cell>
          <cell r="AF127">
            <v>1392</v>
          </cell>
          <cell r="AG127">
            <v>159</v>
          </cell>
          <cell r="AI127">
            <v>592</v>
          </cell>
          <cell r="AJ127">
            <v>232</v>
          </cell>
          <cell r="AL127">
            <v>1967</v>
          </cell>
          <cell r="AM127">
            <v>182</v>
          </cell>
          <cell r="AO127">
            <v>1072</v>
          </cell>
          <cell r="AP127">
            <v>156</v>
          </cell>
          <cell r="AR127">
            <v>592</v>
          </cell>
          <cell r="AS127">
            <v>113</v>
          </cell>
          <cell r="AU127">
            <v>1040</v>
          </cell>
          <cell r="AV127">
            <v>271</v>
          </cell>
          <cell r="AX127">
            <v>1040</v>
          </cell>
          <cell r="AY127">
            <v>124</v>
          </cell>
          <cell r="BA127">
            <v>2425</v>
          </cell>
          <cell r="BB127" t="str">
            <v>BO</v>
          </cell>
          <cell r="BD127">
            <v>1040</v>
          </cell>
          <cell r="BE127" t="str">
            <v>BO</v>
          </cell>
          <cell r="BG127">
            <v>1877</v>
          </cell>
          <cell r="BH127">
            <v>188</v>
          </cell>
          <cell r="BJ127">
            <v>1935</v>
          </cell>
          <cell r="BK127">
            <v>151</v>
          </cell>
          <cell r="BM127">
            <v>0</v>
          </cell>
          <cell r="BN127">
            <v>137</v>
          </cell>
          <cell r="BP127">
            <v>1896</v>
          </cell>
          <cell r="BQ127">
            <v>167</v>
          </cell>
          <cell r="BS127">
            <v>239</v>
          </cell>
          <cell r="BT127">
            <v>171</v>
          </cell>
        </row>
        <row r="128">
          <cell r="W128">
            <v>0</v>
          </cell>
          <cell r="X128">
            <v>154</v>
          </cell>
          <cell r="Z128">
            <v>430</v>
          </cell>
          <cell r="AA128" t="str">
            <v>BO</v>
          </cell>
          <cell r="AC128">
            <v>2166</v>
          </cell>
          <cell r="AD128">
            <v>139</v>
          </cell>
          <cell r="AF128">
            <v>2216</v>
          </cell>
          <cell r="AG128">
            <v>125</v>
          </cell>
          <cell r="AI128">
            <v>595</v>
          </cell>
          <cell r="AJ128" t="str">
            <v>BO</v>
          </cell>
          <cell r="AL128">
            <v>2027</v>
          </cell>
          <cell r="AM128" t="str">
            <v>BO</v>
          </cell>
          <cell r="AO128">
            <v>504</v>
          </cell>
          <cell r="AP128">
            <v>125</v>
          </cell>
          <cell r="AR128">
            <v>699</v>
          </cell>
          <cell r="AS128">
            <v>111</v>
          </cell>
          <cell r="AU128">
            <v>2201</v>
          </cell>
          <cell r="AV128">
            <v>188</v>
          </cell>
          <cell r="AX128">
            <v>702</v>
          </cell>
          <cell r="AY128">
            <v>169</v>
          </cell>
          <cell r="BA128">
            <v>734</v>
          </cell>
          <cell r="BB128">
            <v>98</v>
          </cell>
          <cell r="BD128">
            <v>702</v>
          </cell>
          <cell r="BE128" t="str">
            <v>BO</v>
          </cell>
          <cell r="BG128">
            <v>2141</v>
          </cell>
          <cell r="BH128">
            <v>182</v>
          </cell>
          <cell r="BJ128">
            <v>2200</v>
          </cell>
          <cell r="BK128">
            <v>190</v>
          </cell>
          <cell r="BM128">
            <v>0</v>
          </cell>
          <cell r="BN128">
            <v>120</v>
          </cell>
          <cell r="BP128">
            <v>2127</v>
          </cell>
          <cell r="BQ128">
            <v>130</v>
          </cell>
          <cell r="BS128">
            <v>2112</v>
          </cell>
          <cell r="BT128">
            <v>143</v>
          </cell>
        </row>
        <row r="129">
          <cell r="W129">
            <v>0</v>
          </cell>
          <cell r="X129">
            <v>158</v>
          </cell>
          <cell r="Z129">
            <v>437</v>
          </cell>
          <cell r="AA129">
            <v>167</v>
          </cell>
          <cell r="AC129">
            <v>1007</v>
          </cell>
          <cell r="AD129">
            <v>141</v>
          </cell>
          <cell r="AF129">
            <v>2291</v>
          </cell>
          <cell r="AG129">
            <v>100</v>
          </cell>
          <cell r="AI129">
            <v>1072</v>
          </cell>
          <cell r="AJ129" t="str">
            <v>BO</v>
          </cell>
          <cell r="AL129">
            <v>0</v>
          </cell>
          <cell r="AM129">
            <v>167</v>
          </cell>
          <cell r="AO129">
            <v>2232</v>
          </cell>
          <cell r="AP129">
            <v>226</v>
          </cell>
          <cell r="AR129">
            <v>1072</v>
          </cell>
          <cell r="AS129">
            <v>153</v>
          </cell>
          <cell r="AU129">
            <v>702</v>
          </cell>
          <cell r="AV129">
            <v>236</v>
          </cell>
          <cell r="AX129">
            <v>271</v>
          </cell>
          <cell r="AY129" t="str">
            <v>BO</v>
          </cell>
          <cell r="BA129">
            <v>2023</v>
          </cell>
          <cell r="BB129">
            <v>128</v>
          </cell>
          <cell r="BD129">
            <v>609</v>
          </cell>
          <cell r="BE129">
            <v>138</v>
          </cell>
          <cell r="BG129">
            <v>2368</v>
          </cell>
          <cell r="BH129">
            <v>181</v>
          </cell>
          <cell r="BJ129">
            <v>2166</v>
          </cell>
          <cell r="BK129">
            <v>153.5</v>
          </cell>
          <cell r="BM129">
            <v>0</v>
          </cell>
          <cell r="BN129">
            <v>97</v>
          </cell>
          <cell r="BP129">
            <v>2734</v>
          </cell>
          <cell r="BQ129">
            <v>100</v>
          </cell>
          <cell r="BS129">
            <v>2354</v>
          </cell>
          <cell r="BT129">
            <v>139</v>
          </cell>
        </row>
        <row r="130">
          <cell r="W130">
            <v>0</v>
          </cell>
          <cell r="X130">
            <v>149</v>
          </cell>
          <cell r="Z130">
            <v>705</v>
          </cell>
          <cell r="AA130" t="str">
            <v>BO</v>
          </cell>
          <cell r="AC130">
            <v>1877</v>
          </cell>
          <cell r="AD130">
            <v>115</v>
          </cell>
          <cell r="AF130">
            <v>734</v>
          </cell>
          <cell r="AG130">
            <v>103</v>
          </cell>
          <cell r="AI130">
            <v>1896</v>
          </cell>
          <cell r="AJ130">
            <v>162.5</v>
          </cell>
          <cell r="AL130">
            <v>2237</v>
          </cell>
          <cell r="AM130">
            <v>166</v>
          </cell>
          <cell r="AO130">
            <v>2734</v>
          </cell>
          <cell r="AP130">
            <v>281</v>
          </cell>
          <cell r="AR130">
            <v>1896</v>
          </cell>
          <cell r="AS130">
            <v>164</v>
          </cell>
          <cell r="AU130">
            <v>609</v>
          </cell>
          <cell r="AV130" t="str">
            <v>BO</v>
          </cell>
          <cell r="AX130">
            <v>832</v>
          </cell>
          <cell r="AY130">
            <v>223</v>
          </cell>
          <cell r="BA130">
            <v>826</v>
          </cell>
          <cell r="BB130">
            <v>140</v>
          </cell>
          <cell r="BD130">
            <v>490</v>
          </cell>
          <cell r="BE130">
            <v>143</v>
          </cell>
          <cell r="BG130">
            <v>1224</v>
          </cell>
          <cell r="BH130" t="str">
            <v>BO</v>
          </cell>
          <cell r="BJ130">
            <v>1007</v>
          </cell>
          <cell r="BK130">
            <v>149</v>
          </cell>
          <cell r="BM130">
            <v>0</v>
          </cell>
          <cell r="BN130">
            <v>143</v>
          </cell>
          <cell r="BP130">
            <v>2105</v>
          </cell>
          <cell r="BQ130">
            <v>112</v>
          </cell>
          <cell r="BS130">
            <v>517</v>
          </cell>
          <cell r="BT130">
            <v>158.5</v>
          </cell>
        </row>
        <row r="131">
          <cell r="W131">
            <v>0</v>
          </cell>
          <cell r="X131">
            <v>137</v>
          </cell>
          <cell r="Z131">
            <v>844</v>
          </cell>
          <cell r="AA131">
            <v>128</v>
          </cell>
          <cell r="AC131">
            <v>2368</v>
          </cell>
          <cell r="AD131" t="str">
            <v>BO</v>
          </cell>
          <cell r="AF131">
            <v>331</v>
          </cell>
          <cell r="AG131">
            <v>146</v>
          </cell>
          <cell r="AI131">
            <v>0</v>
          </cell>
          <cell r="AJ131" t="str">
            <v>BO</v>
          </cell>
          <cell r="AL131">
            <v>2344</v>
          </cell>
          <cell r="AM131">
            <v>113</v>
          </cell>
          <cell r="AO131">
            <v>2105</v>
          </cell>
          <cell r="AP131">
            <v>252</v>
          </cell>
          <cell r="AR131">
            <v>2110</v>
          </cell>
          <cell r="AS131">
            <v>96</v>
          </cell>
          <cell r="AU131">
            <v>490</v>
          </cell>
          <cell r="AV131">
            <v>129</v>
          </cell>
          <cell r="AX131">
            <v>907</v>
          </cell>
          <cell r="AY131">
            <v>80</v>
          </cell>
          <cell r="BA131">
            <v>1040</v>
          </cell>
          <cell r="BB131">
            <v>203</v>
          </cell>
          <cell r="BD131">
            <v>271</v>
          </cell>
          <cell r="BE131">
            <v>148</v>
          </cell>
          <cell r="BG131">
            <v>1224</v>
          </cell>
          <cell r="BH131">
            <v>177</v>
          </cell>
          <cell r="BJ131">
            <v>1877</v>
          </cell>
          <cell r="BK131">
            <v>160</v>
          </cell>
          <cell r="BM131">
            <v>0</v>
          </cell>
          <cell r="BN131" t="str">
            <v>BO</v>
          </cell>
          <cell r="BP131">
            <v>1181</v>
          </cell>
          <cell r="BQ131" t="str">
            <v>BO</v>
          </cell>
          <cell r="BS131">
            <v>592</v>
          </cell>
          <cell r="BT131">
            <v>94</v>
          </cell>
        </row>
        <row r="132">
          <cell r="W132">
            <v>0</v>
          </cell>
          <cell r="X132">
            <v>175</v>
          </cell>
          <cell r="Z132">
            <v>873</v>
          </cell>
          <cell r="AA132">
            <v>129</v>
          </cell>
          <cell r="AC132">
            <v>805</v>
          </cell>
          <cell r="AD132">
            <v>107</v>
          </cell>
          <cell r="AF132">
            <v>826</v>
          </cell>
          <cell r="AG132">
            <v>150</v>
          </cell>
          <cell r="AI132">
            <v>2300</v>
          </cell>
          <cell r="AJ132" t="str">
            <v>BO</v>
          </cell>
          <cell r="AL132">
            <v>477</v>
          </cell>
          <cell r="AM132">
            <v>152</v>
          </cell>
          <cell r="AO132">
            <v>755</v>
          </cell>
          <cell r="AP132">
            <v>142</v>
          </cell>
          <cell r="AR132">
            <v>2232</v>
          </cell>
          <cell r="AS132">
            <v>123</v>
          </cell>
          <cell r="AU132">
            <v>1075</v>
          </cell>
          <cell r="AV132" t="str">
            <v>BO</v>
          </cell>
          <cell r="AX132">
            <v>1348</v>
          </cell>
          <cell r="AY132" t="str">
            <v>BO</v>
          </cell>
          <cell r="BA132">
            <v>702</v>
          </cell>
          <cell r="BB132">
            <v>221</v>
          </cell>
          <cell r="BD132">
            <v>907</v>
          </cell>
          <cell r="BE132">
            <v>151</v>
          </cell>
          <cell r="BG132">
            <v>2135</v>
          </cell>
          <cell r="BH132">
            <v>178</v>
          </cell>
          <cell r="BJ132">
            <v>2141</v>
          </cell>
          <cell r="BK132">
            <v>155</v>
          </cell>
          <cell r="BM132">
            <v>0</v>
          </cell>
          <cell r="BN132">
            <v>141</v>
          </cell>
          <cell r="BP132">
            <v>2299</v>
          </cell>
          <cell r="BQ132">
            <v>153</v>
          </cell>
          <cell r="BS132">
            <v>699</v>
          </cell>
          <cell r="BT132">
            <v>145</v>
          </cell>
        </row>
        <row r="133">
          <cell r="W133">
            <v>0</v>
          </cell>
          <cell r="X133">
            <v>261</v>
          </cell>
          <cell r="Z133">
            <v>958</v>
          </cell>
          <cell r="AA133" t="str">
            <v>BO</v>
          </cell>
          <cell r="AC133">
            <v>1468</v>
          </cell>
          <cell r="AD133">
            <v>115</v>
          </cell>
          <cell r="AF133">
            <v>1058</v>
          </cell>
          <cell r="AG133">
            <v>144</v>
          </cell>
          <cell r="AI133">
            <v>2734</v>
          </cell>
          <cell r="AJ133">
            <v>136</v>
          </cell>
          <cell r="AL133">
            <v>2346</v>
          </cell>
          <cell r="AM133">
            <v>155</v>
          </cell>
          <cell r="AO133">
            <v>2299</v>
          </cell>
          <cell r="AP133">
            <v>147</v>
          </cell>
          <cell r="AR133">
            <v>2734</v>
          </cell>
          <cell r="AS133">
            <v>161</v>
          </cell>
          <cell r="AU133">
            <v>1348</v>
          </cell>
          <cell r="AV133">
            <v>250</v>
          </cell>
          <cell r="AX133">
            <v>363</v>
          </cell>
          <cell r="AY133" t="str">
            <v>BO</v>
          </cell>
          <cell r="BA133">
            <v>271</v>
          </cell>
          <cell r="BB133">
            <v>121</v>
          </cell>
          <cell r="BD133">
            <v>961</v>
          </cell>
          <cell r="BE133">
            <v>137</v>
          </cell>
          <cell r="BG133">
            <v>805</v>
          </cell>
          <cell r="BH133">
            <v>207</v>
          </cell>
          <cell r="BJ133">
            <v>2368</v>
          </cell>
          <cell r="BK133">
            <v>153</v>
          </cell>
          <cell r="BM133">
            <v>0</v>
          </cell>
          <cell r="BN133">
            <v>162.5</v>
          </cell>
          <cell r="BP133">
            <v>590</v>
          </cell>
          <cell r="BQ133">
            <v>156</v>
          </cell>
          <cell r="BS133">
            <v>1072</v>
          </cell>
          <cell r="BT133" t="str">
            <v>BO</v>
          </cell>
        </row>
        <row r="134">
          <cell r="W134">
            <v>0</v>
          </cell>
          <cell r="X134">
            <v>176</v>
          </cell>
          <cell r="Z134">
            <v>2434</v>
          </cell>
          <cell r="AA134">
            <v>112</v>
          </cell>
          <cell r="AC134">
            <v>1917</v>
          </cell>
          <cell r="AD134">
            <v>127</v>
          </cell>
          <cell r="AF134">
            <v>1040</v>
          </cell>
          <cell r="AG134">
            <v>200</v>
          </cell>
          <cell r="AI134">
            <v>886</v>
          </cell>
          <cell r="AJ134" t="str">
            <v>BO</v>
          </cell>
          <cell r="AL134">
            <v>816</v>
          </cell>
          <cell r="AM134">
            <v>269</v>
          </cell>
          <cell r="AO134">
            <v>993</v>
          </cell>
          <cell r="AP134">
            <v>129</v>
          </cell>
          <cell r="AR134">
            <v>2105</v>
          </cell>
          <cell r="AS134">
            <v>146</v>
          </cell>
          <cell r="AU134">
            <v>924</v>
          </cell>
          <cell r="AV134">
            <v>158</v>
          </cell>
          <cell r="AX134">
            <v>554</v>
          </cell>
          <cell r="AY134" t="str">
            <v>BO</v>
          </cell>
          <cell r="BA134">
            <v>832</v>
          </cell>
          <cell r="BB134" t="str">
            <v>BO</v>
          </cell>
          <cell r="BD134">
            <v>1348</v>
          </cell>
          <cell r="BE134">
            <v>133</v>
          </cell>
          <cell r="BG134">
            <v>1468</v>
          </cell>
          <cell r="BH134">
            <v>165</v>
          </cell>
          <cell r="BJ134">
            <v>1224</v>
          </cell>
          <cell r="BK134">
            <v>178</v>
          </cell>
          <cell r="BM134">
            <v>0</v>
          </cell>
          <cell r="BN134" t="str">
            <v>BO</v>
          </cell>
          <cell r="BP134">
            <v>882</v>
          </cell>
          <cell r="BQ134">
            <v>119</v>
          </cell>
          <cell r="BS134">
            <v>504</v>
          </cell>
          <cell r="BT134">
            <v>141</v>
          </cell>
        </row>
        <row r="135">
          <cell r="W135">
            <v>0</v>
          </cell>
          <cell r="X135">
            <v>198</v>
          </cell>
          <cell r="Z135">
            <v>365</v>
          </cell>
          <cell r="AA135">
            <v>169</v>
          </cell>
          <cell r="AC135">
            <v>2245</v>
          </cell>
          <cell r="AD135">
            <v>145</v>
          </cell>
          <cell r="AF135">
            <v>2201</v>
          </cell>
          <cell r="AG135">
            <v>140</v>
          </cell>
          <cell r="AI135">
            <v>1255</v>
          </cell>
          <cell r="AJ135" t="str">
            <v>BO</v>
          </cell>
          <cell r="AL135">
            <v>1854</v>
          </cell>
          <cell r="AM135">
            <v>149</v>
          </cell>
          <cell r="AO135">
            <v>706</v>
          </cell>
          <cell r="AP135">
            <v>116</v>
          </cell>
          <cell r="AR135">
            <v>2299</v>
          </cell>
          <cell r="AS135">
            <v>149</v>
          </cell>
          <cell r="AU135">
            <v>1073</v>
          </cell>
          <cell r="AV135">
            <v>178</v>
          </cell>
          <cell r="AX135">
            <v>924</v>
          </cell>
          <cell r="AY135">
            <v>126</v>
          </cell>
          <cell r="BA135">
            <v>907</v>
          </cell>
          <cell r="BB135">
            <v>152</v>
          </cell>
          <cell r="BD135">
            <v>363</v>
          </cell>
          <cell r="BE135">
            <v>147</v>
          </cell>
          <cell r="BG135">
            <v>1569</v>
          </cell>
          <cell r="BH135">
            <v>179</v>
          </cell>
          <cell r="BJ135">
            <v>2135</v>
          </cell>
          <cell r="BK135">
            <v>177</v>
          </cell>
          <cell r="BM135">
            <v>0</v>
          </cell>
          <cell r="BN135">
            <v>149</v>
          </cell>
          <cell r="BP135">
            <v>2027</v>
          </cell>
          <cell r="BQ135">
            <v>157</v>
          </cell>
          <cell r="BS135">
            <v>1095</v>
          </cell>
          <cell r="BT135">
            <v>83</v>
          </cell>
        </row>
        <row r="136">
          <cell r="W136">
            <v>0</v>
          </cell>
          <cell r="X136">
            <v>274</v>
          </cell>
          <cell r="Z136">
            <v>520</v>
          </cell>
          <cell r="AA136">
            <v>136</v>
          </cell>
          <cell r="AC136">
            <v>468</v>
          </cell>
          <cell r="AD136">
            <v>171</v>
          </cell>
          <cell r="AF136">
            <v>702</v>
          </cell>
          <cell r="AG136">
            <v>148</v>
          </cell>
          <cell r="AI136">
            <v>2713</v>
          </cell>
          <cell r="AJ136" t="str">
            <v>BO</v>
          </cell>
          <cell r="AL136">
            <v>2200</v>
          </cell>
          <cell r="AM136">
            <v>159</v>
          </cell>
          <cell r="AO136">
            <v>590</v>
          </cell>
          <cell r="AP136">
            <v>265</v>
          </cell>
          <cell r="AR136">
            <v>590</v>
          </cell>
          <cell r="AS136">
            <v>243</v>
          </cell>
          <cell r="AU136">
            <v>239</v>
          </cell>
          <cell r="AV136">
            <v>147</v>
          </cell>
          <cell r="AX136">
            <v>239</v>
          </cell>
          <cell r="AY136">
            <v>166</v>
          </cell>
          <cell r="BA136">
            <v>961</v>
          </cell>
          <cell r="BB136">
            <v>120</v>
          </cell>
          <cell r="BD136">
            <v>554</v>
          </cell>
          <cell r="BE136" t="str">
            <v>BO</v>
          </cell>
          <cell r="BG136">
            <v>2245</v>
          </cell>
          <cell r="BH136">
            <v>158.5</v>
          </cell>
          <cell r="BJ136">
            <v>805</v>
          </cell>
          <cell r="BK136">
            <v>164</v>
          </cell>
          <cell r="BM136">
            <v>0</v>
          </cell>
          <cell r="BN136">
            <v>104</v>
          </cell>
          <cell r="BP136">
            <v>2237</v>
          </cell>
          <cell r="BQ136">
            <v>118</v>
          </cell>
          <cell r="BS136">
            <v>1896</v>
          </cell>
          <cell r="BT136">
            <v>156</v>
          </cell>
        </row>
        <row r="137">
          <cell r="W137">
            <v>0</v>
          </cell>
          <cell r="X137">
            <v>169</v>
          </cell>
          <cell r="Z137">
            <v>714</v>
          </cell>
          <cell r="AA137" t="str">
            <v>BO</v>
          </cell>
          <cell r="AC137">
            <v>669</v>
          </cell>
          <cell r="AD137">
            <v>137</v>
          </cell>
          <cell r="AF137">
            <v>609</v>
          </cell>
          <cell r="AG137">
            <v>137</v>
          </cell>
          <cell r="AI137">
            <v>2299</v>
          </cell>
          <cell r="AJ137">
            <v>184</v>
          </cell>
          <cell r="AL137">
            <v>2166</v>
          </cell>
          <cell r="AM137">
            <v>151</v>
          </cell>
          <cell r="AO137">
            <v>882</v>
          </cell>
          <cell r="AP137">
            <v>240</v>
          </cell>
          <cell r="AR137">
            <v>882</v>
          </cell>
          <cell r="AS137">
            <v>114</v>
          </cell>
          <cell r="AU137">
            <v>2112</v>
          </cell>
          <cell r="AV137">
            <v>186</v>
          </cell>
          <cell r="AX137">
            <v>2112</v>
          </cell>
          <cell r="AY137">
            <v>167</v>
          </cell>
          <cell r="BA137">
            <v>1348</v>
          </cell>
          <cell r="BB137">
            <v>109</v>
          </cell>
          <cell r="BD137">
            <v>924</v>
          </cell>
          <cell r="BE137">
            <v>160</v>
          </cell>
          <cell r="BG137">
            <v>468</v>
          </cell>
          <cell r="BH137">
            <v>166</v>
          </cell>
          <cell r="BJ137">
            <v>1468</v>
          </cell>
          <cell r="BK137">
            <v>150</v>
          </cell>
          <cell r="BM137">
            <v>0</v>
          </cell>
          <cell r="BN137">
            <v>189</v>
          </cell>
          <cell r="BP137">
            <v>2344</v>
          </cell>
          <cell r="BQ137">
            <v>131</v>
          </cell>
          <cell r="BS137">
            <v>2734</v>
          </cell>
          <cell r="BT137">
            <v>157</v>
          </cell>
        </row>
        <row r="138">
          <cell r="W138">
            <v>0</v>
          </cell>
          <cell r="X138">
            <v>160</v>
          </cell>
          <cell r="Z138">
            <v>285</v>
          </cell>
          <cell r="AA138" t="str">
            <v>BO</v>
          </cell>
          <cell r="AC138">
            <v>2251</v>
          </cell>
          <cell r="AD138">
            <v>147</v>
          </cell>
          <cell r="AF138">
            <v>490</v>
          </cell>
          <cell r="AG138">
            <v>137</v>
          </cell>
          <cell r="AI138">
            <v>581</v>
          </cell>
          <cell r="AJ138" t="str">
            <v>BO</v>
          </cell>
          <cell r="AL138">
            <v>1007</v>
          </cell>
          <cell r="AM138">
            <v>151</v>
          </cell>
          <cell r="AO138">
            <v>1967</v>
          </cell>
          <cell r="AP138">
            <v>176</v>
          </cell>
          <cell r="AR138">
            <v>1967</v>
          </cell>
          <cell r="AS138">
            <v>185</v>
          </cell>
          <cell r="AU138">
            <v>2354</v>
          </cell>
          <cell r="AV138">
            <v>165</v>
          </cell>
          <cell r="AX138">
            <v>2354</v>
          </cell>
          <cell r="AY138">
            <v>249</v>
          </cell>
          <cell r="BA138">
            <v>363</v>
          </cell>
          <cell r="BB138">
            <v>120</v>
          </cell>
          <cell r="BD138">
            <v>239</v>
          </cell>
          <cell r="BE138">
            <v>156</v>
          </cell>
          <cell r="BG138">
            <v>669</v>
          </cell>
          <cell r="BH138">
            <v>156</v>
          </cell>
          <cell r="BJ138">
            <v>1569</v>
          </cell>
          <cell r="BK138">
            <v>136</v>
          </cell>
          <cell r="BM138">
            <v>0</v>
          </cell>
          <cell r="BN138">
            <v>139</v>
          </cell>
          <cell r="BP138">
            <v>477</v>
          </cell>
          <cell r="BQ138">
            <v>131</v>
          </cell>
          <cell r="BS138">
            <v>2105</v>
          </cell>
          <cell r="BT138">
            <v>122</v>
          </cell>
        </row>
        <row r="139">
          <cell r="W139">
            <v>0</v>
          </cell>
          <cell r="X139">
            <v>279</v>
          </cell>
          <cell r="Z139">
            <v>369</v>
          </cell>
          <cell r="AA139">
            <v>134</v>
          </cell>
          <cell r="AC139">
            <v>1141</v>
          </cell>
          <cell r="AD139">
            <v>171</v>
          </cell>
          <cell r="AF139">
            <v>708</v>
          </cell>
          <cell r="AG139">
            <v>126</v>
          </cell>
          <cell r="AI139">
            <v>590</v>
          </cell>
          <cell r="AJ139">
            <v>151</v>
          </cell>
          <cell r="AL139">
            <v>1877</v>
          </cell>
          <cell r="AM139">
            <v>155</v>
          </cell>
          <cell r="AO139">
            <v>2237</v>
          </cell>
          <cell r="AP139">
            <v>144</v>
          </cell>
          <cell r="AR139">
            <v>2027</v>
          </cell>
          <cell r="AS139">
            <v>154</v>
          </cell>
          <cell r="AU139">
            <v>517</v>
          </cell>
          <cell r="AV139">
            <v>182</v>
          </cell>
          <cell r="AX139">
            <v>2365</v>
          </cell>
          <cell r="AY139" t="str">
            <v>BO</v>
          </cell>
          <cell r="BA139">
            <v>554</v>
          </cell>
          <cell r="BB139" t="str">
            <v>BO</v>
          </cell>
          <cell r="BD139">
            <v>2112</v>
          </cell>
          <cell r="BE139">
            <v>179</v>
          </cell>
          <cell r="BG139">
            <v>2240</v>
          </cell>
          <cell r="BH139">
            <v>173</v>
          </cell>
          <cell r="BJ139">
            <v>1917</v>
          </cell>
          <cell r="BK139">
            <v>159</v>
          </cell>
          <cell r="BM139">
            <v>0</v>
          </cell>
          <cell r="BN139">
            <v>109</v>
          </cell>
          <cell r="BP139">
            <v>2346</v>
          </cell>
          <cell r="BQ139">
            <v>173</v>
          </cell>
          <cell r="BS139">
            <v>2299</v>
          </cell>
          <cell r="BT139">
            <v>176</v>
          </cell>
        </row>
        <row r="140">
          <cell r="W140">
            <v>0</v>
          </cell>
          <cell r="X140">
            <v>184</v>
          </cell>
          <cell r="Z140">
            <v>606</v>
          </cell>
          <cell r="AA140">
            <v>162</v>
          </cell>
          <cell r="AC140">
            <v>1005</v>
          </cell>
          <cell r="AD140">
            <v>140</v>
          </cell>
          <cell r="AF140">
            <v>710</v>
          </cell>
          <cell r="AG140">
            <v>124</v>
          </cell>
          <cell r="AI140">
            <v>1967</v>
          </cell>
          <cell r="AJ140">
            <v>195</v>
          </cell>
          <cell r="AL140">
            <v>2141</v>
          </cell>
          <cell r="AM140">
            <v>155</v>
          </cell>
          <cell r="AO140">
            <v>2344</v>
          </cell>
          <cell r="AP140">
            <v>141</v>
          </cell>
          <cell r="AR140">
            <v>2237</v>
          </cell>
          <cell r="AS140">
            <v>166</v>
          </cell>
          <cell r="AU140">
            <v>592</v>
          </cell>
          <cell r="AV140">
            <v>122</v>
          </cell>
          <cell r="AX140">
            <v>376</v>
          </cell>
          <cell r="AY140">
            <v>91</v>
          </cell>
          <cell r="BA140">
            <v>924</v>
          </cell>
          <cell r="BB140">
            <v>136</v>
          </cell>
          <cell r="BD140">
            <v>2354</v>
          </cell>
          <cell r="BE140">
            <v>117</v>
          </cell>
          <cell r="BG140">
            <v>2251</v>
          </cell>
          <cell r="BH140">
            <v>149</v>
          </cell>
          <cell r="BJ140">
            <v>2245</v>
          </cell>
          <cell r="BK140">
            <v>275</v>
          </cell>
          <cell r="BM140">
            <v>0</v>
          </cell>
          <cell r="BN140">
            <v>120</v>
          </cell>
          <cell r="BP140">
            <v>1854</v>
          </cell>
          <cell r="BQ140">
            <v>137</v>
          </cell>
          <cell r="BS140">
            <v>993</v>
          </cell>
          <cell r="BT140">
            <v>108</v>
          </cell>
        </row>
        <row r="141">
          <cell r="W141">
            <v>0</v>
          </cell>
          <cell r="X141">
            <v>167</v>
          </cell>
          <cell r="Z141">
            <v>807</v>
          </cell>
          <cell r="AA141" t="str">
            <v>BO</v>
          </cell>
          <cell r="AC141">
            <v>2235</v>
          </cell>
          <cell r="AD141">
            <v>147</v>
          </cell>
          <cell r="AF141">
            <v>907</v>
          </cell>
          <cell r="AG141">
            <v>126</v>
          </cell>
          <cell r="AI141">
            <v>2027</v>
          </cell>
          <cell r="AJ141">
            <v>177</v>
          </cell>
          <cell r="AL141">
            <v>1224</v>
          </cell>
          <cell r="AM141">
            <v>169</v>
          </cell>
          <cell r="AO141">
            <v>477</v>
          </cell>
          <cell r="AP141">
            <v>131</v>
          </cell>
          <cell r="AR141">
            <v>2344</v>
          </cell>
          <cell r="AS141">
            <v>138</v>
          </cell>
          <cell r="AU141">
            <v>699</v>
          </cell>
          <cell r="AV141">
            <v>209</v>
          </cell>
          <cell r="AX141">
            <v>517</v>
          </cell>
          <cell r="AY141" t="str">
            <v>BO</v>
          </cell>
          <cell r="BA141">
            <v>239</v>
          </cell>
          <cell r="BB141">
            <v>154</v>
          </cell>
          <cell r="BD141">
            <v>376</v>
          </cell>
          <cell r="BE141">
            <v>131</v>
          </cell>
          <cell r="BG141">
            <v>1918</v>
          </cell>
          <cell r="BH141">
            <v>152</v>
          </cell>
          <cell r="BJ141">
            <v>468</v>
          </cell>
          <cell r="BK141">
            <v>146</v>
          </cell>
          <cell r="BM141">
            <v>0</v>
          </cell>
          <cell r="BN141">
            <v>125</v>
          </cell>
          <cell r="BP141">
            <v>2200</v>
          </cell>
          <cell r="BQ141">
            <v>168</v>
          </cell>
          <cell r="BS141">
            <v>590</v>
          </cell>
          <cell r="BT141">
            <v>160</v>
          </cell>
        </row>
        <row r="142">
          <cell r="W142">
            <v>0</v>
          </cell>
          <cell r="X142">
            <v>145</v>
          </cell>
          <cell r="Z142">
            <v>439</v>
          </cell>
          <cell r="AA142">
            <v>80</v>
          </cell>
          <cell r="AC142">
            <v>1918</v>
          </cell>
          <cell r="AD142">
            <v>96</v>
          </cell>
          <cell r="AF142">
            <v>961</v>
          </cell>
          <cell r="AG142">
            <v>126</v>
          </cell>
          <cell r="AI142">
            <v>212</v>
          </cell>
          <cell r="AJ142" t="str">
            <v>BO</v>
          </cell>
          <cell r="AL142">
            <v>1783</v>
          </cell>
          <cell r="AM142" t="str">
            <v>BO</v>
          </cell>
          <cell r="AO142">
            <v>0</v>
          </cell>
          <cell r="AP142" t="str">
            <v>BO</v>
          </cell>
          <cell r="AR142">
            <v>477</v>
          </cell>
          <cell r="AS142">
            <v>140</v>
          </cell>
          <cell r="AU142">
            <v>1095</v>
          </cell>
          <cell r="AV142">
            <v>128</v>
          </cell>
          <cell r="AX142">
            <v>699</v>
          </cell>
          <cell r="AY142">
            <v>89</v>
          </cell>
          <cell r="BA142">
            <v>2112</v>
          </cell>
          <cell r="BB142">
            <v>184</v>
          </cell>
          <cell r="BD142">
            <v>517</v>
          </cell>
          <cell r="BE142">
            <v>199</v>
          </cell>
          <cell r="BG142">
            <v>2310</v>
          </cell>
          <cell r="BH142" t="str">
            <v>BO</v>
          </cell>
          <cell r="BJ142">
            <v>669</v>
          </cell>
          <cell r="BK142">
            <v>136</v>
          </cell>
          <cell r="BM142">
            <v>0</v>
          </cell>
          <cell r="BN142" t="str">
            <v>BO</v>
          </cell>
          <cell r="BP142">
            <v>2166</v>
          </cell>
          <cell r="BQ142">
            <v>129</v>
          </cell>
          <cell r="BS142">
            <v>1967</v>
          </cell>
          <cell r="BT142" t="str">
            <v>BO</v>
          </cell>
        </row>
        <row r="143">
          <cell r="W143">
            <v>0</v>
          </cell>
          <cell r="X143">
            <v>172</v>
          </cell>
          <cell r="Z143">
            <v>1094</v>
          </cell>
          <cell r="AA143">
            <v>140</v>
          </cell>
          <cell r="AC143">
            <v>1393</v>
          </cell>
          <cell r="AD143" t="str">
            <v>BO</v>
          </cell>
          <cell r="AF143">
            <v>1348</v>
          </cell>
          <cell r="AG143">
            <v>121</v>
          </cell>
          <cell r="AI143">
            <v>2237</v>
          </cell>
          <cell r="AJ143">
            <v>140</v>
          </cell>
          <cell r="AL143">
            <v>1858</v>
          </cell>
          <cell r="AM143" t="str">
            <v>BO</v>
          </cell>
          <cell r="AO143">
            <v>2131</v>
          </cell>
          <cell r="AP143">
            <v>123</v>
          </cell>
          <cell r="AR143">
            <v>2131</v>
          </cell>
          <cell r="AS143">
            <v>139</v>
          </cell>
          <cell r="AU143">
            <v>1194</v>
          </cell>
          <cell r="AV143" t="str">
            <v>BO</v>
          </cell>
          <cell r="AX143">
            <v>1072</v>
          </cell>
          <cell r="AY143" t="str">
            <v>BO</v>
          </cell>
          <cell r="BA143">
            <v>2354</v>
          </cell>
          <cell r="BB143">
            <v>162</v>
          </cell>
          <cell r="BD143">
            <v>699</v>
          </cell>
          <cell r="BE143">
            <v>195</v>
          </cell>
          <cell r="BG143">
            <v>1540</v>
          </cell>
          <cell r="BH143">
            <v>191</v>
          </cell>
          <cell r="BJ143">
            <v>2240</v>
          </cell>
          <cell r="BK143">
            <v>130</v>
          </cell>
          <cell r="BM143">
            <v>0</v>
          </cell>
          <cell r="BN143">
            <v>151</v>
          </cell>
          <cell r="BP143">
            <v>1007</v>
          </cell>
          <cell r="BQ143">
            <v>158.5</v>
          </cell>
          <cell r="BS143">
            <v>2027</v>
          </cell>
          <cell r="BT143">
            <v>156</v>
          </cell>
        </row>
        <row r="144">
          <cell r="W144">
            <v>0</v>
          </cell>
          <cell r="X144">
            <v>163</v>
          </cell>
          <cell r="Z144">
            <v>1773</v>
          </cell>
          <cell r="AA144">
            <v>146</v>
          </cell>
          <cell r="AC144">
            <v>1540</v>
          </cell>
          <cell r="AD144">
            <v>130</v>
          </cell>
          <cell r="AF144">
            <v>924</v>
          </cell>
          <cell r="AG144">
            <v>115</v>
          </cell>
          <cell r="AI144">
            <v>2344</v>
          </cell>
          <cell r="AJ144">
            <v>133</v>
          </cell>
          <cell r="AL144">
            <v>2135</v>
          </cell>
          <cell r="AM144">
            <v>154</v>
          </cell>
          <cell r="AO144">
            <v>2346</v>
          </cell>
          <cell r="AP144">
            <v>149</v>
          </cell>
          <cell r="AR144">
            <v>1854</v>
          </cell>
          <cell r="AS144">
            <v>159</v>
          </cell>
          <cell r="AU144">
            <v>1896</v>
          </cell>
          <cell r="AV144">
            <v>216</v>
          </cell>
          <cell r="AX144">
            <v>1095</v>
          </cell>
          <cell r="AY144">
            <v>161</v>
          </cell>
          <cell r="BA144">
            <v>2365</v>
          </cell>
          <cell r="BB144" t="str">
            <v>BO</v>
          </cell>
          <cell r="BD144">
            <v>504</v>
          </cell>
          <cell r="BE144">
            <v>212</v>
          </cell>
          <cell r="BG144">
            <v>1631</v>
          </cell>
          <cell r="BH144">
            <v>148</v>
          </cell>
          <cell r="BJ144">
            <v>2251</v>
          </cell>
          <cell r="BK144">
            <v>243</v>
          </cell>
          <cell r="BM144">
            <v>0</v>
          </cell>
          <cell r="BN144">
            <v>131</v>
          </cell>
          <cell r="BP144">
            <v>1877</v>
          </cell>
          <cell r="BQ144">
            <v>121</v>
          </cell>
          <cell r="BS144">
            <v>2237</v>
          </cell>
          <cell r="BT144">
            <v>138</v>
          </cell>
        </row>
        <row r="145">
          <cell r="W145">
            <v>0</v>
          </cell>
          <cell r="X145">
            <v>156</v>
          </cell>
          <cell r="Z145">
            <v>238</v>
          </cell>
          <cell r="AA145">
            <v>165</v>
          </cell>
          <cell r="AC145">
            <v>2246</v>
          </cell>
          <cell r="AD145">
            <v>136</v>
          </cell>
          <cell r="AF145">
            <v>2354</v>
          </cell>
          <cell r="AG145" t="str">
            <v>BO</v>
          </cell>
          <cell r="AI145">
            <v>477</v>
          </cell>
          <cell r="AJ145">
            <v>145</v>
          </cell>
          <cell r="AL145">
            <v>2621</v>
          </cell>
          <cell r="AM145" t="str">
            <v>BO</v>
          </cell>
          <cell r="AO145">
            <v>816</v>
          </cell>
          <cell r="AP145">
            <v>133</v>
          </cell>
          <cell r="AR145">
            <v>2200</v>
          </cell>
          <cell r="AS145">
            <v>181</v>
          </cell>
          <cell r="AU145">
            <v>2110</v>
          </cell>
          <cell r="AV145">
            <v>95</v>
          </cell>
          <cell r="AX145">
            <v>1896</v>
          </cell>
          <cell r="AY145" t="str">
            <v>BO</v>
          </cell>
          <cell r="BA145">
            <v>376</v>
          </cell>
          <cell r="BB145">
            <v>132</v>
          </cell>
          <cell r="BD145">
            <v>1095</v>
          </cell>
          <cell r="BE145">
            <v>154</v>
          </cell>
          <cell r="BG145">
            <v>1538</v>
          </cell>
          <cell r="BH145">
            <v>173</v>
          </cell>
          <cell r="BJ145">
            <v>1141</v>
          </cell>
          <cell r="BK145">
            <v>108</v>
          </cell>
          <cell r="BM145">
            <v>0</v>
          </cell>
          <cell r="BN145">
            <v>172</v>
          </cell>
          <cell r="BP145">
            <v>2141</v>
          </cell>
          <cell r="BQ145">
            <v>143</v>
          </cell>
          <cell r="BS145">
            <v>2344</v>
          </cell>
          <cell r="BT145">
            <v>143</v>
          </cell>
        </row>
        <row r="146">
          <cell r="W146">
            <v>0</v>
          </cell>
          <cell r="X146">
            <v>151</v>
          </cell>
          <cell r="Z146">
            <v>2432</v>
          </cell>
          <cell r="AA146" t="str">
            <v>BO</v>
          </cell>
          <cell r="AC146">
            <v>375</v>
          </cell>
          <cell r="AD146">
            <v>169</v>
          </cell>
          <cell r="AF146">
            <v>517</v>
          </cell>
          <cell r="AG146">
            <v>155</v>
          </cell>
          <cell r="AI146">
            <v>2346</v>
          </cell>
          <cell r="AJ146">
            <v>169</v>
          </cell>
          <cell r="AL146">
            <v>805</v>
          </cell>
          <cell r="AM146">
            <v>176</v>
          </cell>
          <cell r="AO146">
            <v>1854</v>
          </cell>
          <cell r="AP146">
            <v>156</v>
          </cell>
          <cell r="AR146">
            <v>2166</v>
          </cell>
          <cell r="AS146">
            <v>153</v>
          </cell>
          <cell r="AU146">
            <v>2232</v>
          </cell>
          <cell r="AV146">
            <v>122</v>
          </cell>
          <cell r="AX146">
            <v>1952</v>
          </cell>
          <cell r="AY146" t="str">
            <v>BO</v>
          </cell>
          <cell r="BA146">
            <v>517</v>
          </cell>
          <cell r="BB146">
            <v>173</v>
          </cell>
          <cell r="BD146">
            <v>1896</v>
          </cell>
          <cell r="BE146">
            <v>216</v>
          </cell>
          <cell r="BG146">
            <v>2090</v>
          </cell>
          <cell r="BH146">
            <v>199</v>
          </cell>
          <cell r="BJ146">
            <v>1005</v>
          </cell>
          <cell r="BK146">
            <v>203</v>
          </cell>
          <cell r="BM146">
            <v>0</v>
          </cell>
          <cell r="BN146">
            <v>147</v>
          </cell>
          <cell r="BP146">
            <v>2368</v>
          </cell>
          <cell r="BQ146">
            <v>265</v>
          </cell>
          <cell r="BS146">
            <v>477</v>
          </cell>
          <cell r="BT146">
            <v>159</v>
          </cell>
        </row>
        <row r="147">
          <cell r="W147">
            <v>0</v>
          </cell>
          <cell r="X147">
            <v>161</v>
          </cell>
          <cell r="Z147">
            <v>2447</v>
          </cell>
          <cell r="AA147" t="str">
            <v>BO</v>
          </cell>
          <cell r="AC147">
            <v>2129</v>
          </cell>
          <cell r="AD147">
            <v>214</v>
          </cell>
          <cell r="AF147">
            <v>592</v>
          </cell>
          <cell r="AG147">
            <v>221</v>
          </cell>
          <cell r="AI147">
            <v>816</v>
          </cell>
          <cell r="AJ147">
            <v>113</v>
          </cell>
          <cell r="AL147">
            <v>1468</v>
          </cell>
          <cell r="AM147">
            <v>172</v>
          </cell>
          <cell r="AO147">
            <v>2200</v>
          </cell>
          <cell r="AP147">
            <v>181</v>
          </cell>
          <cell r="AR147">
            <v>1877</v>
          </cell>
          <cell r="AS147">
            <v>151</v>
          </cell>
          <cell r="AU147">
            <v>2734</v>
          </cell>
          <cell r="AV147">
            <v>158</v>
          </cell>
          <cell r="AX147">
            <v>2222</v>
          </cell>
          <cell r="AY147">
            <v>115</v>
          </cell>
          <cell r="BA147">
            <v>699</v>
          </cell>
          <cell r="BB147">
            <v>162</v>
          </cell>
          <cell r="BD147">
            <v>1952</v>
          </cell>
          <cell r="BE147">
            <v>175</v>
          </cell>
          <cell r="BG147">
            <v>397</v>
          </cell>
          <cell r="BH147" t="str">
            <v>BO</v>
          </cell>
          <cell r="BJ147">
            <v>2235</v>
          </cell>
          <cell r="BK147">
            <v>169</v>
          </cell>
          <cell r="BM147">
            <v>0</v>
          </cell>
          <cell r="BN147">
            <v>159</v>
          </cell>
          <cell r="BP147">
            <v>1224</v>
          </cell>
          <cell r="BQ147">
            <v>156</v>
          </cell>
          <cell r="BS147">
            <v>2131</v>
          </cell>
          <cell r="BT147">
            <v>151</v>
          </cell>
        </row>
        <row r="148">
          <cell r="W148">
            <v>0</v>
          </cell>
          <cell r="X148">
            <v>177</v>
          </cell>
          <cell r="Z148">
            <v>2699</v>
          </cell>
          <cell r="AA148">
            <v>104</v>
          </cell>
          <cell r="AC148">
            <v>1631</v>
          </cell>
          <cell r="AD148" t="str">
            <v>BO</v>
          </cell>
          <cell r="AF148">
            <v>1072</v>
          </cell>
          <cell r="AG148">
            <v>139</v>
          </cell>
          <cell r="AI148">
            <v>2458</v>
          </cell>
          <cell r="AJ148" t="str">
            <v>BO</v>
          </cell>
          <cell r="AL148">
            <v>1733</v>
          </cell>
          <cell r="AM148" t="str">
            <v>BO</v>
          </cell>
          <cell r="AO148">
            <v>2166</v>
          </cell>
          <cell r="AP148">
            <v>153</v>
          </cell>
          <cell r="AR148">
            <v>2141</v>
          </cell>
          <cell r="AS148">
            <v>151</v>
          </cell>
          <cell r="AU148">
            <v>1255</v>
          </cell>
          <cell r="AV148" t="str">
            <v>BO</v>
          </cell>
          <cell r="AX148">
            <v>2232</v>
          </cell>
          <cell r="AY148">
            <v>162</v>
          </cell>
          <cell r="BA148">
            <v>1072</v>
          </cell>
          <cell r="BB148">
            <v>168</v>
          </cell>
          <cell r="BD148">
            <v>2127</v>
          </cell>
          <cell r="BE148">
            <v>146</v>
          </cell>
          <cell r="BG148">
            <v>2079</v>
          </cell>
          <cell r="BH148">
            <v>211</v>
          </cell>
          <cell r="BJ148">
            <v>0</v>
          </cell>
          <cell r="BK148">
            <v>139</v>
          </cell>
          <cell r="BM148">
            <v>0</v>
          </cell>
          <cell r="BN148">
            <v>131</v>
          </cell>
          <cell r="BP148">
            <v>2135</v>
          </cell>
          <cell r="BQ148">
            <v>153</v>
          </cell>
          <cell r="BS148">
            <v>2346</v>
          </cell>
          <cell r="BT148">
            <v>192</v>
          </cell>
        </row>
        <row r="149">
          <cell r="W149">
            <v>0</v>
          </cell>
          <cell r="X149">
            <v>167</v>
          </cell>
          <cell r="Z149">
            <v>441</v>
          </cell>
          <cell r="AA149">
            <v>104</v>
          </cell>
          <cell r="AC149">
            <v>1538</v>
          </cell>
          <cell r="AD149" t="str">
            <v>BO</v>
          </cell>
          <cell r="AF149">
            <v>504</v>
          </cell>
          <cell r="AG149">
            <v>111</v>
          </cell>
          <cell r="AI149">
            <v>1935</v>
          </cell>
          <cell r="AJ149" t="str">
            <v>BO</v>
          </cell>
          <cell r="AL149">
            <v>1917</v>
          </cell>
          <cell r="AM149">
            <v>296</v>
          </cell>
          <cell r="AO149">
            <v>1877</v>
          </cell>
          <cell r="AP149">
            <v>152</v>
          </cell>
          <cell r="AR149">
            <v>2368</v>
          </cell>
          <cell r="AS149">
            <v>155.5</v>
          </cell>
          <cell r="AU149">
            <v>2105</v>
          </cell>
          <cell r="AV149">
            <v>153</v>
          </cell>
          <cell r="AX149">
            <v>2300</v>
          </cell>
          <cell r="AY149">
            <v>198</v>
          </cell>
          <cell r="BA149">
            <v>1095</v>
          </cell>
          <cell r="BB149">
            <v>143</v>
          </cell>
          <cell r="BD149">
            <v>2222</v>
          </cell>
          <cell r="BE149">
            <v>146</v>
          </cell>
          <cell r="BG149">
            <v>2122</v>
          </cell>
          <cell r="BH149">
            <v>160</v>
          </cell>
          <cell r="BJ149">
            <v>2310</v>
          </cell>
          <cell r="BK149">
            <v>175</v>
          </cell>
          <cell r="BM149">
            <v>0</v>
          </cell>
          <cell r="BN149">
            <v>138</v>
          </cell>
          <cell r="BP149">
            <v>1468</v>
          </cell>
          <cell r="BQ149">
            <v>131</v>
          </cell>
          <cell r="BS149">
            <v>1854</v>
          </cell>
          <cell r="BT149">
            <v>161</v>
          </cell>
        </row>
        <row r="150">
          <cell r="W150">
            <v>0</v>
          </cell>
          <cell r="X150">
            <v>169</v>
          </cell>
          <cell r="Z150">
            <v>955</v>
          </cell>
          <cell r="AA150" t="str">
            <v>BO</v>
          </cell>
          <cell r="AC150">
            <v>2090</v>
          </cell>
          <cell r="AD150" t="str">
            <v>BO</v>
          </cell>
          <cell r="AF150">
            <v>1095</v>
          </cell>
          <cell r="AG150">
            <v>127</v>
          </cell>
          <cell r="AI150">
            <v>2200</v>
          </cell>
          <cell r="AJ150">
            <v>185</v>
          </cell>
          <cell r="AL150">
            <v>2245</v>
          </cell>
          <cell r="AM150">
            <v>154</v>
          </cell>
          <cell r="AO150">
            <v>2141</v>
          </cell>
          <cell r="AP150">
            <v>136</v>
          </cell>
          <cell r="AR150">
            <v>1224</v>
          </cell>
          <cell r="AS150">
            <v>163</v>
          </cell>
          <cell r="AU150">
            <v>2299</v>
          </cell>
          <cell r="AV150">
            <v>180</v>
          </cell>
          <cell r="AX150">
            <v>2300</v>
          </cell>
          <cell r="AY150">
            <v>214</v>
          </cell>
          <cell r="BA150">
            <v>1896</v>
          </cell>
          <cell r="BB150">
            <v>187</v>
          </cell>
          <cell r="BD150">
            <v>2232</v>
          </cell>
          <cell r="BE150">
            <v>163</v>
          </cell>
          <cell r="BG150">
            <v>2313</v>
          </cell>
          <cell r="BH150">
            <v>145</v>
          </cell>
          <cell r="BJ150">
            <v>2236</v>
          </cell>
          <cell r="BK150">
            <v>132</v>
          </cell>
          <cell r="BM150">
            <v>0</v>
          </cell>
          <cell r="BN150">
            <v>163</v>
          </cell>
          <cell r="BP150">
            <v>1917</v>
          </cell>
          <cell r="BQ150">
            <v>131</v>
          </cell>
          <cell r="BS150">
            <v>2200</v>
          </cell>
          <cell r="BT150">
            <v>171</v>
          </cell>
        </row>
        <row r="151">
          <cell r="W151">
            <v>0</v>
          </cell>
          <cell r="X151">
            <v>155</v>
          </cell>
          <cell r="Z151">
            <v>1516</v>
          </cell>
          <cell r="AA151" t="str">
            <v>BO</v>
          </cell>
          <cell r="AC151">
            <v>1354</v>
          </cell>
          <cell r="AD151" t="str">
            <v>BO</v>
          </cell>
          <cell r="AF151">
            <v>1896</v>
          </cell>
          <cell r="AG151">
            <v>166</v>
          </cell>
          <cell r="AI151">
            <v>1780</v>
          </cell>
          <cell r="AJ151" t="str">
            <v>BO</v>
          </cell>
          <cell r="AL151">
            <v>468</v>
          </cell>
          <cell r="AM151">
            <v>153</v>
          </cell>
          <cell r="AO151">
            <v>2368</v>
          </cell>
          <cell r="AP151">
            <v>173</v>
          </cell>
          <cell r="AR151">
            <v>2135</v>
          </cell>
          <cell r="AS151">
            <v>139</v>
          </cell>
          <cell r="AU151">
            <v>706</v>
          </cell>
          <cell r="AV151">
            <v>156</v>
          </cell>
          <cell r="AX151">
            <v>2734</v>
          </cell>
          <cell r="AY151">
            <v>199</v>
          </cell>
          <cell r="BA151">
            <v>1952</v>
          </cell>
          <cell r="BB151">
            <v>132</v>
          </cell>
          <cell r="BD151">
            <v>2300</v>
          </cell>
          <cell r="BE151">
            <v>128</v>
          </cell>
          <cell r="BG151">
            <v>2239</v>
          </cell>
          <cell r="BH151">
            <v>142</v>
          </cell>
          <cell r="BJ151">
            <v>1393</v>
          </cell>
          <cell r="BK151">
            <v>139</v>
          </cell>
          <cell r="BM151">
            <v>0</v>
          </cell>
          <cell r="BN151">
            <v>141</v>
          </cell>
          <cell r="BP151">
            <v>2245</v>
          </cell>
          <cell r="BQ151">
            <v>110</v>
          </cell>
          <cell r="BS151">
            <v>2166</v>
          </cell>
          <cell r="BT151" t="str">
            <v>BO</v>
          </cell>
        </row>
        <row r="152">
          <cell r="W152">
            <v>0</v>
          </cell>
          <cell r="X152">
            <v>182</v>
          </cell>
          <cell r="Z152">
            <v>2116</v>
          </cell>
          <cell r="AA152" t="str">
            <v>BO</v>
          </cell>
          <cell r="AC152">
            <v>2079</v>
          </cell>
          <cell r="AD152" t="str">
            <v>BO</v>
          </cell>
          <cell r="AF152">
            <v>2232</v>
          </cell>
          <cell r="AG152">
            <v>104</v>
          </cell>
          <cell r="AI152">
            <v>2117</v>
          </cell>
          <cell r="AJ152">
            <v>187</v>
          </cell>
          <cell r="AL152">
            <v>669</v>
          </cell>
          <cell r="AM152">
            <v>154</v>
          </cell>
          <cell r="AO152">
            <v>1224</v>
          </cell>
          <cell r="AP152">
            <v>166</v>
          </cell>
          <cell r="AR152">
            <v>1468</v>
          </cell>
          <cell r="AS152">
            <v>168</v>
          </cell>
          <cell r="AU152">
            <v>590</v>
          </cell>
          <cell r="AV152">
            <v>172</v>
          </cell>
          <cell r="AX152">
            <v>989</v>
          </cell>
          <cell r="AY152">
            <v>255</v>
          </cell>
          <cell r="BA152">
            <v>2127</v>
          </cell>
          <cell r="BB152">
            <v>136</v>
          </cell>
          <cell r="BD152">
            <v>2734</v>
          </cell>
          <cell r="BE152">
            <v>176</v>
          </cell>
          <cell r="BG152">
            <v>480</v>
          </cell>
          <cell r="BH152">
            <v>187</v>
          </cell>
          <cell r="BJ152">
            <v>1540</v>
          </cell>
          <cell r="BK152">
            <v>162</v>
          </cell>
          <cell r="BM152">
            <v>0</v>
          </cell>
          <cell r="BN152">
            <v>145</v>
          </cell>
          <cell r="BP152">
            <v>468</v>
          </cell>
          <cell r="BQ152">
            <v>146</v>
          </cell>
          <cell r="BS152">
            <v>1007</v>
          </cell>
          <cell r="BT152">
            <v>130</v>
          </cell>
        </row>
        <row r="153">
          <cell r="W153">
            <v>0</v>
          </cell>
          <cell r="X153">
            <v>148</v>
          </cell>
          <cell r="Z153">
            <v>244</v>
          </cell>
          <cell r="AA153">
            <v>270</v>
          </cell>
          <cell r="AC153">
            <v>2122</v>
          </cell>
          <cell r="AD153">
            <v>115</v>
          </cell>
          <cell r="AF153">
            <v>2734</v>
          </cell>
          <cell r="AG153">
            <v>151</v>
          </cell>
          <cell r="AI153">
            <v>2141</v>
          </cell>
          <cell r="AJ153">
            <v>127</v>
          </cell>
          <cell r="AL153">
            <v>2240</v>
          </cell>
          <cell r="AM153">
            <v>153</v>
          </cell>
          <cell r="AO153">
            <v>2135</v>
          </cell>
          <cell r="AP153">
            <v>164</v>
          </cell>
          <cell r="AR153">
            <v>1917</v>
          </cell>
          <cell r="AS153">
            <v>165</v>
          </cell>
          <cell r="AU153">
            <v>882</v>
          </cell>
          <cell r="AV153">
            <v>112</v>
          </cell>
          <cell r="AX153">
            <v>989</v>
          </cell>
          <cell r="AY153" t="str">
            <v>BO</v>
          </cell>
          <cell r="BA153">
            <v>2222</v>
          </cell>
          <cell r="BB153">
            <v>143</v>
          </cell>
          <cell r="BD153">
            <v>989</v>
          </cell>
          <cell r="BE153">
            <v>107</v>
          </cell>
          <cell r="BG153">
            <v>2243</v>
          </cell>
          <cell r="BH153">
            <v>253</v>
          </cell>
          <cell r="BJ153">
            <v>2246</v>
          </cell>
          <cell r="BK153">
            <v>180</v>
          </cell>
          <cell r="BM153">
            <v>0</v>
          </cell>
          <cell r="BN153" t="str">
            <v>BO</v>
          </cell>
          <cell r="BP153">
            <v>669</v>
          </cell>
          <cell r="BQ153">
            <v>239</v>
          </cell>
          <cell r="BS153">
            <v>1877</v>
          </cell>
          <cell r="BT153">
            <v>166</v>
          </cell>
        </row>
        <row r="154">
          <cell r="W154">
            <v>0</v>
          </cell>
          <cell r="X154">
            <v>145</v>
          </cell>
          <cell r="Z154">
            <v>2600</v>
          </cell>
          <cell r="AA154">
            <v>101</v>
          </cell>
          <cell r="AC154">
            <v>2239</v>
          </cell>
          <cell r="AD154">
            <v>142</v>
          </cell>
          <cell r="AF154">
            <v>2105</v>
          </cell>
          <cell r="AG154">
            <v>122</v>
          </cell>
          <cell r="AI154">
            <v>2368</v>
          </cell>
          <cell r="AJ154">
            <v>174</v>
          </cell>
          <cell r="AL154">
            <v>2251</v>
          </cell>
          <cell r="AM154">
            <v>106</v>
          </cell>
          <cell r="AO154">
            <v>805</v>
          </cell>
          <cell r="AP154">
            <v>143</v>
          </cell>
          <cell r="AR154">
            <v>2245</v>
          </cell>
          <cell r="AS154">
            <v>268</v>
          </cell>
          <cell r="AU154">
            <v>1967</v>
          </cell>
          <cell r="AV154">
            <v>219</v>
          </cell>
          <cell r="AX154">
            <v>183</v>
          </cell>
          <cell r="AY154" t="str">
            <v>BO</v>
          </cell>
          <cell r="BA154">
            <v>2232</v>
          </cell>
          <cell r="BB154">
            <v>129</v>
          </cell>
          <cell r="BD154">
            <v>2105</v>
          </cell>
          <cell r="BE154" t="str">
            <v>BO</v>
          </cell>
          <cell r="BG154">
            <v>1466</v>
          </cell>
          <cell r="BH154">
            <v>96</v>
          </cell>
          <cell r="BJ154">
            <v>1520</v>
          </cell>
          <cell r="BK154">
            <v>143</v>
          </cell>
          <cell r="BM154">
            <v>0</v>
          </cell>
          <cell r="BN154">
            <v>145</v>
          </cell>
          <cell r="BP154">
            <v>1916</v>
          </cell>
          <cell r="BQ154">
            <v>163</v>
          </cell>
          <cell r="BS154">
            <v>2141</v>
          </cell>
          <cell r="BT154">
            <v>159</v>
          </cell>
        </row>
        <row r="155">
          <cell r="W155">
            <v>0</v>
          </cell>
          <cell r="X155">
            <v>173</v>
          </cell>
          <cell r="Z155">
            <v>359</v>
          </cell>
          <cell r="AA155">
            <v>148</v>
          </cell>
          <cell r="AC155">
            <v>480</v>
          </cell>
          <cell r="AD155">
            <v>158</v>
          </cell>
          <cell r="AF155">
            <v>2299</v>
          </cell>
          <cell r="AG155">
            <v>189</v>
          </cell>
          <cell r="AI155">
            <v>1224</v>
          </cell>
          <cell r="AJ155">
            <v>155</v>
          </cell>
          <cell r="AL155">
            <v>1141</v>
          </cell>
          <cell r="AM155">
            <v>158</v>
          </cell>
          <cell r="AO155">
            <v>1468</v>
          </cell>
          <cell r="AP155">
            <v>156</v>
          </cell>
          <cell r="AR155">
            <v>468</v>
          </cell>
          <cell r="AS155">
            <v>154</v>
          </cell>
          <cell r="AU155">
            <v>2027</v>
          </cell>
          <cell r="AV155">
            <v>214</v>
          </cell>
          <cell r="AX155">
            <v>2105</v>
          </cell>
          <cell r="AY155" t="str">
            <v>BO</v>
          </cell>
          <cell r="BA155">
            <v>2300</v>
          </cell>
          <cell r="BB155">
            <v>118</v>
          </cell>
          <cell r="BD155">
            <v>1086</v>
          </cell>
          <cell r="BE155">
            <v>165</v>
          </cell>
          <cell r="BG155">
            <v>1728</v>
          </cell>
          <cell r="BH155">
            <v>137</v>
          </cell>
          <cell r="BJ155">
            <v>375</v>
          </cell>
          <cell r="BK155">
            <v>175</v>
          </cell>
          <cell r="BM155">
            <v>0</v>
          </cell>
          <cell r="BN155">
            <v>141</v>
          </cell>
          <cell r="BP155">
            <v>2240</v>
          </cell>
          <cell r="BQ155">
            <v>131</v>
          </cell>
          <cell r="BS155">
            <v>2368</v>
          </cell>
          <cell r="BT155">
            <v>157</v>
          </cell>
        </row>
        <row r="156">
          <cell r="W156">
            <v>0</v>
          </cell>
          <cell r="X156" t="str">
            <v>BO</v>
          </cell>
          <cell r="Z156">
            <v>370</v>
          </cell>
          <cell r="AA156">
            <v>82</v>
          </cell>
          <cell r="AC156">
            <v>2171</v>
          </cell>
          <cell r="AD156" t="str">
            <v>BO</v>
          </cell>
          <cell r="AF156">
            <v>882</v>
          </cell>
          <cell r="AG156">
            <v>117</v>
          </cell>
          <cell r="AI156">
            <v>2135</v>
          </cell>
          <cell r="AJ156">
            <v>151</v>
          </cell>
          <cell r="AL156">
            <v>1918</v>
          </cell>
          <cell r="AM156">
            <v>269</v>
          </cell>
          <cell r="AO156">
            <v>1569</v>
          </cell>
          <cell r="AP156" t="str">
            <v>BO</v>
          </cell>
          <cell r="AR156">
            <v>669</v>
          </cell>
          <cell r="AS156">
            <v>152</v>
          </cell>
          <cell r="AU156">
            <v>6333</v>
          </cell>
          <cell r="AV156">
            <v>182</v>
          </cell>
          <cell r="AX156">
            <v>1086</v>
          </cell>
          <cell r="AY156">
            <v>142</v>
          </cell>
          <cell r="BA156">
            <v>2300</v>
          </cell>
          <cell r="BB156" t="str">
            <v>BO</v>
          </cell>
          <cell r="BD156">
            <v>993</v>
          </cell>
          <cell r="BE156">
            <v>149</v>
          </cell>
          <cell r="BG156">
            <v>1989</v>
          </cell>
          <cell r="BH156" t="str">
            <v>BO</v>
          </cell>
          <cell r="BJ156">
            <v>1631</v>
          </cell>
          <cell r="BK156">
            <v>123</v>
          </cell>
          <cell r="BM156">
            <v>0</v>
          </cell>
          <cell r="BN156">
            <v>121</v>
          </cell>
          <cell r="BP156">
            <v>2251</v>
          </cell>
          <cell r="BQ156">
            <v>129</v>
          </cell>
          <cell r="BS156">
            <v>1224</v>
          </cell>
          <cell r="BT156" t="str">
            <v>BO</v>
          </cell>
        </row>
        <row r="157">
          <cell r="W157">
            <v>0</v>
          </cell>
          <cell r="X157">
            <v>133</v>
          </cell>
          <cell r="Z157">
            <v>755</v>
          </cell>
          <cell r="AA157">
            <v>95</v>
          </cell>
          <cell r="AC157">
            <v>1466</v>
          </cell>
          <cell r="AD157" t="str">
            <v>BO</v>
          </cell>
          <cell r="AF157">
            <v>1967</v>
          </cell>
          <cell r="AG157">
            <v>186</v>
          </cell>
          <cell r="AI157">
            <v>805</v>
          </cell>
          <cell r="AJ157">
            <v>148</v>
          </cell>
          <cell r="AL157">
            <v>2236</v>
          </cell>
          <cell r="AM157">
            <v>140</v>
          </cell>
          <cell r="AO157">
            <v>1917</v>
          </cell>
          <cell r="AP157">
            <v>160</v>
          </cell>
          <cell r="AR157">
            <v>2240</v>
          </cell>
          <cell r="AS157">
            <v>135</v>
          </cell>
          <cell r="AU157">
            <v>2237</v>
          </cell>
          <cell r="AV157">
            <v>191</v>
          </cell>
          <cell r="AX157">
            <v>882</v>
          </cell>
          <cell r="AY157">
            <v>119</v>
          </cell>
          <cell r="BA157">
            <v>2734</v>
          </cell>
          <cell r="BB157">
            <v>146</v>
          </cell>
          <cell r="BD157">
            <v>882</v>
          </cell>
          <cell r="BE157">
            <v>166</v>
          </cell>
          <cell r="BG157">
            <v>1541</v>
          </cell>
          <cell r="BH157">
            <v>225</v>
          </cell>
          <cell r="BJ157">
            <v>1538</v>
          </cell>
          <cell r="BK157">
            <v>254</v>
          </cell>
          <cell r="BM157">
            <v>0</v>
          </cell>
          <cell r="BN157">
            <v>143</v>
          </cell>
          <cell r="BP157">
            <v>1918</v>
          </cell>
          <cell r="BQ157">
            <v>129</v>
          </cell>
          <cell r="BS157">
            <v>2135</v>
          </cell>
          <cell r="BT157">
            <v>170</v>
          </cell>
        </row>
        <row r="158">
          <cell r="W158">
            <v>0</v>
          </cell>
          <cell r="X158">
            <v>140</v>
          </cell>
          <cell r="Z158">
            <v>825</v>
          </cell>
          <cell r="AA158">
            <v>145</v>
          </cell>
          <cell r="AC158">
            <v>565</v>
          </cell>
          <cell r="AD158">
            <v>146</v>
          </cell>
          <cell r="AF158">
            <v>2027</v>
          </cell>
          <cell r="AG158">
            <v>202.5</v>
          </cell>
          <cell r="AI158">
            <v>1468</v>
          </cell>
          <cell r="AJ158">
            <v>153</v>
          </cell>
          <cell r="AL158">
            <v>1393</v>
          </cell>
          <cell r="AM158">
            <v>299</v>
          </cell>
          <cell r="AO158">
            <v>2245</v>
          </cell>
          <cell r="AP158">
            <v>132</v>
          </cell>
          <cell r="AR158">
            <v>2251</v>
          </cell>
          <cell r="AS158">
            <v>126</v>
          </cell>
          <cell r="AU158">
            <v>2344</v>
          </cell>
          <cell r="AV158">
            <v>179</v>
          </cell>
          <cell r="AX158">
            <v>1495</v>
          </cell>
          <cell r="AY158">
            <v>91</v>
          </cell>
          <cell r="BA158">
            <v>989</v>
          </cell>
          <cell r="BB158" t="str">
            <v>BO</v>
          </cell>
          <cell r="BD158">
            <v>1495</v>
          </cell>
          <cell r="BE158">
            <v>108</v>
          </cell>
          <cell r="BG158">
            <v>2168</v>
          </cell>
          <cell r="BH158">
            <v>155</v>
          </cell>
          <cell r="BJ158">
            <v>2090</v>
          </cell>
          <cell r="BK158">
            <v>188</v>
          </cell>
          <cell r="BM158">
            <v>0</v>
          </cell>
          <cell r="BN158">
            <v>136</v>
          </cell>
          <cell r="BP158">
            <v>2310</v>
          </cell>
          <cell r="BQ158">
            <v>107</v>
          </cell>
          <cell r="BS158">
            <v>805</v>
          </cell>
          <cell r="BT158">
            <v>147</v>
          </cell>
        </row>
        <row r="159">
          <cell r="W159">
            <v>0</v>
          </cell>
          <cell r="X159">
            <v>238</v>
          </cell>
          <cell r="Z159">
            <v>874</v>
          </cell>
          <cell r="AA159" t="str">
            <v>BO</v>
          </cell>
          <cell r="AC159">
            <v>1728</v>
          </cell>
          <cell r="AD159">
            <v>182</v>
          </cell>
          <cell r="AF159">
            <v>2237</v>
          </cell>
          <cell r="AG159">
            <v>158</v>
          </cell>
          <cell r="AI159">
            <v>1569</v>
          </cell>
          <cell r="AJ159">
            <v>140</v>
          </cell>
          <cell r="AL159">
            <v>1540</v>
          </cell>
          <cell r="AM159">
            <v>161</v>
          </cell>
          <cell r="AO159">
            <v>468</v>
          </cell>
          <cell r="AP159">
            <v>136</v>
          </cell>
          <cell r="AR159">
            <v>1918</v>
          </cell>
          <cell r="AS159">
            <v>133</v>
          </cell>
          <cell r="AU159">
            <v>477</v>
          </cell>
          <cell r="AV159">
            <v>151</v>
          </cell>
          <cell r="AX159">
            <v>1495</v>
          </cell>
          <cell r="AY159" t="str">
            <v>BO</v>
          </cell>
          <cell r="BA159">
            <v>989</v>
          </cell>
          <cell r="BB159" t="str">
            <v>BO</v>
          </cell>
          <cell r="BD159">
            <v>1967</v>
          </cell>
          <cell r="BE159">
            <v>207</v>
          </cell>
          <cell r="BG159">
            <v>2315</v>
          </cell>
          <cell r="BH159">
            <v>172</v>
          </cell>
          <cell r="BJ159">
            <v>2079</v>
          </cell>
          <cell r="BK159">
            <v>158</v>
          </cell>
          <cell r="BM159">
            <v>0</v>
          </cell>
          <cell r="BN159">
            <v>109</v>
          </cell>
          <cell r="BP159">
            <v>2236</v>
          </cell>
          <cell r="BQ159">
            <v>290</v>
          </cell>
          <cell r="BS159">
            <v>1569</v>
          </cell>
          <cell r="BT159">
            <v>128</v>
          </cell>
        </row>
        <row r="160">
          <cell r="W160">
            <v>0</v>
          </cell>
          <cell r="X160">
            <v>189</v>
          </cell>
          <cell r="Z160">
            <v>1418</v>
          </cell>
          <cell r="AA160">
            <v>186</v>
          </cell>
          <cell r="AC160">
            <v>2509</v>
          </cell>
          <cell r="AD160">
            <v>172</v>
          </cell>
          <cell r="AF160">
            <v>2344</v>
          </cell>
          <cell r="AG160">
            <v>135</v>
          </cell>
          <cell r="AI160">
            <v>2245</v>
          </cell>
          <cell r="AJ160">
            <v>138</v>
          </cell>
          <cell r="AL160">
            <v>2246</v>
          </cell>
          <cell r="AM160">
            <v>150</v>
          </cell>
          <cell r="AO160">
            <v>2240</v>
          </cell>
          <cell r="AP160">
            <v>294</v>
          </cell>
          <cell r="AR160">
            <v>2310</v>
          </cell>
          <cell r="AS160">
            <v>132</v>
          </cell>
          <cell r="AU160">
            <v>0</v>
          </cell>
          <cell r="AV160" t="str">
            <v>BO</v>
          </cell>
          <cell r="AX160">
            <v>1967</v>
          </cell>
          <cell r="AY160">
            <v>127</v>
          </cell>
          <cell r="BA160">
            <v>183</v>
          </cell>
          <cell r="BB160" t="str">
            <v>BO</v>
          </cell>
          <cell r="BD160">
            <v>2027</v>
          </cell>
          <cell r="BE160">
            <v>188</v>
          </cell>
          <cell r="BG160">
            <v>542</v>
          </cell>
          <cell r="BH160">
            <v>190</v>
          </cell>
          <cell r="BJ160">
            <v>2122</v>
          </cell>
          <cell r="BK160">
            <v>128</v>
          </cell>
          <cell r="BM160">
            <v>0</v>
          </cell>
          <cell r="BN160" t="str">
            <v>BO</v>
          </cell>
          <cell r="BP160">
            <v>1393</v>
          </cell>
          <cell r="BQ160">
            <v>146</v>
          </cell>
          <cell r="BS160">
            <v>1917</v>
          </cell>
          <cell r="BT160">
            <v>173</v>
          </cell>
        </row>
        <row r="161">
          <cell r="W161">
            <v>0</v>
          </cell>
          <cell r="X161" t="str">
            <v>BO</v>
          </cell>
          <cell r="Z161">
            <v>1505</v>
          </cell>
          <cell r="AA161">
            <v>130</v>
          </cell>
          <cell r="AC161">
            <v>1541</v>
          </cell>
          <cell r="AD161">
            <v>117</v>
          </cell>
          <cell r="AF161">
            <v>2346</v>
          </cell>
          <cell r="AG161">
            <v>179</v>
          </cell>
          <cell r="AI161">
            <v>669</v>
          </cell>
          <cell r="AJ161">
            <v>142</v>
          </cell>
          <cell r="AL161">
            <v>375</v>
          </cell>
          <cell r="AM161">
            <v>185.5</v>
          </cell>
          <cell r="AO161">
            <v>2251</v>
          </cell>
          <cell r="AP161">
            <v>136</v>
          </cell>
          <cell r="AR161">
            <v>2236</v>
          </cell>
          <cell r="AS161">
            <v>150.5</v>
          </cell>
          <cell r="AU161">
            <v>2131</v>
          </cell>
          <cell r="AV161">
            <v>172</v>
          </cell>
          <cell r="AX161">
            <v>2344</v>
          </cell>
          <cell r="AY161">
            <v>86</v>
          </cell>
          <cell r="BA161">
            <v>2105</v>
          </cell>
          <cell r="BB161">
            <v>129</v>
          </cell>
          <cell r="BD161">
            <v>1637</v>
          </cell>
          <cell r="BE161">
            <v>134</v>
          </cell>
          <cell r="BG161">
            <v>2248</v>
          </cell>
          <cell r="BH161">
            <v>154.5</v>
          </cell>
          <cell r="BJ161">
            <v>2313</v>
          </cell>
          <cell r="BK161">
            <v>130</v>
          </cell>
          <cell r="BM161">
            <v>0</v>
          </cell>
          <cell r="BN161" t="str">
            <v>BO</v>
          </cell>
          <cell r="BP161">
            <v>400</v>
          </cell>
          <cell r="BQ161">
            <v>124</v>
          </cell>
          <cell r="BS161">
            <v>2245</v>
          </cell>
          <cell r="BT161">
            <v>131</v>
          </cell>
        </row>
        <row r="162">
          <cell r="W162">
            <v>0</v>
          </cell>
          <cell r="X162">
            <v>158</v>
          </cell>
          <cell r="Z162">
            <v>1527</v>
          </cell>
          <cell r="AA162">
            <v>84</v>
          </cell>
          <cell r="AC162">
            <v>2168</v>
          </cell>
          <cell r="AD162">
            <v>152</v>
          </cell>
          <cell r="AF162">
            <v>816</v>
          </cell>
          <cell r="AG162">
            <v>134</v>
          </cell>
          <cell r="AI162">
            <v>2240</v>
          </cell>
          <cell r="AJ162">
            <v>130</v>
          </cell>
          <cell r="AL162">
            <v>1538</v>
          </cell>
          <cell r="AM162">
            <v>285</v>
          </cell>
          <cell r="AO162">
            <v>1141</v>
          </cell>
          <cell r="AP162">
            <v>156</v>
          </cell>
          <cell r="AR162">
            <v>1393</v>
          </cell>
          <cell r="AS162">
            <v>166</v>
          </cell>
          <cell r="AU162">
            <v>2346</v>
          </cell>
          <cell r="AV162">
            <v>230</v>
          </cell>
          <cell r="AX162">
            <v>816</v>
          </cell>
          <cell r="AY162">
            <v>262</v>
          </cell>
          <cell r="BA162">
            <v>1086</v>
          </cell>
          <cell r="BB162">
            <v>185</v>
          </cell>
          <cell r="BD162">
            <v>2344</v>
          </cell>
          <cell r="BE162">
            <v>164</v>
          </cell>
          <cell r="BG162">
            <v>622</v>
          </cell>
          <cell r="BH162" t="str">
            <v>BO</v>
          </cell>
          <cell r="BJ162">
            <v>2239</v>
          </cell>
          <cell r="BK162">
            <v>138</v>
          </cell>
          <cell r="BM162">
            <v>0</v>
          </cell>
          <cell r="BN162">
            <v>116</v>
          </cell>
          <cell r="BP162">
            <v>375</v>
          </cell>
          <cell r="BQ162">
            <v>184</v>
          </cell>
          <cell r="BS162">
            <v>468</v>
          </cell>
          <cell r="BT162">
            <v>167</v>
          </cell>
        </row>
        <row r="163">
          <cell r="W163">
            <v>0</v>
          </cell>
          <cell r="X163">
            <v>166</v>
          </cell>
          <cell r="Z163">
            <v>2150</v>
          </cell>
          <cell r="AA163">
            <v>125</v>
          </cell>
          <cell r="AC163">
            <v>2315</v>
          </cell>
          <cell r="AD163">
            <v>139</v>
          </cell>
          <cell r="AF163">
            <v>1935</v>
          </cell>
          <cell r="AG163">
            <v>105</v>
          </cell>
          <cell r="AI163">
            <v>2235</v>
          </cell>
          <cell r="AJ163" t="str">
            <v>BO</v>
          </cell>
          <cell r="AL163">
            <v>2090</v>
          </cell>
          <cell r="AM163">
            <v>171</v>
          </cell>
          <cell r="AO163">
            <v>1005</v>
          </cell>
          <cell r="AP163" t="str">
            <v>BO</v>
          </cell>
          <cell r="AR163">
            <v>1614</v>
          </cell>
          <cell r="AS163" t="str">
            <v>BO</v>
          </cell>
          <cell r="AU163">
            <v>816</v>
          </cell>
          <cell r="AV163">
            <v>155</v>
          </cell>
          <cell r="AX163">
            <v>931</v>
          </cell>
          <cell r="AY163">
            <v>201</v>
          </cell>
          <cell r="BA163">
            <v>993</v>
          </cell>
          <cell r="BB163">
            <v>145</v>
          </cell>
          <cell r="BD163">
            <v>913</v>
          </cell>
          <cell r="BE163">
            <v>141</v>
          </cell>
          <cell r="BG163">
            <v>1390</v>
          </cell>
          <cell r="BH163">
            <v>153</v>
          </cell>
          <cell r="BJ163">
            <v>480</v>
          </cell>
          <cell r="BK163">
            <v>125</v>
          </cell>
          <cell r="BM163">
            <v>0</v>
          </cell>
          <cell r="BN163">
            <v>153</v>
          </cell>
          <cell r="BP163">
            <v>1631</v>
          </cell>
          <cell r="BQ163">
            <v>138</v>
          </cell>
          <cell r="BS163">
            <v>669</v>
          </cell>
          <cell r="BT163" t="str">
            <v>BO</v>
          </cell>
        </row>
        <row r="164">
          <cell r="W164">
            <v>0</v>
          </cell>
          <cell r="X164">
            <v>142</v>
          </cell>
          <cell r="Z164">
            <v>2197</v>
          </cell>
          <cell r="AA164">
            <v>106</v>
          </cell>
          <cell r="AC164">
            <v>622</v>
          </cell>
          <cell r="AD164">
            <v>125</v>
          </cell>
          <cell r="AF164">
            <v>2200</v>
          </cell>
          <cell r="AG164">
            <v>189</v>
          </cell>
          <cell r="AI164">
            <v>1744</v>
          </cell>
          <cell r="AJ164" t="str">
            <v>BO</v>
          </cell>
          <cell r="AL164">
            <v>1354</v>
          </cell>
          <cell r="AM164">
            <v>155</v>
          </cell>
          <cell r="AO164">
            <v>1918</v>
          </cell>
          <cell r="AP164">
            <v>141</v>
          </cell>
          <cell r="AR164">
            <v>2246</v>
          </cell>
          <cell r="AS164">
            <v>166</v>
          </cell>
          <cell r="AU164">
            <v>1854</v>
          </cell>
          <cell r="AV164">
            <v>167</v>
          </cell>
          <cell r="AX164">
            <v>661</v>
          </cell>
          <cell r="AY164">
            <v>161</v>
          </cell>
          <cell r="BA164">
            <v>882</v>
          </cell>
          <cell r="BB164">
            <v>119</v>
          </cell>
          <cell r="BD164">
            <v>2346</v>
          </cell>
          <cell r="BE164">
            <v>115</v>
          </cell>
          <cell r="BG164">
            <v>464</v>
          </cell>
          <cell r="BH164">
            <v>181</v>
          </cell>
          <cell r="BJ164">
            <v>2243</v>
          </cell>
          <cell r="BK164">
            <v>188</v>
          </cell>
          <cell r="BM164">
            <v>0</v>
          </cell>
          <cell r="BN164">
            <v>142</v>
          </cell>
          <cell r="BP164">
            <v>2090</v>
          </cell>
          <cell r="BQ164">
            <v>143</v>
          </cell>
          <cell r="BS164">
            <v>1916</v>
          </cell>
          <cell r="BT164">
            <v>168.5</v>
          </cell>
        </row>
        <row r="165">
          <cell r="W165">
            <v>0</v>
          </cell>
          <cell r="X165">
            <v>207</v>
          </cell>
          <cell r="Z165">
            <v>2602</v>
          </cell>
          <cell r="AA165">
            <v>150</v>
          </cell>
          <cell r="AC165">
            <v>1390</v>
          </cell>
          <cell r="AD165">
            <v>161</v>
          </cell>
          <cell r="AF165">
            <v>2166</v>
          </cell>
          <cell r="AG165">
            <v>156</v>
          </cell>
          <cell r="AI165">
            <v>2310</v>
          </cell>
          <cell r="AJ165">
            <v>175</v>
          </cell>
          <cell r="AL165">
            <v>2079</v>
          </cell>
          <cell r="AM165">
            <v>161</v>
          </cell>
          <cell r="AO165">
            <v>2310</v>
          </cell>
          <cell r="AP165">
            <v>169</v>
          </cell>
          <cell r="AR165">
            <v>375</v>
          </cell>
          <cell r="AS165">
            <v>163.5</v>
          </cell>
          <cell r="AU165">
            <v>2200</v>
          </cell>
          <cell r="AV165">
            <v>208</v>
          </cell>
          <cell r="AX165">
            <v>1007</v>
          </cell>
          <cell r="AY165">
            <v>220</v>
          </cell>
          <cell r="BA165">
            <v>1495</v>
          </cell>
          <cell r="BB165" t="str">
            <v>BO</v>
          </cell>
          <cell r="BD165">
            <v>931</v>
          </cell>
          <cell r="BE165">
            <v>196</v>
          </cell>
          <cell r="BG165">
            <v>1148</v>
          </cell>
          <cell r="BH165">
            <v>146</v>
          </cell>
          <cell r="BJ165">
            <v>2171</v>
          </cell>
          <cell r="BK165">
            <v>173</v>
          </cell>
          <cell r="BM165">
            <v>0</v>
          </cell>
          <cell r="BN165">
            <v>141</v>
          </cell>
          <cell r="BP165">
            <v>564</v>
          </cell>
          <cell r="BQ165">
            <v>128</v>
          </cell>
          <cell r="BS165">
            <v>2240</v>
          </cell>
          <cell r="BT165">
            <v>146</v>
          </cell>
        </row>
        <row r="166">
          <cell r="W166">
            <v>0</v>
          </cell>
          <cell r="X166">
            <v>130</v>
          </cell>
          <cell r="Z166">
            <v>2663</v>
          </cell>
          <cell r="AA166" t="str">
            <v>BO</v>
          </cell>
          <cell r="AC166">
            <v>2091</v>
          </cell>
          <cell r="AD166">
            <v>170</v>
          </cell>
          <cell r="AF166">
            <v>2141</v>
          </cell>
          <cell r="AG166">
            <v>139</v>
          </cell>
          <cell r="AI166">
            <v>1393</v>
          </cell>
          <cell r="AJ166">
            <v>134</v>
          </cell>
          <cell r="AL166">
            <v>2122</v>
          </cell>
          <cell r="AM166">
            <v>155</v>
          </cell>
          <cell r="AO166">
            <v>2236</v>
          </cell>
          <cell r="AP166">
            <v>140</v>
          </cell>
          <cell r="AR166">
            <v>2129</v>
          </cell>
          <cell r="AS166">
            <v>219</v>
          </cell>
          <cell r="AU166">
            <v>2166</v>
          </cell>
          <cell r="AV166" t="str">
            <v>BO</v>
          </cell>
          <cell r="AX166">
            <v>2368</v>
          </cell>
          <cell r="AY166">
            <v>214</v>
          </cell>
          <cell r="BA166">
            <v>1495</v>
          </cell>
          <cell r="BB166" t="str">
            <v>BO</v>
          </cell>
          <cell r="BD166">
            <v>2200</v>
          </cell>
          <cell r="BE166">
            <v>223</v>
          </cell>
          <cell r="BG166">
            <v>2091</v>
          </cell>
          <cell r="BH166">
            <v>182</v>
          </cell>
          <cell r="BJ166">
            <v>1466</v>
          </cell>
          <cell r="BK166">
            <v>169</v>
          </cell>
          <cell r="BM166">
            <v>0</v>
          </cell>
          <cell r="BN166" t="str">
            <v>BO</v>
          </cell>
          <cell r="BP166">
            <v>2079</v>
          </cell>
          <cell r="BQ166">
            <v>154</v>
          </cell>
          <cell r="BS166">
            <v>2251</v>
          </cell>
          <cell r="BT166">
            <v>141</v>
          </cell>
        </row>
        <row r="167">
          <cell r="W167">
            <v>0</v>
          </cell>
          <cell r="X167">
            <v>191</v>
          </cell>
          <cell r="Z167">
            <v>2664</v>
          </cell>
          <cell r="AA167" t="str">
            <v>BO</v>
          </cell>
          <cell r="AC167">
            <v>2512</v>
          </cell>
          <cell r="AD167">
            <v>128</v>
          </cell>
          <cell r="AF167">
            <v>1224</v>
          </cell>
          <cell r="AG167">
            <v>176</v>
          </cell>
          <cell r="AI167">
            <v>1540</v>
          </cell>
          <cell r="AJ167">
            <v>163</v>
          </cell>
          <cell r="AL167">
            <v>2313</v>
          </cell>
          <cell r="AM167">
            <v>133</v>
          </cell>
          <cell r="AO167">
            <v>1393</v>
          </cell>
          <cell r="AP167">
            <v>143</v>
          </cell>
          <cell r="AR167">
            <v>1617</v>
          </cell>
          <cell r="AS167" t="str">
            <v>BO</v>
          </cell>
          <cell r="AU167">
            <v>1007</v>
          </cell>
          <cell r="AV167">
            <v>192</v>
          </cell>
          <cell r="AX167">
            <v>1224</v>
          </cell>
          <cell r="AY167">
            <v>168</v>
          </cell>
          <cell r="BA167">
            <v>1967</v>
          </cell>
          <cell r="BB167">
            <v>233</v>
          </cell>
          <cell r="BD167">
            <v>2141</v>
          </cell>
          <cell r="BE167">
            <v>208</v>
          </cell>
          <cell r="BG167">
            <v>2369</v>
          </cell>
          <cell r="BH167">
            <v>170</v>
          </cell>
          <cell r="BJ167">
            <v>565</v>
          </cell>
          <cell r="BK167">
            <v>188</v>
          </cell>
          <cell r="BM167">
            <v>0</v>
          </cell>
          <cell r="BN167">
            <v>158.5</v>
          </cell>
          <cell r="BP167">
            <v>2122</v>
          </cell>
          <cell r="BQ167">
            <v>139</v>
          </cell>
          <cell r="BS167">
            <v>1141</v>
          </cell>
          <cell r="BT167">
            <v>140</v>
          </cell>
        </row>
        <row r="168">
          <cell r="W168">
            <v>0</v>
          </cell>
          <cell r="X168">
            <v>123</v>
          </cell>
          <cell r="Z168">
            <v>2665</v>
          </cell>
          <cell r="AA168" t="str">
            <v>BO</v>
          </cell>
          <cell r="AC168">
            <v>2369</v>
          </cell>
          <cell r="AD168">
            <v>124</v>
          </cell>
          <cell r="AF168">
            <v>2135</v>
          </cell>
          <cell r="AG168">
            <v>150</v>
          </cell>
          <cell r="AI168">
            <v>2246</v>
          </cell>
          <cell r="AJ168">
            <v>143</v>
          </cell>
          <cell r="AL168">
            <v>2239</v>
          </cell>
          <cell r="AM168">
            <v>145</v>
          </cell>
          <cell r="AO168">
            <v>2246</v>
          </cell>
          <cell r="AP168">
            <v>138</v>
          </cell>
          <cell r="AR168">
            <v>1631</v>
          </cell>
          <cell r="AS168">
            <v>132</v>
          </cell>
          <cell r="AU168">
            <v>1877</v>
          </cell>
          <cell r="AV168">
            <v>195</v>
          </cell>
          <cell r="AX168">
            <v>2135</v>
          </cell>
          <cell r="AY168">
            <v>95</v>
          </cell>
          <cell r="BA168">
            <v>2344</v>
          </cell>
          <cell r="BB168" t="str">
            <v>BO</v>
          </cell>
          <cell r="BD168">
            <v>1224</v>
          </cell>
          <cell r="BE168">
            <v>183</v>
          </cell>
          <cell r="BG168">
            <v>2311</v>
          </cell>
          <cell r="BH168">
            <v>173</v>
          </cell>
          <cell r="BJ168">
            <v>1728</v>
          </cell>
          <cell r="BK168">
            <v>139</v>
          </cell>
          <cell r="BM168">
            <v>0</v>
          </cell>
          <cell r="BN168">
            <v>122</v>
          </cell>
          <cell r="BP168">
            <v>2239</v>
          </cell>
          <cell r="BQ168">
            <v>159</v>
          </cell>
          <cell r="BS168">
            <v>1005</v>
          </cell>
          <cell r="BT168">
            <v>155</v>
          </cell>
        </row>
        <row r="169">
          <cell r="W169">
            <v>0</v>
          </cell>
          <cell r="X169">
            <v>164</v>
          </cell>
          <cell r="Z169">
            <v>2666</v>
          </cell>
          <cell r="AA169" t="str">
            <v>BO</v>
          </cell>
          <cell r="AC169">
            <v>391</v>
          </cell>
          <cell r="AD169" t="str">
            <v>BO</v>
          </cell>
          <cell r="AF169">
            <v>805</v>
          </cell>
          <cell r="AG169">
            <v>138</v>
          </cell>
          <cell r="AI169">
            <v>2376</v>
          </cell>
          <cell r="AJ169" t="str">
            <v>BO</v>
          </cell>
          <cell r="AL169">
            <v>480</v>
          </cell>
          <cell r="AM169">
            <v>251</v>
          </cell>
          <cell r="AO169">
            <v>375</v>
          </cell>
          <cell r="AP169">
            <v>162</v>
          </cell>
          <cell r="AR169">
            <v>1619</v>
          </cell>
          <cell r="AS169" t="str">
            <v>BO</v>
          </cell>
          <cell r="AU169">
            <v>1</v>
          </cell>
          <cell r="AV169" t="str">
            <v>BO</v>
          </cell>
          <cell r="AX169">
            <v>667</v>
          </cell>
          <cell r="AY169">
            <v>209</v>
          </cell>
          <cell r="BA169">
            <v>816</v>
          </cell>
          <cell r="BB169">
            <v>149</v>
          </cell>
          <cell r="BD169">
            <v>2135</v>
          </cell>
          <cell r="BE169">
            <v>200</v>
          </cell>
          <cell r="BG169">
            <v>2136</v>
          </cell>
          <cell r="BH169">
            <v>184</v>
          </cell>
          <cell r="BJ169">
            <v>2509</v>
          </cell>
          <cell r="BK169">
            <v>131</v>
          </cell>
          <cell r="BM169">
            <v>0</v>
          </cell>
          <cell r="BN169" t="str">
            <v>BO</v>
          </cell>
          <cell r="BP169">
            <v>2243</v>
          </cell>
          <cell r="BQ169">
            <v>189</v>
          </cell>
          <cell r="BS169">
            <v>1918</v>
          </cell>
          <cell r="BT169">
            <v>143</v>
          </cell>
        </row>
        <row r="170">
          <cell r="W170">
            <v>0</v>
          </cell>
          <cell r="X170">
            <v>142</v>
          </cell>
          <cell r="Z170">
            <v>272</v>
          </cell>
          <cell r="AA170">
            <v>112</v>
          </cell>
          <cell r="AC170">
            <v>1142</v>
          </cell>
          <cell r="AD170">
            <v>176</v>
          </cell>
          <cell r="AF170">
            <v>1468</v>
          </cell>
          <cell r="AG170">
            <v>154</v>
          </cell>
          <cell r="AI170">
            <v>1904</v>
          </cell>
          <cell r="AJ170" t="str">
            <v>BO</v>
          </cell>
          <cell r="AL170">
            <v>2243</v>
          </cell>
          <cell r="AM170">
            <v>182</v>
          </cell>
          <cell r="AO170">
            <v>2129</v>
          </cell>
          <cell r="AP170">
            <v>181</v>
          </cell>
          <cell r="AR170">
            <v>2079</v>
          </cell>
          <cell r="AS170">
            <v>145</v>
          </cell>
          <cell r="AU170">
            <v>2141</v>
          </cell>
          <cell r="AV170">
            <v>154</v>
          </cell>
          <cell r="AX170">
            <v>805</v>
          </cell>
          <cell r="AY170">
            <v>244</v>
          </cell>
          <cell r="BA170">
            <v>931</v>
          </cell>
          <cell r="BB170">
            <v>132</v>
          </cell>
          <cell r="BD170">
            <v>805</v>
          </cell>
          <cell r="BE170">
            <v>178</v>
          </cell>
          <cell r="BG170">
            <v>2250</v>
          </cell>
          <cell r="BH170">
            <v>132</v>
          </cell>
          <cell r="BJ170">
            <v>1541</v>
          </cell>
          <cell r="BK170">
            <v>177</v>
          </cell>
          <cell r="BM170">
            <v>0</v>
          </cell>
          <cell r="BN170">
            <v>181</v>
          </cell>
          <cell r="BP170">
            <v>2171</v>
          </cell>
          <cell r="BQ170">
            <v>233</v>
          </cell>
          <cell r="BS170">
            <v>2310</v>
          </cell>
          <cell r="BT170">
            <v>174</v>
          </cell>
        </row>
        <row r="171">
          <cell r="W171">
            <v>0</v>
          </cell>
          <cell r="X171">
            <v>145</v>
          </cell>
          <cell r="Z171">
            <v>339</v>
          </cell>
          <cell r="AA171" t="str">
            <v>BO</v>
          </cell>
          <cell r="AC171">
            <v>1608</v>
          </cell>
          <cell r="AD171" t="str">
            <v>BO</v>
          </cell>
          <cell r="AF171">
            <v>0</v>
          </cell>
          <cell r="AG171">
            <v>165</v>
          </cell>
          <cell r="AI171">
            <v>375</v>
          </cell>
          <cell r="AJ171">
            <v>189</v>
          </cell>
          <cell r="AL171">
            <v>2171</v>
          </cell>
          <cell r="AM171">
            <v>159</v>
          </cell>
          <cell r="AO171">
            <v>1631</v>
          </cell>
          <cell r="AP171">
            <v>122</v>
          </cell>
          <cell r="AR171">
            <v>2122</v>
          </cell>
          <cell r="AS171">
            <v>158</v>
          </cell>
          <cell r="AU171">
            <v>2135</v>
          </cell>
          <cell r="AV171">
            <v>181</v>
          </cell>
          <cell r="AX171">
            <v>1468</v>
          </cell>
          <cell r="AY171">
            <v>214</v>
          </cell>
          <cell r="BA171">
            <v>661</v>
          </cell>
          <cell r="BB171" t="str">
            <v>BO</v>
          </cell>
          <cell r="BD171">
            <v>1468</v>
          </cell>
          <cell r="BE171">
            <v>191</v>
          </cell>
          <cell r="BG171">
            <v>1922</v>
          </cell>
          <cell r="BH171">
            <v>201</v>
          </cell>
          <cell r="BJ171">
            <v>2168</v>
          </cell>
          <cell r="BK171">
            <v>136</v>
          </cell>
          <cell r="BM171">
            <v>0</v>
          </cell>
          <cell r="BN171">
            <v>148</v>
          </cell>
          <cell r="BP171">
            <v>1466</v>
          </cell>
          <cell r="BQ171">
            <v>147</v>
          </cell>
          <cell r="BS171">
            <v>2236</v>
          </cell>
          <cell r="BT171">
            <v>151</v>
          </cell>
        </row>
        <row r="172">
          <cell r="W172">
            <v>0</v>
          </cell>
          <cell r="X172">
            <v>149</v>
          </cell>
          <cell r="Z172">
            <v>358</v>
          </cell>
          <cell r="AA172" t="str">
            <v>BO</v>
          </cell>
          <cell r="AC172">
            <v>453</v>
          </cell>
          <cell r="AD172">
            <v>179</v>
          </cell>
          <cell r="AF172">
            <v>1569</v>
          </cell>
          <cell r="AG172">
            <v>118</v>
          </cell>
          <cell r="AI172">
            <v>2129</v>
          </cell>
          <cell r="AJ172">
            <v>186</v>
          </cell>
          <cell r="AL172">
            <v>1343</v>
          </cell>
          <cell r="AM172" t="str">
            <v>BO</v>
          </cell>
          <cell r="AO172">
            <v>1538</v>
          </cell>
          <cell r="AP172" t="str">
            <v>BO</v>
          </cell>
          <cell r="AR172">
            <v>2239</v>
          </cell>
          <cell r="AS172">
            <v>154</v>
          </cell>
          <cell r="AU172">
            <v>805</v>
          </cell>
          <cell r="AV172">
            <v>175</v>
          </cell>
          <cell r="AX172">
            <v>1569</v>
          </cell>
          <cell r="AY172">
            <v>203</v>
          </cell>
          <cell r="BA172">
            <v>1007</v>
          </cell>
          <cell r="BB172" t="str">
            <v>BO</v>
          </cell>
          <cell r="BD172">
            <v>1569</v>
          </cell>
          <cell r="BE172">
            <v>185</v>
          </cell>
          <cell r="BG172">
            <v>2134</v>
          </cell>
          <cell r="BH172">
            <v>274</v>
          </cell>
          <cell r="BJ172">
            <v>623</v>
          </cell>
          <cell r="BK172">
            <v>127</v>
          </cell>
          <cell r="BM172">
            <v>0</v>
          </cell>
          <cell r="BN172">
            <v>135</v>
          </cell>
          <cell r="BP172">
            <v>565</v>
          </cell>
          <cell r="BQ172">
            <v>115</v>
          </cell>
          <cell r="BS172">
            <v>1393</v>
          </cell>
          <cell r="BT172">
            <v>157</v>
          </cell>
        </row>
        <row r="173">
          <cell r="W173">
            <v>0</v>
          </cell>
          <cell r="X173">
            <v>158</v>
          </cell>
          <cell r="Z173">
            <v>442</v>
          </cell>
          <cell r="AA173" t="str">
            <v>BO</v>
          </cell>
          <cell r="AC173">
            <v>917</v>
          </cell>
          <cell r="AD173" t="str">
            <v>BO</v>
          </cell>
          <cell r="AF173">
            <v>2245</v>
          </cell>
          <cell r="AG173">
            <v>277</v>
          </cell>
          <cell r="AI173">
            <v>1631</v>
          </cell>
          <cell r="AJ173">
            <v>116</v>
          </cell>
          <cell r="AL173">
            <v>1466</v>
          </cell>
          <cell r="AM173">
            <v>162</v>
          </cell>
          <cell r="AO173">
            <v>2090</v>
          </cell>
          <cell r="AP173">
            <v>157</v>
          </cell>
          <cell r="AR173">
            <v>480</v>
          </cell>
          <cell r="AS173">
            <v>122</v>
          </cell>
          <cell r="AU173">
            <v>1468</v>
          </cell>
          <cell r="AV173" t="str">
            <v>BO</v>
          </cell>
          <cell r="AX173">
            <v>2245</v>
          </cell>
          <cell r="AY173">
            <v>129</v>
          </cell>
          <cell r="BA173">
            <v>2368</v>
          </cell>
          <cell r="BB173" t="str">
            <v>BO</v>
          </cell>
          <cell r="BD173">
            <v>2245</v>
          </cell>
          <cell r="BE173">
            <v>171</v>
          </cell>
          <cell r="BG173">
            <v>2132</v>
          </cell>
          <cell r="BH173">
            <v>162</v>
          </cell>
          <cell r="BJ173">
            <v>2248</v>
          </cell>
          <cell r="BK173">
            <v>156</v>
          </cell>
          <cell r="BM173">
            <v>0</v>
          </cell>
          <cell r="BN173" t="str">
            <v>BO</v>
          </cell>
          <cell r="BP173">
            <v>1728</v>
          </cell>
          <cell r="BQ173">
            <v>148</v>
          </cell>
          <cell r="BS173">
            <v>1540</v>
          </cell>
          <cell r="BT173">
            <v>147</v>
          </cell>
        </row>
        <row r="174">
          <cell r="W174">
            <v>0</v>
          </cell>
          <cell r="X174">
            <v>168</v>
          </cell>
          <cell r="Z174">
            <v>561</v>
          </cell>
          <cell r="AA174">
            <v>88</v>
          </cell>
          <cell r="AC174">
            <v>1922</v>
          </cell>
          <cell r="AD174">
            <v>137</v>
          </cell>
          <cell r="AF174">
            <v>2240</v>
          </cell>
          <cell r="AG174">
            <v>142</v>
          </cell>
          <cell r="AI174">
            <v>1538</v>
          </cell>
          <cell r="AJ174">
            <v>120</v>
          </cell>
          <cell r="AL174">
            <v>1851</v>
          </cell>
          <cell r="AM174" t="str">
            <v>BO</v>
          </cell>
          <cell r="AO174">
            <v>1354</v>
          </cell>
          <cell r="AP174">
            <v>133</v>
          </cell>
          <cell r="AR174">
            <v>2243</v>
          </cell>
          <cell r="AS174">
            <v>150</v>
          </cell>
          <cell r="AU174">
            <v>1569</v>
          </cell>
          <cell r="AV174">
            <v>177</v>
          </cell>
          <cell r="AX174">
            <v>669</v>
          </cell>
          <cell r="AY174">
            <v>169</v>
          </cell>
          <cell r="BA174">
            <v>1224</v>
          </cell>
          <cell r="BB174">
            <v>200</v>
          </cell>
          <cell r="BD174">
            <v>669</v>
          </cell>
          <cell r="BE174">
            <v>189</v>
          </cell>
          <cell r="BG174">
            <v>406</v>
          </cell>
          <cell r="BH174">
            <v>160</v>
          </cell>
          <cell r="BJ174">
            <v>1390</v>
          </cell>
          <cell r="BK174">
            <v>161</v>
          </cell>
          <cell r="BM174">
            <v>0</v>
          </cell>
          <cell r="BN174">
            <v>160</v>
          </cell>
          <cell r="BP174">
            <v>1541</v>
          </cell>
          <cell r="BQ174">
            <v>153</v>
          </cell>
          <cell r="BS174">
            <v>400</v>
          </cell>
          <cell r="BT174">
            <v>151</v>
          </cell>
        </row>
        <row r="175">
          <cell r="W175">
            <v>0</v>
          </cell>
          <cell r="X175">
            <v>190</v>
          </cell>
          <cell r="Z175">
            <v>574</v>
          </cell>
          <cell r="AA175">
            <v>155</v>
          </cell>
          <cell r="AC175">
            <v>2345</v>
          </cell>
          <cell r="AD175">
            <v>114</v>
          </cell>
          <cell r="AF175">
            <v>2251</v>
          </cell>
          <cell r="AG175">
            <v>125</v>
          </cell>
          <cell r="AI175">
            <v>2090</v>
          </cell>
          <cell r="AJ175">
            <v>172</v>
          </cell>
          <cell r="AL175">
            <v>1663</v>
          </cell>
          <cell r="AM175" t="str">
            <v>BO</v>
          </cell>
          <cell r="AO175">
            <v>397</v>
          </cell>
          <cell r="AP175">
            <v>156</v>
          </cell>
          <cell r="AR175">
            <v>2171</v>
          </cell>
          <cell r="AS175">
            <v>171</v>
          </cell>
          <cell r="AU175">
            <v>2245</v>
          </cell>
          <cell r="AV175">
            <v>156</v>
          </cell>
          <cell r="AX175">
            <v>2240</v>
          </cell>
          <cell r="AY175" t="str">
            <v>BO</v>
          </cell>
          <cell r="BA175">
            <v>2135</v>
          </cell>
          <cell r="BB175" t="str">
            <v>BO</v>
          </cell>
          <cell r="BD175">
            <v>2240</v>
          </cell>
          <cell r="BE175">
            <v>160</v>
          </cell>
          <cell r="BG175">
            <v>1703</v>
          </cell>
          <cell r="BH175">
            <v>176</v>
          </cell>
          <cell r="BJ175">
            <v>464</v>
          </cell>
          <cell r="BK175">
            <v>168</v>
          </cell>
          <cell r="BM175">
            <v>0</v>
          </cell>
          <cell r="BN175" t="str">
            <v>BO</v>
          </cell>
          <cell r="BP175">
            <v>2168</v>
          </cell>
          <cell r="BQ175">
            <v>217</v>
          </cell>
          <cell r="BS175">
            <v>375</v>
          </cell>
          <cell r="BT175">
            <v>217</v>
          </cell>
        </row>
        <row r="176">
          <cell r="W176">
            <v>0</v>
          </cell>
          <cell r="X176" t="str">
            <v>BO</v>
          </cell>
          <cell r="Z176">
            <v>601</v>
          </cell>
          <cell r="AA176">
            <v>182</v>
          </cell>
          <cell r="AC176">
            <v>693</v>
          </cell>
          <cell r="AD176">
            <v>160</v>
          </cell>
          <cell r="AF176">
            <v>1141</v>
          </cell>
          <cell r="AG176">
            <v>117</v>
          </cell>
          <cell r="AI176">
            <v>1354</v>
          </cell>
          <cell r="AJ176" t="str">
            <v>BO</v>
          </cell>
          <cell r="AL176">
            <v>2509</v>
          </cell>
          <cell r="AM176">
            <v>152</v>
          </cell>
          <cell r="AO176">
            <v>2079</v>
          </cell>
          <cell r="AP176">
            <v>148</v>
          </cell>
          <cell r="AR176">
            <v>565</v>
          </cell>
          <cell r="AS176">
            <v>165</v>
          </cell>
          <cell r="AU176">
            <v>468</v>
          </cell>
          <cell r="AV176">
            <v>185</v>
          </cell>
          <cell r="AX176">
            <v>1005</v>
          </cell>
          <cell r="AY176">
            <v>228</v>
          </cell>
          <cell r="BA176">
            <v>667</v>
          </cell>
          <cell r="BB176" t="str">
            <v>BO</v>
          </cell>
          <cell r="BD176">
            <v>1141</v>
          </cell>
          <cell r="BE176">
            <v>187</v>
          </cell>
          <cell r="BG176">
            <v>1123</v>
          </cell>
          <cell r="BH176">
            <v>145</v>
          </cell>
          <cell r="BJ176">
            <v>1148</v>
          </cell>
          <cell r="BK176">
            <v>133</v>
          </cell>
          <cell r="BM176">
            <v>0</v>
          </cell>
          <cell r="BN176" t="str">
            <v>BO</v>
          </cell>
          <cell r="BP176">
            <v>2315</v>
          </cell>
          <cell r="BQ176">
            <v>139</v>
          </cell>
          <cell r="BS176">
            <v>1631</v>
          </cell>
          <cell r="BT176" t="str">
            <v>BO</v>
          </cell>
        </row>
        <row r="177">
          <cell r="W177">
            <v>0</v>
          </cell>
          <cell r="X177">
            <v>157</v>
          </cell>
          <cell r="Z177">
            <v>636</v>
          </cell>
          <cell r="AA177">
            <v>294</v>
          </cell>
          <cell r="AC177">
            <v>406</v>
          </cell>
          <cell r="AD177">
            <v>148</v>
          </cell>
          <cell r="AF177">
            <v>1005</v>
          </cell>
          <cell r="AG177">
            <v>149</v>
          </cell>
          <cell r="AI177">
            <v>1619</v>
          </cell>
          <cell r="AJ177" t="str">
            <v>BO</v>
          </cell>
          <cell r="AL177">
            <v>1541</v>
          </cell>
          <cell r="AM177">
            <v>175</v>
          </cell>
          <cell r="AO177">
            <v>2122</v>
          </cell>
          <cell r="AP177">
            <v>135</v>
          </cell>
          <cell r="AR177">
            <v>1728</v>
          </cell>
          <cell r="AS177">
            <v>149</v>
          </cell>
          <cell r="AU177">
            <v>669</v>
          </cell>
          <cell r="AV177" t="str">
            <v>BO</v>
          </cell>
          <cell r="AX177">
            <v>2310</v>
          </cell>
          <cell r="AY177">
            <v>151</v>
          </cell>
          <cell r="BA177">
            <v>805</v>
          </cell>
          <cell r="BB177">
            <v>169</v>
          </cell>
          <cell r="BD177">
            <v>2310</v>
          </cell>
          <cell r="BE177">
            <v>205</v>
          </cell>
          <cell r="BG177">
            <v>1435</v>
          </cell>
          <cell r="BH177" t="str">
            <v>BO</v>
          </cell>
          <cell r="BJ177">
            <v>2091</v>
          </cell>
          <cell r="BK177">
            <v>163</v>
          </cell>
          <cell r="BM177">
            <v>0</v>
          </cell>
          <cell r="BN177">
            <v>177</v>
          </cell>
          <cell r="BP177">
            <v>542</v>
          </cell>
          <cell r="BQ177">
            <v>104</v>
          </cell>
          <cell r="BS177">
            <v>1538</v>
          </cell>
          <cell r="BT177">
            <v>131</v>
          </cell>
        </row>
        <row r="178">
          <cell r="W178">
            <v>0</v>
          </cell>
          <cell r="X178">
            <v>183</v>
          </cell>
          <cell r="Z178">
            <v>694</v>
          </cell>
          <cell r="AA178" t="str">
            <v>BO</v>
          </cell>
          <cell r="AC178">
            <v>1703</v>
          </cell>
          <cell r="AD178">
            <v>171</v>
          </cell>
          <cell r="AF178">
            <v>2310</v>
          </cell>
          <cell r="AG178">
            <v>174</v>
          </cell>
          <cell r="AI178">
            <v>2122</v>
          </cell>
          <cell r="AJ178">
            <v>128</v>
          </cell>
          <cell r="AL178">
            <v>1772</v>
          </cell>
          <cell r="AM178" t="str">
            <v>BO</v>
          </cell>
          <cell r="AO178">
            <v>2313</v>
          </cell>
          <cell r="AP178">
            <v>121</v>
          </cell>
          <cell r="AR178">
            <v>1541</v>
          </cell>
          <cell r="AS178">
            <v>162</v>
          </cell>
          <cell r="AU178">
            <v>2240</v>
          </cell>
          <cell r="AV178">
            <v>165</v>
          </cell>
          <cell r="AX178">
            <v>2623</v>
          </cell>
          <cell r="AY178" t="str">
            <v>BO</v>
          </cell>
          <cell r="BA178">
            <v>1468</v>
          </cell>
          <cell r="BB178">
            <v>195.5</v>
          </cell>
          <cell r="BD178">
            <v>1393</v>
          </cell>
          <cell r="BE178">
            <v>175</v>
          </cell>
          <cell r="BG178">
            <v>2727</v>
          </cell>
          <cell r="BH178">
            <v>158</v>
          </cell>
          <cell r="BJ178">
            <v>2512</v>
          </cell>
          <cell r="BK178">
            <v>118</v>
          </cell>
          <cell r="BM178">
            <v>0</v>
          </cell>
          <cell r="BN178">
            <v>131</v>
          </cell>
          <cell r="BP178">
            <v>622</v>
          </cell>
          <cell r="BQ178">
            <v>192</v>
          </cell>
          <cell r="BS178">
            <v>2090</v>
          </cell>
          <cell r="BT178">
            <v>191</v>
          </cell>
        </row>
        <row r="179">
          <cell r="W179">
            <v>0</v>
          </cell>
          <cell r="X179">
            <v>183</v>
          </cell>
          <cell r="Z179">
            <v>824</v>
          </cell>
          <cell r="AA179">
            <v>152.5</v>
          </cell>
          <cell r="AC179">
            <v>1123</v>
          </cell>
          <cell r="AD179" t="str">
            <v>BO</v>
          </cell>
          <cell r="AF179">
            <v>1393</v>
          </cell>
          <cell r="AG179">
            <v>156</v>
          </cell>
          <cell r="AI179">
            <v>2313</v>
          </cell>
          <cell r="AJ179">
            <v>158</v>
          </cell>
          <cell r="AL179">
            <v>2168</v>
          </cell>
          <cell r="AM179">
            <v>281</v>
          </cell>
          <cell r="AO179">
            <v>2239</v>
          </cell>
          <cell r="AP179">
            <v>111</v>
          </cell>
          <cell r="AR179">
            <v>2168</v>
          </cell>
          <cell r="AS179">
            <v>137</v>
          </cell>
          <cell r="AU179">
            <v>2251</v>
          </cell>
          <cell r="AV179">
            <v>145</v>
          </cell>
          <cell r="AX179">
            <v>2236</v>
          </cell>
          <cell r="AY179" t="str">
            <v>BO</v>
          </cell>
          <cell r="BA179">
            <v>1569</v>
          </cell>
          <cell r="BB179">
            <v>154</v>
          </cell>
          <cell r="BD179">
            <v>1540</v>
          </cell>
          <cell r="BE179">
            <v>177</v>
          </cell>
          <cell r="BG179">
            <v>728</v>
          </cell>
          <cell r="BH179">
            <v>223</v>
          </cell>
          <cell r="BJ179">
            <v>2369</v>
          </cell>
          <cell r="BK179">
            <v>268</v>
          </cell>
          <cell r="BM179">
            <v>0</v>
          </cell>
          <cell r="BN179">
            <v>166</v>
          </cell>
          <cell r="BP179">
            <v>1390</v>
          </cell>
          <cell r="BQ179">
            <v>156</v>
          </cell>
          <cell r="BS179">
            <v>1354</v>
          </cell>
          <cell r="BT179">
            <v>129</v>
          </cell>
        </row>
        <row r="180">
          <cell r="W180">
            <v>0</v>
          </cell>
          <cell r="X180">
            <v>159</v>
          </cell>
          <cell r="Z180">
            <v>859</v>
          </cell>
          <cell r="AA180">
            <v>261</v>
          </cell>
          <cell r="AC180">
            <v>2727</v>
          </cell>
          <cell r="AD180">
            <v>129</v>
          </cell>
          <cell r="AF180">
            <v>1540</v>
          </cell>
          <cell r="AG180">
            <v>156</v>
          </cell>
          <cell r="AI180">
            <v>2239</v>
          </cell>
          <cell r="AJ180">
            <v>92</v>
          </cell>
          <cell r="AL180">
            <v>2315</v>
          </cell>
          <cell r="AM180">
            <v>162</v>
          </cell>
          <cell r="AO180">
            <v>480</v>
          </cell>
          <cell r="AP180">
            <v>108</v>
          </cell>
          <cell r="AR180">
            <v>2315</v>
          </cell>
          <cell r="AS180">
            <v>152</v>
          </cell>
          <cell r="AU180">
            <v>1141</v>
          </cell>
          <cell r="AV180">
            <v>182</v>
          </cell>
          <cell r="AX180">
            <v>1540</v>
          </cell>
          <cell r="AY180">
            <v>108</v>
          </cell>
          <cell r="BA180">
            <v>2245</v>
          </cell>
          <cell r="BB180">
            <v>160.5</v>
          </cell>
          <cell r="BD180">
            <v>2129</v>
          </cell>
          <cell r="BE180">
            <v>235</v>
          </cell>
          <cell r="BG180">
            <v>819</v>
          </cell>
          <cell r="BH180">
            <v>184</v>
          </cell>
          <cell r="BJ180">
            <v>391</v>
          </cell>
          <cell r="BK180">
            <v>152</v>
          </cell>
          <cell r="BM180">
            <v>0</v>
          </cell>
          <cell r="BN180">
            <v>145</v>
          </cell>
          <cell r="BP180">
            <v>464</v>
          </cell>
          <cell r="BQ180">
            <v>158.5</v>
          </cell>
          <cell r="BS180">
            <v>564</v>
          </cell>
          <cell r="BT180" t="str">
            <v>BO</v>
          </cell>
        </row>
        <row r="181">
          <cell r="W181">
            <v>0</v>
          </cell>
          <cell r="X181">
            <v>166</v>
          </cell>
          <cell r="Z181">
            <v>877</v>
          </cell>
          <cell r="AA181">
            <v>135</v>
          </cell>
          <cell r="AC181">
            <v>689</v>
          </cell>
          <cell r="AD181">
            <v>159</v>
          </cell>
          <cell r="AF181">
            <v>2246</v>
          </cell>
          <cell r="AG181" t="str">
            <v>BO</v>
          </cell>
          <cell r="AI181">
            <v>480</v>
          </cell>
          <cell r="AJ181">
            <v>135</v>
          </cell>
          <cell r="AL181">
            <v>623</v>
          </cell>
          <cell r="AM181">
            <v>125</v>
          </cell>
          <cell r="AO181">
            <v>2243</v>
          </cell>
          <cell r="AP181">
            <v>160</v>
          </cell>
          <cell r="AR181">
            <v>623</v>
          </cell>
          <cell r="AS181">
            <v>124</v>
          </cell>
          <cell r="AU181">
            <v>1005</v>
          </cell>
          <cell r="AV181">
            <v>213</v>
          </cell>
          <cell r="AX181">
            <v>2246</v>
          </cell>
          <cell r="AY181" t="str">
            <v>BO</v>
          </cell>
          <cell r="BA181">
            <v>669</v>
          </cell>
          <cell r="BB181">
            <v>164</v>
          </cell>
          <cell r="BD181">
            <v>1631</v>
          </cell>
          <cell r="BE181">
            <v>165</v>
          </cell>
          <cell r="BG181">
            <v>730</v>
          </cell>
          <cell r="BH181">
            <v>183</v>
          </cell>
          <cell r="BJ181">
            <v>1142</v>
          </cell>
          <cell r="BK181">
            <v>189</v>
          </cell>
          <cell r="BM181">
            <v>0</v>
          </cell>
          <cell r="BN181">
            <v>231</v>
          </cell>
          <cell r="BP181">
            <v>2091</v>
          </cell>
          <cell r="BQ181">
            <v>157</v>
          </cell>
          <cell r="BS181">
            <v>690</v>
          </cell>
          <cell r="BT181">
            <v>186</v>
          </cell>
        </row>
        <row r="182">
          <cell r="W182">
            <v>0</v>
          </cell>
          <cell r="X182">
            <v>144</v>
          </cell>
          <cell r="Z182">
            <v>890</v>
          </cell>
          <cell r="AA182">
            <v>137</v>
          </cell>
          <cell r="AC182">
            <v>728</v>
          </cell>
          <cell r="AD182">
            <v>169</v>
          </cell>
          <cell r="AF182">
            <v>375</v>
          </cell>
          <cell r="AG182">
            <v>188</v>
          </cell>
          <cell r="AI182">
            <v>2243</v>
          </cell>
          <cell r="AJ182">
            <v>172</v>
          </cell>
          <cell r="AL182">
            <v>1665</v>
          </cell>
          <cell r="AM182" t="str">
            <v>BO</v>
          </cell>
          <cell r="AO182">
            <v>2171</v>
          </cell>
          <cell r="AP182">
            <v>157</v>
          </cell>
          <cell r="AR182">
            <v>2248</v>
          </cell>
          <cell r="AS182">
            <v>124</v>
          </cell>
          <cell r="AU182">
            <v>2310</v>
          </cell>
          <cell r="AV182">
            <v>181</v>
          </cell>
          <cell r="AX182">
            <v>375</v>
          </cell>
          <cell r="AY182">
            <v>145</v>
          </cell>
          <cell r="BA182">
            <v>2240</v>
          </cell>
          <cell r="BB182">
            <v>178</v>
          </cell>
          <cell r="BD182">
            <v>1221</v>
          </cell>
          <cell r="BE182" t="str">
            <v>BO</v>
          </cell>
          <cell r="BG182">
            <v>1211</v>
          </cell>
          <cell r="BH182">
            <v>183</v>
          </cell>
          <cell r="BJ182">
            <v>2311</v>
          </cell>
          <cell r="BK182">
            <v>170</v>
          </cell>
          <cell r="BM182">
            <v>0</v>
          </cell>
          <cell r="BN182">
            <v>160</v>
          </cell>
          <cell r="BP182">
            <v>2512</v>
          </cell>
          <cell r="BQ182">
            <v>150</v>
          </cell>
          <cell r="BS182">
            <v>2079</v>
          </cell>
          <cell r="BT182">
            <v>183</v>
          </cell>
        </row>
        <row r="183">
          <cell r="W183">
            <v>0</v>
          </cell>
          <cell r="X183">
            <v>171</v>
          </cell>
          <cell r="Z183">
            <v>897</v>
          </cell>
          <cell r="AA183" t="str">
            <v>BO</v>
          </cell>
          <cell r="AC183">
            <v>819</v>
          </cell>
          <cell r="AD183">
            <v>168</v>
          </cell>
          <cell r="AF183">
            <v>1631</v>
          </cell>
          <cell r="AG183">
            <v>139</v>
          </cell>
          <cell r="AI183">
            <v>1902</v>
          </cell>
          <cell r="AJ183" t="str">
            <v>BO</v>
          </cell>
          <cell r="AL183">
            <v>1390</v>
          </cell>
          <cell r="AM183">
            <v>163.5</v>
          </cell>
          <cell r="AO183">
            <v>1657</v>
          </cell>
          <cell r="AP183" t="str">
            <v>BO</v>
          </cell>
          <cell r="AR183">
            <v>622</v>
          </cell>
          <cell r="AS183">
            <v>155</v>
          </cell>
          <cell r="AU183">
            <v>2236</v>
          </cell>
          <cell r="AV183">
            <v>163</v>
          </cell>
          <cell r="AX183">
            <v>2129</v>
          </cell>
          <cell r="AY183">
            <v>195</v>
          </cell>
          <cell r="BA183">
            <v>1005</v>
          </cell>
          <cell r="BB183">
            <v>201</v>
          </cell>
          <cell r="BD183">
            <v>1538</v>
          </cell>
          <cell r="BE183">
            <v>146</v>
          </cell>
          <cell r="BG183">
            <v>1788</v>
          </cell>
          <cell r="BH183" t="str">
            <v>BO</v>
          </cell>
          <cell r="BJ183">
            <v>2136</v>
          </cell>
          <cell r="BK183">
            <v>144</v>
          </cell>
          <cell r="BM183">
            <v>0</v>
          </cell>
          <cell r="BN183">
            <v>154</v>
          </cell>
          <cell r="BP183">
            <v>2369</v>
          </cell>
          <cell r="BQ183">
            <v>154</v>
          </cell>
          <cell r="BS183">
            <v>2122</v>
          </cell>
          <cell r="BT183">
            <v>130</v>
          </cell>
        </row>
        <row r="184">
          <cell r="W184">
            <v>0</v>
          </cell>
          <cell r="X184">
            <v>135</v>
          </cell>
          <cell r="Z184">
            <v>929</v>
          </cell>
          <cell r="AA184">
            <v>137</v>
          </cell>
          <cell r="AC184">
            <v>730</v>
          </cell>
          <cell r="AD184">
            <v>186</v>
          </cell>
          <cell r="AF184">
            <v>1538</v>
          </cell>
          <cell r="AG184">
            <v>134</v>
          </cell>
          <cell r="AI184">
            <v>1466</v>
          </cell>
          <cell r="AJ184">
            <v>147</v>
          </cell>
          <cell r="AL184">
            <v>1855</v>
          </cell>
          <cell r="AM184" t="str">
            <v>BO</v>
          </cell>
          <cell r="AO184">
            <v>1466</v>
          </cell>
          <cell r="AP184">
            <v>155</v>
          </cell>
          <cell r="AR184">
            <v>1390</v>
          </cell>
          <cell r="AS184">
            <v>153</v>
          </cell>
          <cell r="AU184">
            <v>1393</v>
          </cell>
          <cell r="AV184">
            <v>185</v>
          </cell>
          <cell r="AX184">
            <v>1631</v>
          </cell>
          <cell r="AY184" t="str">
            <v>BO</v>
          </cell>
          <cell r="BA184">
            <v>2310</v>
          </cell>
          <cell r="BB184">
            <v>210</v>
          </cell>
          <cell r="BD184">
            <v>2313</v>
          </cell>
          <cell r="BE184">
            <v>154</v>
          </cell>
          <cell r="BG184">
            <v>460</v>
          </cell>
          <cell r="BH184">
            <v>201</v>
          </cell>
          <cell r="BJ184">
            <v>917</v>
          </cell>
          <cell r="BK184">
            <v>188</v>
          </cell>
          <cell r="BM184">
            <v>0</v>
          </cell>
          <cell r="BN184" t="str">
            <v>BO</v>
          </cell>
          <cell r="BP184">
            <v>2311</v>
          </cell>
          <cell r="BQ184">
            <v>168</v>
          </cell>
          <cell r="BS184">
            <v>2239</v>
          </cell>
          <cell r="BT184">
            <v>126</v>
          </cell>
        </row>
        <row r="185">
          <cell r="W185">
            <v>0</v>
          </cell>
          <cell r="X185">
            <v>161</v>
          </cell>
          <cell r="Z185">
            <v>2603</v>
          </cell>
          <cell r="AA185">
            <v>158</v>
          </cell>
          <cell r="AC185">
            <v>1211</v>
          </cell>
          <cell r="AD185">
            <v>136</v>
          </cell>
          <cell r="AF185">
            <v>2090</v>
          </cell>
          <cell r="AG185">
            <v>191</v>
          </cell>
          <cell r="AI185">
            <v>1728</v>
          </cell>
          <cell r="AJ185">
            <v>141</v>
          </cell>
          <cell r="AL185">
            <v>0</v>
          </cell>
          <cell r="AM185" t="str">
            <v>BO</v>
          </cell>
          <cell r="AO185">
            <v>1728</v>
          </cell>
          <cell r="AP185">
            <v>133</v>
          </cell>
          <cell r="AR185">
            <v>2091</v>
          </cell>
          <cell r="AS185">
            <v>148</v>
          </cell>
          <cell r="AU185">
            <v>1540</v>
          </cell>
          <cell r="AV185">
            <v>197</v>
          </cell>
          <cell r="AX185">
            <v>1221</v>
          </cell>
          <cell r="AY185">
            <v>160</v>
          </cell>
          <cell r="BA185">
            <v>2623</v>
          </cell>
          <cell r="BB185" t="str">
            <v>BO</v>
          </cell>
          <cell r="BD185">
            <v>2239</v>
          </cell>
          <cell r="BE185">
            <v>124</v>
          </cell>
          <cell r="BG185">
            <v>769</v>
          </cell>
          <cell r="BH185">
            <v>189.5</v>
          </cell>
          <cell r="BJ185">
            <v>1922</v>
          </cell>
          <cell r="BK185">
            <v>175</v>
          </cell>
          <cell r="BM185">
            <v>0</v>
          </cell>
          <cell r="BN185">
            <v>164</v>
          </cell>
          <cell r="BP185">
            <v>309</v>
          </cell>
          <cell r="BQ185" t="str">
            <v>BO</v>
          </cell>
          <cell r="BS185">
            <v>480</v>
          </cell>
          <cell r="BT185" t="str">
            <v>BO</v>
          </cell>
        </row>
        <row r="186">
          <cell r="W186">
            <v>0</v>
          </cell>
          <cell r="X186">
            <v>158</v>
          </cell>
          <cell r="Z186">
            <v>1070</v>
          </cell>
          <cell r="AA186">
            <v>156</v>
          </cell>
          <cell r="AC186">
            <v>254</v>
          </cell>
          <cell r="AD186">
            <v>154</v>
          </cell>
          <cell r="AF186">
            <v>1354</v>
          </cell>
          <cell r="AG186">
            <v>171</v>
          </cell>
          <cell r="AI186">
            <v>2509</v>
          </cell>
          <cell r="AJ186">
            <v>136</v>
          </cell>
          <cell r="AL186">
            <v>1148</v>
          </cell>
          <cell r="AM186">
            <v>136</v>
          </cell>
          <cell r="AO186">
            <v>1730</v>
          </cell>
          <cell r="AP186" t="str">
            <v>BO</v>
          </cell>
          <cell r="AR186">
            <v>2512</v>
          </cell>
          <cell r="AS186">
            <v>129</v>
          </cell>
          <cell r="AU186">
            <v>1946</v>
          </cell>
          <cell r="AV186" t="str">
            <v>BO</v>
          </cell>
          <cell r="AX186">
            <v>1538</v>
          </cell>
          <cell r="AY186">
            <v>101</v>
          </cell>
          <cell r="BA186">
            <v>2236</v>
          </cell>
          <cell r="BB186">
            <v>164</v>
          </cell>
          <cell r="BD186">
            <v>2243</v>
          </cell>
          <cell r="BE186">
            <v>216</v>
          </cell>
          <cell r="BG186">
            <v>679</v>
          </cell>
          <cell r="BH186">
            <v>194</v>
          </cell>
          <cell r="BJ186">
            <v>2345</v>
          </cell>
          <cell r="BK186">
            <v>144</v>
          </cell>
          <cell r="BM186">
            <v>0</v>
          </cell>
          <cell r="BN186">
            <v>113</v>
          </cell>
          <cell r="BP186">
            <v>2511</v>
          </cell>
          <cell r="BQ186" t="str">
            <v>BO</v>
          </cell>
          <cell r="BS186">
            <v>2243</v>
          </cell>
          <cell r="BT186">
            <v>183</v>
          </cell>
        </row>
        <row r="187">
          <cell r="W187">
            <v>0</v>
          </cell>
          <cell r="X187">
            <v>138</v>
          </cell>
          <cell r="Z187">
            <v>1667</v>
          </cell>
          <cell r="AA187">
            <v>148</v>
          </cell>
          <cell r="AC187">
            <v>460</v>
          </cell>
          <cell r="AD187">
            <v>192</v>
          </cell>
          <cell r="AF187">
            <v>397</v>
          </cell>
          <cell r="AG187" t="str">
            <v>BO</v>
          </cell>
          <cell r="AI187">
            <v>1541</v>
          </cell>
          <cell r="AJ187">
            <v>152</v>
          </cell>
          <cell r="AL187">
            <v>2091</v>
          </cell>
          <cell r="AM187">
            <v>165</v>
          </cell>
          <cell r="AO187">
            <v>2509</v>
          </cell>
          <cell r="AP187" t="str">
            <v>BO</v>
          </cell>
          <cell r="AR187">
            <v>2369</v>
          </cell>
          <cell r="AS187">
            <v>128</v>
          </cell>
          <cell r="AU187">
            <v>2246</v>
          </cell>
          <cell r="AV187">
            <v>185</v>
          </cell>
          <cell r="AX187">
            <v>397</v>
          </cell>
          <cell r="AY187">
            <v>109</v>
          </cell>
          <cell r="BA187">
            <v>1540</v>
          </cell>
          <cell r="BB187">
            <v>141</v>
          </cell>
          <cell r="BD187">
            <v>1728</v>
          </cell>
          <cell r="BE187">
            <v>166</v>
          </cell>
          <cell r="BG187">
            <v>211</v>
          </cell>
          <cell r="BH187">
            <v>176</v>
          </cell>
          <cell r="BJ187">
            <v>693</v>
          </cell>
          <cell r="BK187">
            <v>138</v>
          </cell>
          <cell r="BM187">
            <v>0</v>
          </cell>
          <cell r="BN187">
            <v>138</v>
          </cell>
          <cell r="BP187">
            <v>1719</v>
          </cell>
          <cell r="BQ187" t="str">
            <v>BO</v>
          </cell>
          <cell r="BS187">
            <v>2171</v>
          </cell>
          <cell r="BT187">
            <v>173</v>
          </cell>
        </row>
        <row r="188">
          <cell r="W188">
            <v>0</v>
          </cell>
          <cell r="X188">
            <v>183</v>
          </cell>
          <cell r="Z188">
            <v>1888</v>
          </cell>
          <cell r="AA188">
            <v>172</v>
          </cell>
          <cell r="AC188">
            <v>769</v>
          </cell>
          <cell r="AD188">
            <v>116</v>
          </cell>
          <cell r="AF188">
            <v>2122</v>
          </cell>
          <cell r="AG188">
            <v>147</v>
          </cell>
          <cell r="AI188">
            <v>647</v>
          </cell>
          <cell r="AJ188" t="str">
            <v>BO</v>
          </cell>
          <cell r="AL188">
            <v>2512</v>
          </cell>
          <cell r="AM188">
            <v>143</v>
          </cell>
          <cell r="AO188">
            <v>1541</v>
          </cell>
          <cell r="AP188">
            <v>158</v>
          </cell>
          <cell r="AR188">
            <v>391</v>
          </cell>
          <cell r="AS188">
            <v>153</v>
          </cell>
          <cell r="AU188">
            <v>375</v>
          </cell>
          <cell r="AV188" t="str">
            <v>BO</v>
          </cell>
          <cell r="AX188">
            <v>2313</v>
          </cell>
          <cell r="AY188" t="str">
            <v>BO</v>
          </cell>
          <cell r="BA188">
            <v>2246</v>
          </cell>
          <cell r="BB188" t="str">
            <v>BO</v>
          </cell>
          <cell r="BD188">
            <v>1730</v>
          </cell>
          <cell r="BE188">
            <v>142</v>
          </cell>
          <cell r="BG188">
            <v>685</v>
          </cell>
          <cell r="BH188">
            <v>161</v>
          </cell>
          <cell r="BJ188">
            <v>2134</v>
          </cell>
          <cell r="BK188">
            <v>229</v>
          </cell>
          <cell r="BM188">
            <v>0</v>
          </cell>
          <cell r="BN188" t="str">
            <v>BO</v>
          </cell>
          <cell r="BP188">
            <v>2136</v>
          </cell>
          <cell r="BQ188">
            <v>176</v>
          </cell>
          <cell r="BS188">
            <v>435</v>
          </cell>
          <cell r="BT188">
            <v>167</v>
          </cell>
        </row>
        <row r="189">
          <cell r="W189">
            <v>0</v>
          </cell>
          <cell r="X189">
            <v>180</v>
          </cell>
          <cell r="Z189">
            <v>2488</v>
          </cell>
          <cell r="AA189">
            <v>165</v>
          </cell>
          <cell r="AC189">
            <v>679</v>
          </cell>
          <cell r="AD189" t="str">
            <v>BO</v>
          </cell>
          <cell r="AF189">
            <v>2239</v>
          </cell>
          <cell r="AG189">
            <v>122</v>
          </cell>
          <cell r="AI189">
            <v>1984</v>
          </cell>
          <cell r="AJ189" t="str">
            <v>BO</v>
          </cell>
          <cell r="AL189">
            <v>2369</v>
          </cell>
          <cell r="AM189">
            <v>297</v>
          </cell>
          <cell r="AO189">
            <v>2168</v>
          </cell>
          <cell r="AP189">
            <v>148</v>
          </cell>
          <cell r="AR189">
            <v>1142</v>
          </cell>
          <cell r="AS189">
            <v>155</v>
          </cell>
          <cell r="AU189">
            <v>2129</v>
          </cell>
          <cell r="AV189">
            <v>233</v>
          </cell>
          <cell r="AX189">
            <v>2243</v>
          </cell>
          <cell r="AY189">
            <v>174</v>
          </cell>
          <cell r="BA189">
            <v>375</v>
          </cell>
          <cell r="BB189">
            <v>227</v>
          </cell>
          <cell r="BD189">
            <v>2509</v>
          </cell>
          <cell r="BE189">
            <v>191</v>
          </cell>
          <cell r="BG189">
            <v>722</v>
          </cell>
          <cell r="BH189">
            <v>205</v>
          </cell>
          <cell r="BJ189">
            <v>1933</v>
          </cell>
          <cell r="BK189">
            <v>118</v>
          </cell>
          <cell r="BM189">
            <v>0</v>
          </cell>
          <cell r="BN189">
            <v>152</v>
          </cell>
          <cell r="BP189">
            <v>2250</v>
          </cell>
          <cell r="BQ189">
            <v>128</v>
          </cell>
          <cell r="BS189">
            <v>1466</v>
          </cell>
          <cell r="BT189">
            <v>152</v>
          </cell>
        </row>
        <row r="190">
          <cell r="W190">
            <v>0</v>
          </cell>
          <cell r="X190">
            <v>194</v>
          </cell>
          <cell r="Z190">
            <v>249</v>
          </cell>
          <cell r="AA190">
            <v>134</v>
          </cell>
          <cell r="AC190">
            <v>211</v>
          </cell>
          <cell r="AD190">
            <v>166</v>
          </cell>
          <cell r="AF190">
            <v>480</v>
          </cell>
          <cell r="AG190">
            <v>148</v>
          </cell>
          <cell r="AI190">
            <v>2168</v>
          </cell>
          <cell r="AJ190">
            <v>139</v>
          </cell>
          <cell r="AL190">
            <v>391</v>
          </cell>
          <cell r="AM190">
            <v>170</v>
          </cell>
          <cell r="AO190">
            <v>2315</v>
          </cell>
          <cell r="AP190" t="str">
            <v>BO</v>
          </cell>
          <cell r="AR190">
            <v>2311</v>
          </cell>
          <cell r="AS190">
            <v>166</v>
          </cell>
          <cell r="AU190">
            <v>1631</v>
          </cell>
          <cell r="AV190">
            <v>176</v>
          </cell>
          <cell r="AX190">
            <v>1466</v>
          </cell>
          <cell r="AY190">
            <v>221</v>
          </cell>
          <cell r="BA190">
            <v>2129</v>
          </cell>
          <cell r="BB190">
            <v>241</v>
          </cell>
          <cell r="BD190">
            <v>1541</v>
          </cell>
          <cell r="BE190">
            <v>192</v>
          </cell>
          <cell r="BG190">
            <v>741</v>
          </cell>
          <cell r="BH190">
            <v>191</v>
          </cell>
          <cell r="BJ190">
            <v>2132</v>
          </cell>
          <cell r="BK190">
            <v>124</v>
          </cell>
          <cell r="BM190">
            <v>0</v>
          </cell>
          <cell r="BN190" t="str">
            <v>BO</v>
          </cell>
          <cell r="BP190">
            <v>453</v>
          </cell>
          <cell r="BQ190">
            <v>138</v>
          </cell>
          <cell r="BS190">
            <v>565</v>
          </cell>
          <cell r="BT190">
            <v>196</v>
          </cell>
        </row>
        <row r="191">
          <cell r="W191">
            <v>0</v>
          </cell>
          <cell r="X191">
            <v>194</v>
          </cell>
          <cell r="Z191">
            <v>257</v>
          </cell>
          <cell r="AA191">
            <v>169</v>
          </cell>
          <cell r="AC191">
            <v>685</v>
          </cell>
          <cell r="AD191">
            <v>193</v>
          </cell>
          <cell r="AF191">
            <v>2243</v>
          </cell>
          <cell r="AG191">
            <v>161</v>
          </cell>
          <cell r="AI191">
            <v>2315</v>
          </cell>
          <cell r="AJ191">
            <v>152</v>
          </cell>
          <cell r="AL191">
            <v>1142</v>
          </cell>
          <cell r="AM191">
            <v>166</v>
          </cell>
          <cell r="AO191">
            <v>1390</v>
          </cell>
          <cell r="AP191">
            <v>160</v>
          </cell>
          <cell r="AR191">
            <v>2136</v>
          </cell>
          <cell r="AS191">
            <v>170</v>
          </cell>
          <cell r="AU191">
            <v>1538</v>
          </cell>
          <cell r="AV191">
            <v>185.5</v>
          </cell>
          <cell r="AX191">
            <v>565</v>
          </cell>
          <cell r="AY191">
            <v>186</v>
          </cell>
          <cell r="BA191">
            <v>1631</v>
          </cell>
          <cell r="BB191">
            <v>142</v>
          </cell>
          <cell r="BD191">
            <v>2248</v>
          </cell>
          <cell r="BE191">
            <v>160</v>
          </cell>
          <cell r="BG191">
            <v>1268</v>
          </cell>
          <cell r="BH191">
            <v>154</v>
          </cell>
          <cell r="BJ191">
            <v>0</v>
          </cell>
          <cell r="BK191" t="str">
            <v>BO</v>
          </cell>
          <cell r="BM191">
            <v>0</v>
          </cell>
          <cell r="BN191">
            <v>159</v>
          </cell>
          <cell r="BP191">
            <v>1922</v>
          </cell>
          <cell r="BQ191">
            <v>183</v>
          </cell>
          <cell r="BS191">
            <v>1989</v>
          </cell>
          <cell r="BT191">
            <v>106</v>
          </cell>
        </row>
        <row r="192">
          <cell r="W192">
            <v>0</v>
          </cell>
          <cell r="X192">
            <v>131</v>
          </cell>
          <cell r="Z192">
            <v>2604</v>
          </cell>
          <cell r="AA192">
            <v>272</v>
          </cell>
          <cell r="AC192">
            <v>741</v>
          </cell>
          <cell r="AD192">
            <v>148</v>
          </cell>
          <cell r="AF192">
            <v>1466</v>
          </cell>
          <cell r="AG192">
            <v>174</v>
          </cell>
          <cell r="AI192">
            <v>623</v>
          </cell>
          <cell r="AJ192">
            <v>104</v>
          </cell>
          <cell r="AL192">
            <v>2311</v>
          </cell>
          <cell r="AM192">
            <v>146</v>
          </cell>
          <cell r="AO192">
            <v>1148</v>
          </cell>
          <cell r="AP192" t="str">
            <v>BO</v>
          </cell>
          <cell r="AR192">
            <v>2250</v>
          </cell>
          <cell r="AS192">
            <v>132</v>
          </cell>
          <cell r="AU192">
            <v>1354</v>
          </cell>
          <cell r="AV192">
            <v>189</v>
          </cell>
          <cell r="AX192">
            <v>1728</v>
          </cell>
          <cell r="AY192">
            <v>93</v>
          </cell>
          <cell r="BA192">
            <v>1221</v>
          </cell>
          <cell r="BB192">
            <v>91</v>
          </cell>
          <cell r="BD192">
            <v>622</v>
          </cell>
          <cell r="BE192">
            <v>217</v>
          </cell>
          <cell r="BG192">
            <v>678</v>
          </cell>
          <cell r="BH192">
            <v>176</v>
          </cell>
          <cell r="BJ192">
            <v>172</v>
          </cell>
          <cell r="BK192">
            <v>126</v>
          </cell>
          <cell r="BM192">
            <v>0</v>
          </cell>
          <cell r="BN192">
            <v>130</v>
          </cell>
          <cell r="BP192">
            <v>2345</v>
          </cell>
          <cell r="BQ192">
            <v>135</v>
          </cell>
          <cell r="BS192">
            <v>2509</v>
          </cell>
          <cell r="BT192">
            <v>128</v>
          </cell>
        </row>
        <row r="193">
          <cell r="W193">
            <v>0</v>
          </cell>
          <cell r="X193">
            <v>139</v>
          </cell>
          <cell r="Z193">
            <v>2668</v>
          </cell>
          <cell r="AA193">
            <v>162</v>
          </cell>
          <cell r="AC193">
            <v>2719</v>
          </cell>
          <cell r="AD193">
            <v>153</v>
          </cell>
          <cell r="AF193">
            <v>1728</v>
          </cell>
          <cell r="AG193">
            <v>162</v>
          </cell>
          <cell r="AI193">
            <v>622</v>
          </cell>
          <cell r="AJ193">
            <v>139</v>
          </cell>
          <cell r="AL193">
            <v>917</v>
          </cell>
          <cell r="AM193">
            <v>170</v>
          </cell>
          <cell r="AO193">
            <v>628</v>
          </cell>
          <cell r="AP193">
            <v>80</v>
          </cell>
          <cell r="AR193">
            <v>691</v>
          </cell>
          <cell r="AS193" t="str">
            <v>BO</v>
          </cell>
          <cell r="AU193">
            <v>397</v>
          </cell>
          <cell r="AV193">
            <v>172</v>
          </cell>
          <cell r="AX193">
            <v>1730</v>
          </cell>
          <cell r="AY193" t="str">
            <v>BO</v>
          </cell>
          <cell r="BA193">
            <v>1538</v>
          </cell>
          <cell r="BB193">
            <v>124</v>
          </cell>
          <cell r="BD193">
            <v>1390</v>
          </cell>
          <cell r="BE193">
            <v>163</v>
          </cell>
          <cell r="BG193">
            <v>1572</v>
          </cell>
          <cell r="BH193">
            <v>213</v>
          </cell>
          <cell r="BJ193">
            <v>1703</v>
          </cell>
          <cell r="BK193">
            <v>116</v>
          </cell>
          <cell r="BM193">
            <v>0</v>
          </cell>
          <cell r="BN193">
            <v>140</v>
          </cell>
          <cell r="BP193">
            <v>693</v>
          </cell>
          <cell r="BQ193">
            <v>119</v>
          </cell>
          <cell r="BS193">
            <v>1541</v>
          </cell>
          <cell r="BT193">
            <v>178</v>
          </cell>
        </row>
        <row r="194">
          <cell r="W194">
            <v>0</v>
          </cell>
          <cell r="X194">
            <v>147</v>
          </cell>
          <cell r="Z194">
            <v>2669</v>
          </cell>
          <cell r="AA194">
            <v>116</v>
          </cell>
          <cell r="AC194">
            <v>1268</v>
          </cell>
          <cell r="AD194" t="str">
            <v>BO</v>
          </cell>
          <cell r="AF194">
            <v>2509</v>
          </cell>
          <cell r="AG194">
            <v>144</v>
          </cell>
          <cell r="AI194">
            <v>1390</v>
          </cell>
          <cell r="AJ194">
            <v>163</v>
          </cell>
          <cell r="AL194">
            <v>1922</v>
          </cell>
          <cell r="AM194">
            <v>188</v>
          </cell>
          <cell r="AO194">
            <v>2091</v>
          </cell>
          <cell r="AP194">
            <v>156</v>
          </cell>
          <cell r="AR194">
            <v>1922</v>
          </cell>
          <cell r="AS194">
            <v>190</v>
          </cell>
          <cell r="AU194">
            <v>2079</v>
          </cell>
          <cell r="AV194">
            <v>185</v>
          </cell>
          <cell r="AX194">
            <v>2509</v>
          </cell>
          <cell r="AY194">
            <v>228</v>
          </cell>
          <cell r="BA194">
            <v>397</v>
          </cell>
          <cell r="BB194">
            <v>144</v>
          </cell>
          <cell r="BD194">
            <v>1148</v>
          </cell>
          <cell r="BE194">
            <v>118</v>
          </cell>
          <cell r="BG194">
            <v>1026</v>
          </cell>
          <cell r="BH194">
            <v>184</v>
          </cell>
          <cell r="BJ194">
            <v>1123</v>
          </cell>
          <cell r="BK194">
            <v>110</v>
          </cell>
          <cell r="BM194">
            <v>0</v>
          </cell>
          <cell r="BN194">
            <v>175</v>
          </cell>
          <cell r="BP194">
            <v>279</v>
          </cell>
          <cell r="BQ194">
            <v>279</v>
          </cell>
          <cell r="BS194">
            <v>2168</v>
          </cell>
          <cell r="BT194">
            <v>161</v>
          </cell>
        </row>
        <row r="195">
          <cell r="W195">
            <v>0</v>
          </cell>
          <cell r="X195">
            <v>245</v>
          </cell>
          <cell r="Z195">
            <v>2670</v>
          </cell>
          <cell r="AA195">
            <v>147</v>
          </cell>
          <cell r="AC195">
            <v>678</v>
          </cell>
          <cell r="AD195" t="str">
            <v>BO</v>
          </cell>
          <cell r="AF195">
            <v>1541</v>
          </cell>
          <cell r="AG195">
            <v>170</v>
          </cell>
          <cell r="AI195">
            <v>1148</v>
          </cell>
          <cell r="AJ195" t="str">
            <v>BO</v>
          </cell>
          <cell r="AL195">
            <v>2345</v>
          </cell>
          <cell r="AM195">
            <v>112</v>
          </cell>
          <cell r="AO195">
            <v>2512</v>
          </cell>
          <cell r="AP195">
            <v>142</v>
          </cell>
          <cell r="AR195">
            <v>693</v>
          </cell>
          <cell r="AS195">
            <v>134</v>
          </cell>
          <cell r="AU195">
            <v>2122</v>
          </cell>
          <cell r="AV195">
            <v>144</v>
          </cell>
          <cell r="AX195">
            <v>1541</v>
          </cell>
          <cell r="AY195">
            <v>83</v>
          </cell>
          <cell r="BA195">
            <v>2313</v>
          </cell>
          <cell r="BB195" t="str">
            <v>BO</v>
          </cell>
          <cell r="BD195">
            <v>2311</v>
          </cell>
          <cell r="BE195">
            <v>169</v>
          </cell>
          <cell r="BG195">
            <v>457</v>
          </cell>
          <cell r="BH195">
            <v>229</v>
          </cell>
          <cell r="BJ195">
            <v>2727</v>
          </cell>
          <cell r="BK195">
            <v>152</v>
          </cell>
          <cell r="BM195">
            <v>0</v>
          </cell>
          <cell r="BN195">
            <v>140</v>
          </cell>
          <cell r="BP195">
            <v>1933</v>
          </cell>
          <cell r="BQ195">
            <v>145</v>
          </cell>
          <cell r="BS195">
            <v>2315</v>
          </cell>
          <cell r="BT195">
            <v>175</v>
          </cell>
        </row>
        <row r="196">
          <cell r="W196">
            <v>0</v>
          </cell>
          <cell r="X196">
            <v>119</v>
          </cell>
          <cell r="Z196">
            <v>333</v>
          </cell>
          <cell r="AA196">
            <v>127</v>
          </cell>
          <cell r="AC196">
            <v>1572</v>
          </cell>
          <cell r="AD196">
            <v>186</v>
          </cell>
          <cell r="AF196">
            <v>2168</v>
          </cell>
          <cell r="AG196">
            <v>269</v>
          </cell>
          <cell r="AI196">
            <v>1726</v>
          </cell>
          <cell r="AJ196" t="str">
            <v>BO</v>
          </cell>
          <cell r="AL196">
            <v>693</v>
          </cell>
          <cell r="AM196">
            <v>158</v>
          </cell>
          <cell r="AO196">
            <v>2369</v>
          </cell>
          <cell r="AP196">
            <v>138</v>
          </cell>
          <cell r="AR196">
            <v>2134</v>
          </cell>
          <cell r="AS196">
            <v>156</v>
          </cell>
          <cell r="AU196">
            <v>2239</v>
          </cell>
          <cell r="AV196" t="str">
            <v>BO</v>
          </cell>
          <cell r="AX196">
            <v>2168</v>
          </cell>
          <cell r="AY196">
            <v>197</v>
          </cell>
          <cell r="BA196">
            <v>2243</v>
          </cell>
          <cell r="BB196" t="str">
            <v>BO</v>
          </cell>
          <cell r="BD196">
            <v>1675</v>
          </cell>
          <cell r="BE196">
            <v>125</v>
          </cell>
          <cell r="BG196">
            <v>1852</v>
          </cell>
          <cell r="BH196" t="str">
            <v>BO</v>
          </cell>
          <cell r="BJ196">
            <v>689</v>
          </cell>
          <cell r="BK196">
            <v>139</v>
          </cell>
          <cell r="BM196">
            <v>0</v>
          </cell>
          <cell r="BN196" t="str">
            <v>BO</v>
          </cell>
          <cell r="BP196">
            <v>2144</v>
          </cell>
          <cell r="BQ196">
            <v>141</v>
          </cell>
          <cell r="BS196">
            <v>2248</v>
          </cell>
          <cell r="BT196">
            <v>185</v>
          </cell>
        </row>
        <row r="197">
          <cell r="W197">
            <v>0</v>
          </cell>
          <cell r="X197">
            <v>274</v>
          </cell>
          <cell r="Z197">
            <v>444</v>
          </cell>
          <cell r="AA197">
            <v>112</v>
          </cell>
          <cell r="AC197">
            <v>233</v>
          </cell>
          <cell r="AD197" t="str">
            <v>BO</v>
          </cell>
          <cell r="AF197">
            <v>622</v>
          </cell>
          <cell r="AG197">
            <v>160</v>
          </cell>
          <cell r="AI197">
            <v>2091</v>
          </cell>
          <cell r="AJ197">
            <v>155</v>
          </cell>
          <cell r="AL197">
            <v>2134</v>
          </cell>
          <cell r="AM197" t="str">
            <v>BO</v>
          </cell>
          <cell r="AO197">
            <v>391</v>
          </cell>
          <cell r="AP197" t="str">
            <v>BO</v>
          </cell>
          <cell r="AR197">
            <v>1933</v>
          </cell>
          <cell r="AS197">
            <v>133</v>
          </cell>
          <cell r="AU197">
            <v>2293</v>
          </cell>
          <cell r="AV197" t="str">
            <v>BO</v>
          </cell>
          <cell r="AX197">
            <v>2315</v>
          </cell>
          <cell r="AY197">
            <v>233</v>
          </cell>
          <cell r="BA197">
            <v>1466</v>
          </cell>
          <cell r="BB197">
            <v>259</v>
          </cell>
          <cell r="BD197">
            <v>2136</v>
          </cell>
          <cell r="BE197">
            <v>213</v>
          </cell>
          <cell r="BG197">
            <v>723</v>
          </cell>
          <cell r="BH197">
            <v>163</v>
          </cell>
          <cell r="BJ197">
            <v>728</v>
          </cell>
          <cell r="BK197" t="str">
            <v>BO</v>
          </cell>
          <cell r="BM197">
            <v>0</v>
          </cell>
          <cell r="BN197">
            <v>151</v>
          </cell>
          <cell r="BP197">
            <v>2132</v>
          </cell>
          <cell r="BQ197">
            <v>141</v>
          </cell>
          <cell r="BS197">
            <v>622</v>
          </cell>
          <cell r="BT197" t="str">
            <v>BO</v>
          </cell>
        </row>
        <row r="198">
          <cell r="W198">
            <v>0</v>
          </cell>
          <cell r="X198">
            <v>158</v>
          </cell>
          <cell r="Z198">
            <v>656</v>
          </cell>
          <cell r="AA198">
            <v>121</v>
          </cell>
          <cell r="AC198">
            <v>1026</v>
          </cell>
          <cell r="AD198">
            <v>120</v>
          </cell>
          <cell r="AF198">
            <v>1390</v>
          </cell>
          <cell r="AG198">
            <v>161</v>
          </cell>
          <cell r="AI198">
            <v>2369</v>
          </cell>
          <cell r="AJ198">
            <v>120</v>
          </cell>
          <cell r="AL198">
            <v>1933</v>
          </cell>
          <cell r="AM198">
            <v>118</v>
          </cell>
          <cell r="AO198">
            <v>1142</v>
          </cell>
          <cell r="AP198">
            <v>142</v>
          </cell>
          <cell r="AR198">
            <v>2144</v>
          </cell>
          <cell r="AS198">
            <v>94</v>
          </cell>
          <cell r="AU198">
            <v>480</v>
          </cell>
          <cell r="AV198">
            <v>171</v>
          </cell>
          <cell r="AX198">
            <v>2248</v>
          </cell>
          <cell r="AY198">
            <v>195</v>
          </cell>
          <cell r="BA198">
            <v>565</v>
          </cell>
          <cell r="BB198">
            <v>224</v>
          </cell>
          <cell r="BD198">
            <v>2250</v>
          </cell>
          <cell r="BE198">
            <v>160</v>
          </cell>
          <cell r="BG198">
            <v>2714</v>
          </cell>
          <cell r="BH198">
            <v>154</v>
          </cell>
          <cell r="BJ198">
            <v>819</v>
          </cell>
          <cell r="BK198">
            <v>133</v>
          </cell>
          <cell r="BM198">
            <v>0</v>
          </cell>
          <cell r="BN198" t="str">
            <v>BO</v>
          </cell>
          <cell r="BP198">
            <v>406</v>
          </cell>
          <cell r="BQ198">
            <v>127</v>
          </cell>
          <cell r="BS198">
            <v>1390</v>
          </cell>
          <cell r="BT198">
            <v>183</v>
          </cell>
        </row>
        <row r="199">
          <cell r="W199">
            <v>0</v>
          </cell>
          <cell r="X199">
            <v>153</v>
          </cell>
          <cell r="Z199">
            <v>717</v>
          </cell>
          <cell r="AA199">
            <v>160</v>
          </cell>
          <cell r="AC199">
            <v>820</v>
          </cell>
          <cell r="AD199">
            <v>170</v>
          </cell>
          <cell r="AF199">
            <v>1148</v>
          </cell>
          <cell r="AG199">
            <v>132</v>
          </cell>
          <cell r="AI199">
            <v>2311</v>
          </cell>
          <cell r="AJ199">
            <v>140</v>
          </cell>
          <cell r="AL199">
            <v>2144</v>
          </cell>
          <cell r="AM199" t="str">
            <v>BO</v>
          </cell>
          <cell r="AO199">
            <v>2311</v>
          </cell>
          <cell r="AP199">
            <v>149</v>
          </cell>
          <cell r="AR199">
            <v>2132</v>
          </cell>
          <cell r="AS199">
            <v>157</v>
          </cell>
          <cell r="AU199">
            <v>2243</v>
          </cell>
          <cell r="AV199">
            <v>197</v>
          </cell>
          <cell r="AX199">
            <v>622</v>
          </cell>
          <cell r="AY199">
            <v>127</v>
          </cell>
          <cell r="BA199">
            <v>1728</v>
          </cell>
          <cell r="BB199">
            <v>176</v>
          </cell>
          <cell r="BD199">
            <v>917</v>
          </cell>
          <cell r="BE199">
            <v>186</v>
          </cell>
          <cell r="BG199">
            <v>683</v>
          </cell>
          <cell r="BH199">
            <v>179</v>
          </cell>
          <cell r="BJ199">
            <v>730</v>
          </cell>
          <cell r="BK199">
            <v>162</v>
          </cell>
          <cell r="BM199">
            <v>0</v>
          </cell>
          <cell r="BN199">
            <v>156.5</v>
          </cell>
          <cell r="BP199">
            <v>70</v>
          </cell>
          <cell r="BQ199">
            <v>98</v>
          </cell>
          <cell r="BS199">
            <v>464</v>
          </cell>
          <cell r="BT199">
            <v>166</v>
          </cell>
        </row>
        <row r="200">
          <cell r="W200">
            <v>0</v>
          </cell>
          <cell r="X200">
            <v>215</v>
          </cell>
          <cell r="Z200">
            <v>2077</v>
          </cell>
          <cell r="AA200">
            <v>160</v>
          </cell>
          <cell r="AC200">
            <v>457</v>
          </cell>
          <cell r="AD200">
            <v>173</v>
          </cell>
          <cell r="AF200">
            <v>2512</v>
          </cell>
          <cell r="AG200">
            <v>143</v>
          </cell>
          <cell r="AI200">
            <v>2136</v>
          </cell>
          <cell r="AJ200">
            <v>149</v>
          </cell>
          <cell r="AL200">
            <v>2132</v>
          </cell>
          <cell r="AM200">
            <v>151</v>
          </cell>
          <cell r="AO200">
            <v>917</v>
          </cell>
          <cell r="AP200">
            <v>165</v>
          </cell>
          <cell r="AR200">
            <v>0</v>
          </cell>
          <cell r="AS200">
            <v>161</v>
          </cell>
          <cell r="AU200">
            <v>2171</v>
          </cell>
          <cell r="AV200">
            <v>192</v>
          </cell>
          <cell r="AX200">
            <v>1390</v>
          </cell>
          <cell r="AY200">
            <v>201</v>
          </cell>
          <cell r="BA200">
            <v>1730</v>
          </cell>
          <cell r="BB200">
            <v>163</v>
          </cell>
          <cell r="BD200">
            <v>693</v>
          </cell>
          <cell r="BE200">
            <v>168</v>
          </cell>
          <cell r="BG200">
            <v>771</v>
          </cell>
          <cell r="BH200">
            <v>203</v>
          </cell>
          <cell r="BJ200">
            <v>1211</v>
          </cell>
          <cell r="BK200">
            <v>153</v>
          </cell>
          <cell r="BM200">
            <v>0</v>
          </cell>
          <cell r="BN200">
            <v>141</v>
          </cell>
          <cell r="BP200">
            <v>172</v>
          </cell>
          <cell r="BQ200">
            <v>118</v>
          </cell>
          <cell r="BS200">
            <v>1148</v>
          </cell>
          <cell r="BT200">
            <v>100</v>
          </cell>
        </row>
        <row r="201">
          <cell r="W201">
            <v>0</v>
          </cell>
          <cell r="X201" t="str">
            <v>BO</v>
          </cell>
          <cell r="Z201">
            <v>593</v>
          </cell>
          <cell r="AA201">
            <v>294</v>
          </cell>
          <cell r="AC201">
            <v>723</v>
          </cell>
          <cell r="AD201" t="str">
            <v>BO</v>
          </cell>
          <cell r="AF201">
            <v>0</v>
          </cell>
          <cell r="AG201" t="str">
            <v>BO</v>
          </cell>
          <cell r="AI201">
            <v>2454</v>
          </cell>
          <cell r="AJ201" t="str">
            <v>BO</v>
          </cell>
          <cell r="AL201">
            <v>406</v>
          </cell>
          <cell r="AM201">
            <v>161</v>
          </cell>
          <cell r="AO201">
            <v>1922</v>
          </cell>
          <cell r="AP201">
            <v>171</v>
          </cell>
          <cell r="AR201">
            <v>0</v>
          </cell>
          <cell r="AS201" t="str">
            <v>BO</v>
          </cell>
          <cell r="AU201">
            <v>1466</v>
          </cell>
          <cell r="AV201">
            <v>192</v>
          </cell>
          <cell r="AX201">
            <v>464</v>
          </cell>
          <cell r="AY201">
            <v>171</v>
          </cell>
          <cell r="BA201">
            <v>2509</v>
          </cell>
          <cell r="BB201">
            <v>164</v>
          </cell>
          <cell r="BD201">
            <v>2144</v>
          </cell>
          <cell r="BE201">
            <v>152</v>
          </cell>
          <cell r="BG201">
            <v>1627</v>
          </cell>
          <cell r="BH201" t="str">
            <v>BO</v>
          </cell>
          <cell r="BJ201">
            <v>254</v>
          </cell>
          <cell r="BK201">
            <v>158</v>
          </cell>
          <cell r="BM201">
            <v>0</v>
          </cell>
          <cell r="BN201">
            <v>165</v>
          </cell>
          <cell r="BP201">
            <v>1123</v>
          </cell>
          <cell r="BQ201">
            <v>130</v>
          </cell>
          <cell r="BS201">
            <v>2091</v>
          </cell>
          <cell r="BT201">
            <v>153</v>
          </cell>
        </row>
        <row r="202">
          <cell r="W202">
            <v>0</v>
          </cell>
          <cell r="X202">
            <v>163.5</v>
          </cell>
          <cell r="Z202">
            <v>2114</v>
          </cell>
          <cell r="AA202">
            <v>138</v>
          </cell>
          <cell r="AC202">
            <v>2327</v>
          </cell>
          <cell r="AD202">
            <v>169</v>
          </cell>
          <cell r="AF202">
            <v>1142</v>
          </cell>
          <cell r="AG202">
            <v>162</v>
          </cell>
          <cell r="AI202">
            <v>453</v>
          </cell>
          <cell r="AJ202">
            <v>119</v>
          </cell>
          <cell r="AL202">
            <v>1703</v>
          </cell>
          <cell r="AM202">
            <v>159</v>
          </cell>
          <cell r="AO202">
            <v>693</v>
          </cell>
          <cell r="AP202">
            <v>148</v>
          </cell>
          <cell r="AR202">
            <v>1359</v>
          </cell>
          <cell r="AS202">
            <v>106</v>
          </cell>
          <cell r="AU202">
            <v>565</v>
          </cell>
          <cell r="AV202">
            <v>197</v>
          </cell>
          <cell r="AX202">
            <v>1148</v>
          </cell>
          <cell r="AY202">
            <v>196</v>
          </cell>
          <cell r="BA202">
            <v>1541</v>
          </cell>
          <cell r="BB202">
            <v>183</v>
          </cell>
          <cell r="BD202">
            <v>464</v>
          </cell>
          <cell r="BE202">
            <v>180</v>
          </cell>
          <cell r="BG202">
            <v>508</v>
          </cell>
          <cell r="BH202">
            <v>123</v>
          </cell>
          <cell r="BJ202">
            <v>460</v>
          </cell>
          <cell r="BK202" t="str">
            <v>BO</v>
          </cell>
          <cell r="BM202">
            <v>0</v>
          </cell>
          <cell r="BN202" t="str">
            <v>BO</v>
          </cell>
          <cell r="BP202">
            <v>1435</v>
          </cell>
          <cell r="BQ202" t="str">
            <v>BO</v>
          </cell>
          <cell r="BS202">
            <v>2512</v>
          </cell>
          <cell r="BT202">
            <v>174</v>
          </cell>
        </row>
        <row r="203">
          <cell r="W203">
            <v>0</v>
          </cell>
          <cell r="X203">
            <v>176</v>
          </cell>
          <cell r="Z203">
            <v>2671</v>
          </cell>
          <cell r="AA203">
            <v>184.5</v>
          </cell>
          <cell r="AC203">
            <v>2332</v>
          </cell>
          <cell r="AD203" t="str">
            <v>BO</v>
          </cell>
          <cell r="AF203">
            <v>2311</v>
          </cell>
          <cell r="AG203">
            <v>138</v>
          </cell>
          <cell r="AI203">
            <v>1553</v>
          </cell>
          <cell r="AJ203" t="str">
            <v>BO</v>
          </cell>
          <cell r="AL203">
            <v>1123</v>
          </cell>
          <cell r="AM203">
            <v>151</v>
          </cell>
          <cell r="AO203">
            <v>1933</v>
          </cell>
          <cell r="AP203">
            <v>135</v>
          </cell>
          <cell r="AR203">
            <v>1123</v>
          </cell>
          <cell r="AS203">
            <v>133</v>
          </cell>
          <cell r="AU203">
            <v>1728</v>
          </cell>
          <cell r="AV203">
            <v>178</v>
          </cell>
          <cell r="AX203">
            <v>2369</v>
          </cell>
          <cell r="AY203" t="str">
            <v>BO</v>
          </cell>
          <cell r="BA203">
            <v>2168</v>
          </cell>
          <cell r="BB203">
            <v>146</v>
          </cell>
          <cell r="BD203">
            <v>172</v>
          </cell>
          <cell r="BE203">
            <v>128</v>
          </cell>
          <cell r="BG203">
            <v>207</v>
          </cell>
          <cell r="BH203">
            <v>156</v>
          </cell>
          <cell r="BJ203">
            <v>769</v>
          </cell>
          <cell r="BK203" t="str">
            <v>BO</v>
          </cell>
          <cell r="BM203">
            <v>0</v>
          </cell>
          <cell r="BN203">
            <v>136</v>
          </cell>
          <cell r="BP203">
            <v>728</v>
          </cell>
          <cell r="BQ203">
            <v>154</v>
          </cell>
          <cell r="BS203">
            <v>2369</v>
          </cell>
          <cell r="BT203">
            <v>150</v>
          </cell>
        </row>
        <row r="204">
          <cell r="W204">
            <v>0</v>
          </cell>
          <cell r="X204">
            <v>157</v>
          </cell>
          <cell r="Z204">
            <v>484</v>
          </cell>
          <cell r="AA204">
            <v>138</v>
          </cell>
          <cell r="AC204">
            <v>2714</v>
          </cell>
          <cell r="AD204">
            <v>124</v>
          </cell>
          <cell r="AF204">
            <v>1632</v>
          </cell>
          <cell r="AG204" t="str">
            <v>BO</v>
          </cell>
          <cell r="AI204">
            <v>1922</v>
          </cell>
          <cell r="AJ204">
            <v>182</v>
          </cell>
          <cell r="AL204">
            <v>689</v>
          </cell>
          <cell r="AM204">
            <v>156</v>
          </cell>
          <cell r="AO204">
            <v>2144</v>
          </cell>
          <cell r="AP204">
            <v>80</v>
          </cell>
          <cell r="AR204">
            <v>1435</v>
          </cell>
          <cell r="AS204" t="str">
            <v>BO</v>
          </cell>
          <cell r="AU204">
            <v>1989</v>
          </cell>
          <cell r="AV204">
            <v>121</v>
          </cell>
          <cell r="AX204">
            <v>1142</v>
          </cell>
          <cell r="AY204" t="str">
            <v>BO</v>
          </cell>
          <cell r="BA204">
            <v>2315</v>
          </cell>
          <cell r="BB204" t="str">
            <v>BO</v>
          </cell>
          <cell r="BD204">
            <v>2727</v>
          </cell>
          <cell r="BE204">
            <v>189</v>
          </cell>
          <cell r="BG204">
            <v>221</v>
          </cell>
          <cell r="BH204">
            <v>197</v>
          </cell>
          <cell r="BJ204">
            <v>679</v>
          </cell>
          <cell r="BK204">
            <v>182</v>
          </cell>
          <cell r="BM204">
            <v>0</v>
          </cell>
          <cell r="BN204">
            <v>138</v>
          </cell>
          <cell r="BP204">
            <v>819</v>
          </cell>
          <cell r="BQ204">
            <v>133</v>
          </cell>
          <cell r="BS204">
            <v>391</v>
          </cell>
          <cell r="BT204">
            <v>162</v>
          </cell>
        </row>
        <row r="205">
          <cell r="W205">
            <v>0</v>
          </cell>
          <cell r="X205">
            <v>157</v>
          </cell>
          <cell r="Z205">
            <v>1420</v>
          </cell>
          <cell r="AA205">
            <v>175.5</v>
          </cell>
          <cell r="AC205">
            <v>683</v>
          </cell>
          <cell r="AD205">
            <v>132</v>
          </cell>
          <cell r="AF205">
            <v>2136</v>
          </cell>
          <cell r="AG205">
            <v>174</v>
          </cell>
          <cell r="AI205">
            <v>2345</v>
          </cell>
          <cell r="AJ205">
            <v>137</v>
          </cell>
          <cell r="AL205">
            <v>728</v>
          </cell>
          <cell r="AM205" t="str">
            <v>BO</v>
          </cell>
          <cell r="AO205">
            <v>2132</v>
          </cell>
          <cell r="AP205">
            <v>142</v>
          </cell>
          <cell r="AR205">
            <v>2727</v>
          </cell>
          <cell r="AS205" t="str">
            <v>BO</v>
          </cell>
          <cell r="AU205">
            <v>2509</v>
          </cell>
          <cell r="AV205">
            <v>163</v>
          </cell>
          <cell r="AX205">
            <v>1675</v>
          </cell>
          <cell r="AY205">
            <v>220</v>
          </cell>
          <cell r="BA205">
            <v>2248</v>
          </cell>
          <cell r="BB205" t="str">
            <v>BO</v>
          </cell>
          <cell r="BD205">
            <v>1703</v>
          </cell>
          <cell r="BE205">
            <v>208</v>
          </cell>
          <cell r="BG205">
            <v>2717</v>
          </cell>
          <cell r="BH205">
            <v>157</v>
          </cell>
          <cell r="BJ205">
            <v>211</v>
          </cell>
          <cell r="BK205">
            <v>151</v>
          </cell>
          <cell r="BM205">
            <v>0</v>
          </cell>
          <cell r="BN205">
            <v>138</v>
          </cell>
          <cell r="BP205">
            <v>730</v>
          </cell>
          <cell r="BQ205">
            <v>177</v>
          </cell>
          <cell r="BS205">
            <v>1142</v>
          </cell>
          <cell r="BT205">
            <v>164</v>
          </cell>
        </row>
        <row r="206">
          <cell r="W206">
            <v>0</v>
          </cell>
          <cell r="X206">
            <v>190</v>
          </cell>
          <cell r="Z206">
            <v>1903</v>
          </cell>
          <cell r="AA206">
            <v>147</v>
          </cell>
          <cell r="AC206">
            <v>771</v>
          </cell>
          <cell r="AD206">
            <v>139</v>
          </cell>
          <cell r="AF206">
            <v>917</v>
          </cell>
          <cell r="AG206">
            <v>126</v>
          </cell>
          <cell r="AI206">
            <v>2134</v>
          </cell>
          <cell r="AJ206">
            <v>241</v>
          </cell>
          <cell r="AL206">
            <v>730</v>
          </cell>
          <cell r="AM206">
            <v>150</v>
          </cell>
          <cell r="AO206">
            <v>406</v>
          </cell>
          <cell r="AP206">
            <v>139</v>
          </cell>
          <cell r="AR206">
            <v>728</v>
          </cell>
          <cell r="AS206">
            <v>184</v>
          </cell>
          <cell r="AU206">
            <v>1541</v>
          </cell>
          <cell r="AV206">
            <v>199.5</v>
          </cell>
          <cell r="AX206">
            <v>2250</v>
          </cell>
          <cell r="AY206">
            <v>176</v>
          </cell>
          <cell r="BA206">
            <v>622</v>
          </cell>
          <cell r="BB206">
            <v>181</v>
          </cell>
          <cell r="BD206">
            <v>1123</v>
          </cell>
          <cell r="BE206">
            <v>143</v>
          </cell>
          <cell r="BG206">
            <v>501</v>
          </cell>
          <cell r="BH206">
            <v>212</v>
          </cell>
          <cell r="BJ206">
            <v>685</v>
          </cell>
          <cell r="BK206">
            <v>163</v>
          </cell>
          <cell r="BM206">
            <v>0</v>
          </cell>
          <cell r="BN206" t="str">
            <v>BO</v>
          </cell>
          <cell r="BP206">
            <v>1211</v>
          </cell>
          <cell r="BQ206">
            <v>152</v>
          </cell>
          <cell r="BS206">
            <v>2311</v>
          </cell>
          <cell r="BT206">
            <v>178</v>
          </cell>
        </row>
        <row r="207">
          <cell r="W207">
            <v>0</v>
          </cell>
          <cell r="X207">
            <v>173</v>
          </cell>
          <cell r="Z207">
            <v>2472</v>
          </cell>
          <cell r="AA207">
            <v>160</v>
          </cell>
          <cell r="AC207">
            <v>1627</v>
          </cell>
          <cell r="AD207">
            <v>133</v>
          </cell>
          <cell r="AF207">
            <v>1922</v>
          </cell>
          <cell r="AG207">
            <v>168</v>
          </cell>
          <cell r="AI207">
            <v>1933</v>
          </cell>
          <cell r="AJ207">
            <v>112</v>
          </cell>
          <cell r="AL207">
            <v>1211</v>
          </cell>
          <cell r="AM207">
            <v>167</v>
          </cell>
          <cell r="AO207">
            <v>1703</v>
          </cell>
          <cell r="AP207">
            <v>93</v>
          </cell>
          <cell r="AR207">
            <v>730</v>
          </cell>
          <cell r="AS207">
            <v>155</v>
          </cell>
          <cell r="AU207">
            <v>1062</v>
          </cell>
          <cell r="AV207" t="str">
            <v>BO</v>
          </cell>
          <cell r="AX207">
            <v>917</v>
          </cell>
          <cell r="AY207">
            <v>203</v>
          </cell>
          <cell r="BA207">
            <v>1390</v>
          </cell>
          <cell r="BB207">
            <v>187</v>
          </cell>
          <cell r="BD207">
            <v>689</v>
          </cell>
          <cell r="BE207">
            <v>170</v>
          </cell>
          <cell r="BG207">
            <v>729</v>
          </cell>
          <cell r="BH207">
            <v>209</v>
          </cell>
          <cell r="BJ207">
            <v>722</v>
          </cell>
          <cell r="BK207">
            <v>149</v>
          </cell>
          <cell r="BM207">
            <v>0</v>
          </cell>
          <cell r="BN207">
            <v>182</v>
          </cell>
          <cell r="BP207">
            <v>254</v>
          </cell>
          <cell r="BQ207">
            <v>165</v>
          </cell>
          <cell r="BS207">
            <v>2136</v>
          </cell>
          <cell r="BT207">
            <v>164</v>
          </cell>
        </row>
        <row r="208">
          <cell r="W208">
            <v>0</v>
          </cell>
          <cell r="X208">
            <v>195</v>
          </cell>
          <cell r="Z208">
            <v>349</v>
          </cell>
          <cell r="AA208">
            <v>263</v>
          </cell>
          <cell r="AC208">
            <v>207</v>
          </cell>
          <cell r="AD208">
            <v>197</v>
          </cell>
          <cell r="AF208">
            <v>693</v>
          </cell>
          <cell r="AG208">
            <v>179</v>
          </cell>
          <cell r="AI208">
            <v>1983</v>
          </cell>
          <cell r="AJ208" t="str">
            <v>BO</v>
          </cell>
          <cell r="AL208">
            <v>1788</v>
          </cell>
          <cell r="AM208">
            <v>118</v>
          </cell>
          <cell r="AO208">
            <v>1123</v>
          </cell>
          <cell r="AP208">
            <v>116</v>
          </cell>
          <cell r="AR208">
            <v>1211</v>
          </cell>
          <cell r="AS208">
            <v>152</v>
          </cell>
          <cell r="AU208">
            <v>2168</v>
          </cell>
          <cell r="AV208" t="str">
            <v>BO</v>
          </cell>
          <cell r="AX208">
            <v>691</v>
          </cell>
          <cell r="AY208">
            <v>244</v>
          </cell>
          <cell r="BA208">
            <v>464</v>
          </cell>
          <cell r="BB208">
            <v>172</v>
          </cell>
          <cell r="BD208">
            <v>728</v>
          </cell>
          <cell r="BE208">
            <v>250</v>
          </cell>
          <cell r="BG208">
            <v>682</v>
          </cell>
          <cell r="BH208">
            <v>170</v>
          </cell>
          <cell r="BJ208">
            <v>2719</v>
          </cell>
          <cell r="BK208">
            <v>144</v>
          </cell>
          <cell r="BM208">
            <v>0</v>
          </cell>
          <cell r="BN208">
            <v>125</v>
          </cell>
          <cell r="BP208">
            <v>460</v>
          </cell>
          <cell r="BQ208" t="str">
            <v>BO</v>
          </cell>
          <cell r="BS208">
            <v>2250</v>
          </cell>
          <cell r="BT208">
            <v>167</v>
          </cell>
        </row>
        <row r="209">
          <cell r="W209">
            <v>0</v>
          </cell>
          <cell r="X209">
            <v>170</v>
          </cell>
          <cell r="Z209">
            <v>386</v>
          </cell>
          <cell r="AA209">
            <v>163</v>
          </cell>
          <cell r="AC209">
            <v>221</v>
          </cell>
          <cell r="AD209">
            <v>162</v>
          </cell>
          <cell r="AF209">
            <v>1933</v>
          </cell>
          <cell r="AG209">
            <v>131</v>
          </cell>
          <cell r="AI209">
            <v>2132</v>
          </cell>
          <cell r="AJ209">
            <v>138</v>
          </cell>
          <cell r="AL209">
            <v>254</v>
          </cell>
          <cell r="AM209">
            <v>149</v>
          </cell>
          <cell r="AO209">
            <v>2727</v>
          </cell>
          <cell r="AP209">
            <v>141</v>
          </cell>
          <cell r="AR209">
            <v>254</v>
          </cell>
          <cell r="AS209">
            <v>149</v>
          </cell>
          <cell r="AU209">
            <v>2315</v>
          </cell>
          <cell r="AV209">
            <v>214</v>
          </cell>
          <cell r="AX209">
            <v>1922</v>
          </cell>
          <cell r="AY209">
            <v>206</v>
          </cell>
          <cell r="BA209">
            <v>1148</v>
          </cell>
          <cell r="BB209">
            <v>112</v>
          </cell>
          <cell r="BD209">
            <v>819</v>
          </cell>
          <cell r="BE209" t="str">
            <v>BO</v>
          </cell>
          <cell r="BG209">
            <v>241</v>
          </cell>
          <cell r="BH209">
            <v>198</v>
          </cell>
          <cell r="BJ209">
            <v>1268</v>
          </cell>
          <cell r="BK209">
            <v>174</v>
          </cell>
          <cell r="BM209">
            <v>0</v>
          </cell>
          <cell r="BN209">
            <v>133</v>
          </cell>
          <cell r="BP209">
            <v>2160</v>
          </cell>
          <cell r="BQ209">
            <v>178</v>
          </cell>
          <cell r="BS209">
            <v>917</v>
          </cell>
          <cell r="BT209">
            <v>162</v>
          </cell>
        </row>
        <row r="210">
          <cell r="W210">
            <v>0</v>
          </cell>
          <cell r="X210">
            <v>150.5</v>
          </cell>
          <cell r="Z210">
            <v>448</v>
          </cell>
          <cell r="AA210">
            <v>158</v>
          </cell>
          <cell r="AC210">
            <v>2717</v>
          </cell>
          <cell r="AD210">
            <v>166</v>
          </cell>
          <cell r="AF210">
            <v>2144</v>
          </cell>
          <cell r="AG210">
            <v>135</v>
          </cell>
          <cell r="AI210">
            <v>406</v>
          </cell>
          <cell r="AJ210">
            <v>150</v>
          </cell>
          <cell r="AL210">
            <v>460</v>
          </cell>
          <cell r="AM210">
            <v>173</v>
          </cell>
          <cell r="AO210">
            <v>689</v>
          </cell>
          <cell r="AP210" t="str">
            <v>BO</v>
          </cell>
          <cell r="AR210">
            <v>460</v>
          </cell>
          <cell r="AS210" t="str">
            <v>BO</v>
          </cell>
          <cell r="AU210">
            <v>623</v>
          </cell>
          <cell r="AV210">
            <v>166</v>
          </cell>
          <cell r="AX210">
            <v>2345</v>
          </cell>
          <cell r="AY210" t="str">
            <v>BO</v>
          </cell>
          <cell r="BA210">
            <v>2369</v>
          </cell>
          <cell r="BB210" t="str">
            <v>BO</v>
          </cell>
          <cell r="BD210">
            <v>8919</v>
          </cell>
          <cell r="BE210">
            <v>138</v>
          </cell>
          <cell r="BG210">
            <v>1558</v>
          </cell>
          <cell r="BH210">
            <v>161</v>
          </cell>
          <cell r="BJ210">
            <v>678</v>
          </cell>
          <cell r="BK210" t="str">
            <v>BO</v>
          </cell>
          <cell r="BM210">
            <v>0</v>
          </cell>
          <cell r="BN210" t="str">
            <v>BO</v>
          </cell>
          <cell r="BP210">
            <v>769</v>
          </cell>
          <cell r="BQ210">
            <v>134</v>
          </cell>
          <cell r="BS210">
            <v>1922</v>
          </cell>
          <cell r="BT210" t="str">
            <v>BO</v>
          </cell>
        </row>
        <row r="211">
          <cell r="W211">
            <v>0</v>
          </cell>
          <cell r="X211">
            <v>152</v>
          </cell>
          <cell r="Z211">
            <v>458</v>
          </cell>
          <cell r="AA211" t="str">
            <v>BO</v>
          </cell>
          <cell r="AC211">
            <v>501</v>
          </cell>
          <cell r="AD211">
            <v>145</v>
          </cell>
          <cell r="AF211">
            <v>2132</v>
          </cell>
          <cell r="AG211">
            <v>165</v>
          </cell>
          <cell r="AI211">
            <v>674</v>
          </cell>
          <cell r="AJ211">
            <v>115</v>
          </cell>
          <cell r="AL211">
            <v>769</v>
          </cell>
          <cell r="AM211" t="str">
            <v>BO</v>
          </cell>
          <cell r="AO211">
            <v>819</v>
          </cell>
          <cell r="AP211">
            <v>145</v>
          </cell>
          <cell r="AR211">
            <v>2160</v>
          </cell>
          <cell r="AS211">
            <v>177</v>
          </cell>
          <cell r="AU211">
            <v>2248</v>
          </cell>
          <cell r="AV211">
            <v>177</v>
          </cell>
          <cell r="AX211">
            <v>693</v>
          </cell>
          <cell r="AY211">
            <v>178</v>
          </cell>
          <cell r="BA211">
            <v>1142</v>
          </cell>
          <cell r="BB211">
            <v>180</v>
          </cell>
          <cell r="BD211">
            <v>730</v>
          </cell>
          <cell r="BE211">
            <v>222</v>
          </cell>
          <cell r="BG211">
            <v>2152</v>
          </cell>
          <cell r="BH211">
            <v>169</v>
          </cell>
          <cell r="BJ211">
            <v>1026</v>
          </cell>
          <cell r="BK211">
            <v>165</v>
          </cell>
          <cell r="BM211">
            <v>0</v>
          </cell>
          <cell r="BN211">
            <v>137</v>
          </cell>
          <cell r="BP211">
            <v>685</v>
          </cell>
          <cell r="BQ211">
            <v>146</v>
          </cell>
          <cell r="BS211">
            <v>693</v>
          </cell>
          <cell r="BT211">
            <v>156</v>
          </cell>
        </row>
        <row r="212">
          <cell r="W212">
            <v>0</v>
          </cell>
          <cell r="X212">
            <v>181.5</v>
          </cell>
          <cell r="Z212">
            <v>577</v>
          </cell>
          <cell r="AA212">
            <v>156</v>
          </cell>
          <cell r="AC212">
            <v>729</v>
          </cell>
          <cell r="AD212">
            <v>155</v>
          </cell>
          <cell r="AF212">
            <v>1123</v>
          </cell>
          <cell r="AG212">
            <v>106</v>
          </cell>
          <cell r="AI212">
            <v>1703</v>
          </cell>
          <cell r="AJ212">
            <v>158</v>
          </cell>
          <cell r="AL212">
            <v>211</v>
          </cell>
          <cell r="AM212">
            <v>143</v>
          </cell>
          <cell r="AO212">
            <v>730</v>
          </cell>
          <cell r="AP212">
            <v>140</v>
          </cell>
          <cell r="AR212">
            <v>685</v>
          </cell>
          <cell r="AS212">
            <v>170</v>
          </cell>
          <cell r="AU212">
            <v>622</v>
          </cell>
          <cell r="AV212" t="str">
            <v>BO</v>
          </cell>
          <cell r="AX212">
            <v>172</v>
          </cell>
          <cell r="AY212">
            <v>173</v>
          </cell>
          <cell r="BA212">
            <v>1675</v>
          </cell>
          <cell r="BB212">
            <v>117</v>
          </cell>
          <cell r="BD212">
            <v>254</v>
          </cell>
          <cell r="BE212" t="str">
            <v>BO</v>
          </cell>
          <cell r="BG212">
            <v>2718</v>
          </cell>
          <cell r="BH212">
            <v>183</v>
          </cell>
          <cell r="BJ212">
            <v>820</v>
          </cell>
          <cell r="BK212">
            <v>171</v>
          </cell>
          <cell r="BM212">
            <v>0</v>
          </cell>
          <cell r="BN212">
            <v>120</v>
          </cell>
          <cell r="BP212">
            <v>722</v>
          </cell>
          <cell r="BQ212">
            <v>135</v>
          </cell>
          <cell r="BS212">
            <v>279</v>
          </cell>
          <cell r="BT212">
            <v>128</v>
          </cell>
        </row>
        <row r="213">
          <cell r="W213">
            <v>0</v>
          </cell>
          <cell r="X213">
            <v>163</v>
          </cell>
          <cell r="Z213">
            <v>474</v>
          </cell>
          <cell r="AA213" t="str">
            <v>BO</v>
          </cell>
          <cell r="AC213">
            <v>1715</v>
          </cell>
          <cell r="AD213">
            <v>160</v>
          </cell>
          <cell r="AF213">
            <v>2727</v>
          </cell>
          <cell r="AG213">
            <v>129</v>
          </cell>
          <cell r="AI213">
            <v>1123</v>
          </cell>
          <cell r="AJ213">
            <v>229</v>
          </cell>
          <cell r="AL213">
            <v>685</v>
          </cell>
          <cell r="AM213" t="str">
            <v>BO</v>
          </cell>
          <cell r="AO213">
            <v>1211</v>
          </cell>
          <cell r="AP213">
            <v>147</v>
          </cell>
          <cell r="AR213">
            <v>722</v>
          </cell>
          <cell r="AS213">
            <v>177</v>
          </cell>
          <cell r="AU213">
            <v>1390</v>
          </cell>
          <cell r="AV213">
            <v>180</v>
          </cell>
          <cell r="AX213">
            <v>1703</v>
          </cell>
          <cell r="AY213">
            <v>82</v>
          </cell>
          <cell r="BA213">
            <v>2250</v>
          </cell>
          <cell r="BB213">
            <v>164</v>
          </cell>
          <cell r="BD213">
            <v>460</v>
          </cell>
          <cell r="BE213">
            <v>232</v>
          </cell>
          <cell r="BG213">
            <v>2728</v>
          </cell>
          <cell r="BH213">
            <v>210</v>
          </cell>
          <cell r="BJ213">
            <v>457</v>
          </cell>
          <cell r="BK213">
            <v>182</v>
          </cell>
          <cell r="BM213">
            <v>0</v>
          </cell>
          <cell r="BN213">
            <v>127</v>
          </cell>
          <cell r="BP213">
            <v>741</v>
          </cell>
          <cell r="BQ213">
            <v>160</v>
          </cell>
          <cell r="BS213">
            <v>1933</v>
          </cell>
          <cell r="BT213" t="str">
            <v>BO</v>
          </cell>
        </row>
        <row r="214">
          <cell r="W214">
            <v>0</v>
          </cell>
          <cell r="X214">
            <v>176</v>
          </cell>
          <cell r="Z214">
            <v>2606</v>
          </cell>
          <cell r="AA214" t="str">
            <v>BO</v>
          </cell>
          <cell r="AC214">
            <v>206</v>
          </cell>
          <cell r="AD214">
            <v>187</v>
          </cell>
          <cell r="AF214">
            <v>689</v>
          </cell>
          <cell r="AG214">
            <v>138</v>
          </cell>
          <cell r="AI214">
            <v>2727</v>
          </cell>
          <cell r="AJ214">
            <v>144</v>
          </cell>
          <cell r="AL214">
            <v>722</v>
          </cell>
          <cell r="AM214">
            <v>160</v>
          </cell>
          <cell r="AO214">
            <v>254</v>
          </cell>
          <cell r="AP214">
            <v>268</v>
          </cell>
          <cell r="AR214">
            <v>741</v>
          </cell>
          <cell r="AS214">
            <v>150</v>
          </cell>
          <cell r="AU214">
            <v>1148</v>
          </cell>
          <cell r="AV214">
            <v>176</v>
          </cell>
          <cell r="AX214">
            <v>1435</v>
          </cell>
          <cell r="AY214">
            <v>158</v>
          </cell>
          <cell r="BA214">
            <v>917</v>
          </cell>
          <cell r="BB214">
            <v>183</v>
          </cell>
          <cell r="BD214">
            <v>769</v>
          </cell>
          <cell r="BE214">
            <v>210.5</v>
          </cell>
          <cell r="BG214">
            <v>462</v>
          </cell>
          <cell r="BH214">
            <v>131</v>
          </cell>
          <cell r="BJ214">
            <v>723</v>
          </cell>
          <cell r="BK214" t="str">
            <v>BO</v>
          </cell>
          <cell r="BM214">
            <v>0</v>
          </cell>
          <cell r="BN214">
            <v>93</v>
          </cell>
          <cell r="BP214">
            <v>2719</v>
          </cell>
          <cell r="BQ214">
            <v>121</v>
          </cell>
          <cell r="BS214">
            <v>2144</v>
          </cell>
          <cell r="BT214" t="str">
            <v>BO</v>
          </cell>
        </row>
        <row r="215">
          <cell r="W215">
            <v>0</v>
          </cell>
          <cell r="X215">
            <v>146</v>
          </cell>
          <cell r="Z215">
            <v>291</v>
          </cell>
          <cell r="AA215" t="str">
            <v>BO</v>
          </cell>
          <cell r="AC215">
            <v>214</v>
          </cell>
          <cell r="AD215">
            <v>162</v>
          </cell>
          <cell r="AF215">
            <v>728</v>
          </cell>
          <cell r="AG215">
            <v>164.5</v>
          </cell>
          <cell r="AI215">
            <v>689</v>
          </cell>
          <cell r="AJ215">
            <v>141</v>
          </cell>
          <cell r="AL215">
            <v>741</v>
          </cell>
          <cell r="AM215">
            <v>153</v>
          </cell>
          <cell r="AO215">
            <v>460</v>
          </cell>
          <cell r="AP215">
            <v>127</v>
          </cell>
          <cell r="AR215">
            <v>2719</v>
          </cell>
          <cell r="AS215" t="str">
            <v>BO</v>
          </cell>
          <cell r="AU215">
            <v>2091</v>
          </cell>
          <cell r="AV215">
            <v>167</v>
          </cell>
          <cell r="AX215">
            <v>2727</v>
          </cell>
          <cell r="AY215">
            <v>204</v>
          </cell>
          <cell r="BA215">
            <v>691</v>
          </cell>
          <cell r="BB215" t="str">
            <v>BO</v>
          </cell>
          <cell r="BD215">
            <v>679</v>
          </cell>
          <cell r="BE215">
            <v>193.5</v>
          </cell>
          <cell r="BG215">
            <v>503</v>
          </cell>
          <cell r="BH215">
            <v>148</v>
          </cell>
          <cell r="BJ215">
            <v>2327</v>
          </cell>
          <cell r="BK215">
            <v>152</v>
          </cell>
          <cell r="BM215">
            <v>0</v>
          </cell>
          <cell r="BN215" t="str">
            <v>BO</v>
          </cell>
          <cell r="BP215">
            <v>1268</v>
          </cell>
          <cell r="BQ215" t="str">
            <v>BO</v>
          </cell>
          <cell r="BS215">
            <v>2132</v>
          </cell>
          <cell r="BT215">
            <v>151</v>
          </cell>
        </row>
        <row r="216">
          <cell r="W216">
            <v>0</v>
          </cell>
          <cell r="X216">
            <v>145</v>
          </cell>
          <cell r="Z216">
            <v>1811</v>
          </cell>
          <cell r="AA216" t="str">
            <v>BO</v>
          </cell>
          <cell r="AC216">
            <v>230</v>
          </cell>
          <cell r="AD216">
            <v>158</v>
          </cell>
          <cell r="AF216">
            <v>819</v>
          </cell>
          <cell r="AG216">
            <v>166</v>
          </cell>
          <cell r="AI216">
            <v>728</v>
          </cell>
          <cell r="AJ216">
            <v>180</v>
          </cell>
          <cell r="AL216">
            <v>410</v>
          </cell>
          <cell r="AM216">
            <v>94</v>
          </cell>
          <cell r="AO216">
            <v>679</v>
          </cell>
          <cell r="AP216" t="str">
            <v>BO</v>
          </cell>
          <cell r="AR216">
            <v>0</v>
          </cell>
          <cell r="AS216">
            <v>111</v>
          </cell>
          <cell r="AU216">
            <v>2512</v>
          </cell>
          <cell r="AV216" t="str">
            <v>BO</v>
          </cell>
          <cell r="AX216">
            <v>689</v>
          </cell>
          <cell r="AY216">
            <v>207</v>
          </cell>
          <cell r="BA216">
            <v>1922</v>
          </cell>
          <cell r="BB216">
            <v>175</v>
          </cell>
          <cell r="BD216">
            <v>211</v>
          </cell>
          <cell r="BE216">
            <v>225</v>
          </cell>
          <cell r="BG216">
            <v>670</v>
          </cell>
          <cell r="BH216">
            <v>177</v>
          </cell>
          <cell r="BJ216">
            <v>2332</v>
          </cell>
          <cell r="BK216">
            <v>124</v>
          </cell>
          <cell r="BM216">
            <v>0</v>
          </cell>
          <cell r="BN216" t="str">
            <v>BO</v>
          </cell>
          <cell r="BP216">
            <v>1575</v>
          </cell>
          <cell r="BQ216">
            <v>138</v>
          </cell>
          <cell r="BS216">
            <v>406</v>
          </cell>
          <cell r="BT216">
            <v>159</v>
          </cell>
        </row>
        <row r="217">
          <cell r="W217">
            <v>0</v>
          </cell>
          <cell r="X217">
            <v>135</v>
          </cell>
          <cell r="Z217">
            <v>1670</v>
          </cell>
          <cell r="AA217">
            <v>165</v>
          </cell>
          <cell r="AC217">
            <v>241</v>
          </cell>
          <cell r="AD217" t="str">
            <v>BO</v>
          </cell>
          <cell r="AF217">
            <v>730</v>
          </cell>
          <cell r="AG217">
            <v>166</v>
          </cell>
          <cell r="AI217">
            <v>819</v>
          </cell>
          <cell r="AJ217">
            <v>157</v>
          </cell>
          <cell r="AL217">
            <v>2719</v>
          </cell>
          <cell r="AM217">
            <v>135</v>
          </cell>
          <cell r="AO217">
            <v>211</v>
          </cell>
          <cell r="AP217" t="str">
            <v>BO</v>
          </cell>
          <cell r="AR217">
            <v>1268</v>
          </cell>
          <cell r="AS217" t="str">
            <v>BO</v>
          </cell>
          <cell r="AU217">
            <v>2369</v>
          </cell>
          <cell r="AV217">
            <v>163</v>
          </cell>
          <cell r="AX217">
            <v>728</v>
          </cell>
          <cell r="AY217">
            <v>262</v>
          </cell>
          <cell r="BA217">
            <v>2345</v>
          </cell>
          <cell r="BB217" t="str">
            <v>BO</v>
          </cell>
          <cell r="BD217">
            <v>722</v>
          </cell>
          <cell r="BE217">
            <v>220</v>
          </cell>
          <cell r="BG217">
            <v>733</v>
          </cell>
          <cell r="BH217">
            <v>171</v>
          </cell>
          <cell r="BJ217">
            <v>2714</v>
          </cell>
          <cell r="BK217" t="str">
            <v>BO</v>
          </cell>
          <cell r="BM217">
            <v>0</v>
          </cell>
          <cell r="BN217">
            <v>94</v>
          </cell>
          <cell r="BP217">
            <v>1572</v>
          </cell>
          <cell r="BQ217">
            <v>141</v>
          </cell>
          <cell r="BS217">
            <v>70</v>
          </cell>
          <cell r="BT217">
            <v>102</v>
          </cell>
        </row>
        <row r="218">
          <cell r="W218">
            <v>0</v>
          </cell>
          <cell r="X218">
            <v>155</v>
          </cell>
          <cell r="Z218">
            <v>261</v>
          </cell>
          <cell r="AA218">
            <v>145</v>
          </cell>
          <cell r="AC218">
            <v>1130</v>
          </cell>
          <cell r="AD218" t="str">
            <v>BO</v>
          </cell>
          <cell r="AF218">
            <v>1211</v>
          </cell>
          <cell r="AG218">
            <v>140</v>
          </cell>
          <cell r="AI218">
            <v>730</v>
          </cell>
          <cell r="AJ218">
            <v>152.5</v>
          </cell>
          <cell r="AL218">
            <v>1268</v>
          </cell>
          <cell r="AM218">
            <v>141</v>
          </cell>
          <cell r="AO218">
            <v>685</v>
          </cell>
          <cell r="AP218">
            <v>144</v>
          </cell>
          <cell r="AR218">
            <v>1575</v>
          </cell>
          <cell r="AS218">
            <v>215</v>
          </cell>
          <cell r="AU218">
            <v>391</v>
          </cell>
          <cell r="AV218">
            <v>184</v>
          </cell>
          <cell r="AX218">
            <v>730</v>
          </cell>
          <cell r="AY218">
            <v>221</v>
          </cell>
          <cell r="BA218">
            <v>693</v>
          </cell>
          <cell r="BB218">
            <v>150</v>
          </cell>
          <cell r="BD218">
            <v>1268</v>
          </cell>
          <cell r="BE218">
            <v>164</v>
          </cell>
          <cell r="BG218">
            <v>503</v>
          </cell>
          <cell r="BH218" t="str">
            <v>BO</v>
          </cell>
          <cell r="BJ218">
            <v>683</v>
          </cell>
          <cell r="BK218">
            <v>174</v>
          </cell>
          <cell r="BM218">
            <v>0</v>
          </cell>
          <cell r="BN218" t="str">
            <v>BO</v>
          </cell>
          <cell r="BP218">
            <v>1026</v>
          </cell>
          <cell r="BQ218">
            <v>141</v>
          </cell>
          <cell r="BS218">
            <v>172</v>
          </cell>
          <cell r="BT218">
            <v>110</v>
          </cell>
        </row>
        <row r="219">
          <cell r="W219">
            <v>0</v>
          </cell>
          <cell r="X219">
            <v>171</v>
          </cell>
          <cell r="Z219">
            <v>2206</v>
          </cell>
          <cell r="AA219" t="str">
            <v>BO</v>
          </cell>
          <cell r="AC219">
            <v>1558</v>
          </cell>
          <cell r="AD219" t="str">
            <v>BO</v>
          </cell>
          <cell r="AF219">
            <v>254</v>
          </cell>
          <cell r="AG219">
            <v>156</v>
          </cell>
          <cell r="AI219">
            <v>1211</v>
          </cell>
          <cell r="AJ219">
            <v>277</v>
          </cell>
          <cell r="AL219">
            <v>233</v>
          </cell>
          <cell r="AM219">
            <v>142</v>
          </cell>
          <cell r="AO219">
            <v>722</v>
          </cell>
          <cell r="AP219">
            <v>146</v>
          </cell>
          <cell r="AR219">
            <v>1572</v>
          </cell>
          <cell r="AS219">
            <v>164</v>
          </cell>
          <cell r="AU219">
            <v>1142</v>
          </cell>
          <cell r="AV219">
            <v>225</v>
          </cell>
          <cell r="AX219">
            <v>254</v>
          </cell>
          <cell r="AY219">
            <v>238</v>
          </cell>
          <cell r="BA219">
            <v>172</v>
          </cell>
          <cell r="BB219">
            <v>109</v>
          </cell>
          <cell r="BD219">
            <v>678</v>
          </cell>
          <cell r="BE219">
            <v>211</v>
          </cell>
          <cell r="BG219">
            <v>2715</v>
          </cell>
          <cell r="BH219">
            <v>162</v>
          </cell>
          <cell r="BJ219">
            <v>771</v>
          </cell>
          <cell r="BK219" t="str">
            <v>BO</v>
          </cell>
          <cell r="BM219">
            <v>0</v>
          </cell>
          <cell r="BN219" t="str">
            <v>BO</v>
          </cell>
          <cell r="BP219">
            <v>820</v>
          </cell>
          <cell r="BQ219">
            <v>192</v>
          </cell>
          <cell r="BS219">
            <v>1123</v>
          </cell>
          <cell r="BT219" t="str">
            <v>BO</v>
          </cell>
        </row>
        <row r="220">
          <cell r="W220">
            <v>0</v>
          </cell>
          <cell r="X220">
            <v>90</v>
          </cell>
          <cell r="Z220">
            <v>2427</v>
          </cell>
          <cell r="AA220" t="str">
            <v>BO</v>
          </cell>
          <cell r="AC220">
            <v>2164</v>
          </cell>
          <cell r="AD220">
            <v>126</v>
          </cell>
          <cell r="AF220">
            <v>0</v>
          </cell>
          <cell r="AG220" t="str">
            <v>BO</v>
          </cell>
          <cell r="AI220">
            <v>2160</v>
          </cell>
          <cell r="AJ220">
            <v>187</v>
          </cell>
          <cell r="AL220">
            <v>1026</v>
          </cell>
          <cell r="AM220">
            <v>140</v>
          </cell>
          <cell r="AO220">
            <v>741</v>
          </cell>
          <cell r="AP220">
            <v>153</v>
          </cell>
          <cell r="AR220">
            <v>1026</v>
          </cell>
          <cell r="AS220">
            <v>147</v>
          </cell>
          <cell r="AU220">
            <v>2311</v>
          </cell>
          <cell r="AV220">
            <v>184</v>
          </cell>
          <cell r="AX220">
            <v>460</v>
          </cell>
          <cell r="AY220">
            <v>164</v>
          </cell>
          <cell r="BA220">
            <v>1703</v>
          </cell>
          <cell r="BB220">
            <v>197</v>
          </cell>
          <cell r="BD220">
            <v>1572</v>
          </cell>
          <cell r="BE220">
            <v>223</v>
          </cell>
          <cell r="BG220">
            <v>687</v>
          </cell>
          <cell r="BH220">
            <v>172</v>
          </cell>
          <cell r="BJ220">
            <v>508</v>
          </cell>
          <cell r="BK220" t="str">
            <v>BO</v>
          </cell>
          <cell r="BM220">
            <v>0</v>
          </cell>
          <cell r="BN220">
            <v>134</v>
          </cell>
          <cell r="BP220">
            <v>723</v>
          </cell>
          <cell r="BQ220">
            <v>134</v>
          </cell>
          <cell r="BS220">
            <v>2727</v>
          </cell>
          <cell r="BT220">
            <v>123</v>
          </cell>
        </row>
        <row r="221">
          <cell r="W221">
            <v>0</v>
          </cell>
          <cell r="X221">
            <v>160</v>
          </cell>
          <cell r="Z221">
            <v>2220</v>
          </cell>
          <cell r="AA221">
            <v>125</v>
          </cell>
          <cell r="AC221">
            <v>2718</v>
          </cell>
          <cell r="AD221">
            <v>143</v>
          </cell>
          <cell r="AF221">
            <v>2160</v>
          </cell>
          <cell r="AG221">
            <v>191</v>
          </cell>
          <cell r="AI221">
            <v>769</v>
          </cell>
          <cell r="AJ221">
            <v>168.5</v>
          </cell>
          <cell r="AL221">
            <v>820</v>
          </cell>
          <cell r="AM221">
            <v>170</v>
          </cell>
          <cell r="AO221">
            <v>1268</v>
          </cell>
          <cell r="AP221">
            <v>141</v>
          </cell>
          <cell r="AR221">
            <v>820</v>
          </cell>
          <cell r="AS221" t="str">
            <v>BO</v>
          </cell>
          <cell r="AU221">
            <v>2136</v>
          </cell>
          <cell r="AV221">
            <v>187</v>
          </cell>
          <cell r="AX221">
            <v>2160</v>
          </cell>
          <cell r="AY221" t="str">
            <v>BO</v>
          </cell>
          <cell r="BA221">
            <v>1435</v>
          </cell>
          <cell r="BB221" t="str">
            <v>BO</v>
          </cell>
          <cell r="BD221">
            <v>1026</v>
          </cell>
          <cell r="BE221">
            <v>163</v>
          </cell>
          <cell r="BG221">
            <v>246</v>
          </cell>
          <cell r="BH221">
            <v>160</v>
          </cell>
          <cell r="BJ221">
            <v>207</v>
          </cell>
          <cell r="BK221">
            <v>162</v>
          </cell>
          <cell r="BM221">
            <v>0</v>
          </cell>
          <cell r="BN221" t="str">
            <v>BO</v>
          </cell>
          <cell r="BP221">
            <v>2327</v>
          </cell>
          <cell r="BQ221">
            <v>141</v>
          </cell>
          <cell r="BS221">
            <v>689</v>
          </cell>
          <cell r="BT221">
            <v>115</v>
          </cell>
        </row>
        <row r="222">
          <cell r="W222">
            <v>0</v>
          </cell>
          <cell r="X222">
            <v>128</v>
          </cell>
          <cell r="Z222">
            <v>2224</v>
          </cell>
          <cell r="AA222">
            <v>142</v>
          </cell>
          <cell r="AC222">
            <v>2728</v>
          </cell>
          <cell r="AD222">
            <v>157</v>
          </cell>
          <cell r="AF222">
            <v>769</v>
          </cell>
          <cell r="AG222">
            <v>163.5</v>
          </cell>
          <cell r="AI222">
            <v>679</v>
          </cell>
          <cell r="AJ222">
            <v>146</v>
          </cell>
          <cell r="AL222">
            <v>457</v>
          </cell>
          <cell r="AM222">
            <v>165</v>
          </cell>
          <cell r="AO222">
            <v>1268</v>
          </cell>
          <cell r="AP222" t="str">
            <v>BO</v>
          </cell>
          <cell r="AR222">
            <v>2327</v>
          </cell>
          <cell r="AS222">
            <v>140</v>
          </cell>
          <cell r="AU222">
            <v>2250</v>
          </cell>
          <cell r="AV222">
            <v>176</v>
          </cell>
          <cell r="AX222">
            <v>769</v>
          </cell>
          <cell r="AY222">
            <v>233</v>
          </cell>
          <cell r="BA222">
            <v>2727</v>
          </cell>
          <cell r="BB222">
            <v>154</v>
          </cell>
          <cell r="BD222">
            <v>820</v>
          </cell>
          <cell r="BE222">
            <v>206</v>
          </cell>
          <cell r="BG222">
            <v>821</v>
          </cell>
          <cell r="BH222" t="str">
            <v>BO</v>
          </cell>
          <cell r="BJ222">
            <v>221</v>
          </cell>
          <cell r="BK222">
            <v>286</v>
          </cell>
          <cell r="BM222">
            <v>0</v>
          </cell>
          <cell r="BN222" t="str">
            <v>BO</v>
          </cell>
          <cell r="BP222">
            <v>2332</v>
          </cell>
          <cell r="BQ222">
            <v>142</v>
          </cell>
          <cell r="BS222">
            <v>728</v>
          </cell>
          <cell r="BT222">
            <v>172</v>
          </cell>
        </row>
        <row r="223">
          <cell r="W223">
            <v>0</v>
          </cell>
          <cell r="X223">
            <v>178</v>
          </cell>
          <cell r="Z223">
            <v>782</v>
          </cell>
          <cell r="AA223">
            <v>150</v>
          </cell>
          <cell r="AC223">
            <v>462</v>
          </cell>
          <cell r="AD223">
            <v>139</v>
          </cell>
          <cell r="AF223">
            <v>211</v>
          </cell>
          <cell r="AG223">
            <v>150</v>
          </cell>
          <cell r="AI223">
            <v>211</v>
          </cell>
          <cell r="AJ223">
            <v>145</v>
          </cell>
          <cell r="AL223">
            <v>2327</v>
          </cell>
          <cell r="AM223">
            <v>141</v>
          </cell>
          <cell r="AO223">
            <v>678</v>
          </cell>
          <cell r="AP223" t="str">
            <v>BO</v>
          </cell>
          <cell r="AR223">
            <v>2332</v>
          </cell>
          <cell r="AS223">
            <v>127</v>
          </cell>
          <cell r="AU223">
            <v>917</v>
          </cell>
          <cell r="AV223">
            <v>204</v>
          </cell>
          <cell r="AX223">
            <v>679</v>
          </cell>
          <cell r="AY223" t="str">
            <v>BO</v>
          </cell>
          <cell r="BA223">
            <v>689</v>
          </cell>
          <cell r="BB223">
            <v>172</v>
          </cell>
          <cell r="BD223">
            <v>457</v>
          </cell>
          <cell r="BE223">
            <v>229</v>
          </cell>
          <cell r="BG223">
            <v>1557</v>
          </cell>
          <cell r="BH223">
            <v>168</v>
          </cell>
          <cell r="BJ223">
            <v>2717</v>
          </cell>
          <cell r="BK223">
            <v>128</v>
          </cell>
          <cell r="BM223">
            <v>0</v>
          </cell>
          <cell r="BN223">
            <v>136</v>
          </cell>
          <cell r="BP223">
            <v>2714</v>
          </cell>
          <cell r="BQ223">
            <v>137</v>
          </cell>
          <cell r="BS223">
            <v>730</v>
          </cell>
          <cell r="BT223" t="str">
            <v>BO</v>
          </cell>
        </row>
        <row r="224">
          <cell r="W224">
            <v>0</v>
          </cell>
          <cell r="X224">
            <v>179</v>
          </cell>
          <cell r="Z224">
            <v>841</v>
          </cell>
          <cell r="AA224">
            <v>155</v>
          </cell>
          <cell r="AC224">
            <v>503</v>
          </cell>
          <cell r="AD224">
            <v>106</v>
          </cell>
          <cell r="AF224">
            <v>722</v>
          </cell>
          <cell r="AG224">
            <v>171</v>
          </cell>
          <cell r="AI224">
            <v>0</v>
          </cell>
          <cell r="AJ224" t="str">
            <v>BO</v>
          </cell>
          <cell r="AL224">
            <v>2332</v>
          </cell>
          <cell r="AM224">
            <v>136</v>
          </cell>
          <cell r="AO224">
            <v>1572</v>
          </cell>
          <cell r="AP224">
            <v>143</v>
          </cell>
          <cell r="AR224">
            <v>2714</v>
          </cell>
          <cell r="AS224">
            <v>105</v>
          </cell>
          <cell r="AU224">
            <v>1922</v>
          </cell>
          <cell r="AV224">
            <v>228</v>
          </cell>
          <cell r="AX224">
            <v>679</v>
          </cell>
          <cell r="AY224" t="str">
            <v>BO</v>
          </cell>
          <cell r="BA224">
            <v>728</v>
          </cell>
          <cell r="BB224">
            <v>222</v>
          </cell>
          <cell r="BD224">
            <v>723</v>
          </cell>
          <cell r="BE224">
            <v>214</v>
          </cell>
          <cell r="BG224">
            <v>1517</v>
          </cell>
          <cell r="BH224">
            <v>203</v>
          </cell>
          <cell r="BJ224">
            <v>501</v>
          </cell>
          <cell r="BK224" t="str">
            <v>BO</v>
          </cell>
          <cell r="BM224">
            <v>0</v>
          </cell>
          <cell r="BN224">
            <v>153</v>
          </cell>
          <cell r="BP224">
            <v>683</v>
          </cell>
          <cell r="BQ224">
            <v>148</v>
          </cell>
          <cell r="BS224">
            <v>1211</v>
          </cell>
          <cell r="BT224">
            <v>147</v>
          </cell>
        </row>
        <row r="225">
          <cell r="W225">
            <v>0</v>
          </cell>
          <cell r="X225">
            <v>172</v>
          </cell>
          <cell r="Z225">
            <v>997</v>
          </cell>
          <cell r="AA225" t="str">
            <v>BO</v>
          </cell>
          <cell r="AC225">
            <v>670</v>
          </cell>
          <cell r="AD225">
            <v>159</v>
          </cell>
          <cell r="AF225">
            <v>1268</v>
          </cell>
          <cell r="AG225">
            <v>154</v>
          </cell>
          <cell r="AI225">
            <v>722</v>
          </cell>
          <cell r="AJ225">
            <v>141</v>
          </cell>
          <cell r="AL225">
            <v>2714</v>
          </cell>
          <cell r="AM225" t="str">
            <v>BO</v>
          </cell>
          <cell r="AO225">
            <v>1026</v>
          </cell>
          <cell r="AP225">
            <v>142</v>
          </cell>
          <cell r="AR225">
            <v>683</v>
          </cell>
          <cell r="AS225">
            <v>156</v>
          </cell>
          <cell r="AU225">
            <v>693</v>
          </cell>
          <cell r="AV225">
            <v>155.5</v>
          </cell>
          <cell r="AX225">
            <v>211</v>
          </cell>
          <cell r="AY225">
            <v>98</v>
          </cell>
          <cell r="BA225">
            <v>730</v>
          </cell>
          <cell r="BB225">
            <v>208</v>
          </cell>
          <cell r="BD225">
            <v>2714</v>
          </cell>
          <cell r="BE225">
            <v>159</v>
          </cell>
          <cell r="BG225">
            <v>2721</v>
          </cell>
          <cell r="BH225">
            <v>133</v>
          </cell>
          <cell r="BJ225">
            <v>729</v>
          </cell>
          <cell r="BK225" t="str">
            <v>BO</v>
          </cell>
          <cell r="BM225">
            <v>0</v>
          </cell>
          <cell r="BN225">
            <v>100</v>
          </cell>
          <cell r="BP225">
            <v>771</v>
          </cell>
          <cell r="BQ225">
            <v>141</v>
          </cell>
          <cell r="BS225">
            <v>254</v>
          </cell>
          <cell r="BT225">
            <v>142</v>
          </cell>
        </row>
        <row r="226">
          <cell r="W226">
            <v>0</v>
          </cell>
          <cell r="X226">
            <v>152</v>
          </cell>
          <cell r="Z226">
            <v>2073</v>
          </cell>
          <cell r="AA226">
            <v>173</v>
          </cell>
          <cell r="AC226">
            <v>2715</v>
          </cell>
          <cell r="AD226">
            <v>167</v>
          </cell>
          <cell r="AF226">
            <v>0</v>
          </cell>
          <cell r="AG226">
            <v>177</v>
          </cell>
          <cell r="AI226">
            <v>1268</v>
          </cell>
          <cell r="AJ226">
            <v>155</v>
          </cell>
          <cell r="AL226">
            <v>683</v>
          </cell>
          <cell r="AM226">
            <v>159</v>
          </cell>
          <cell r="AO226">
            <v>820</v>
          </cell>
          <cell r="AP226">
            <v>175</v>
          </cell>
          <cell r="AR226">
            <v>771</v>
          </cell>
          <cell r="AS226">
            <v>151</v>
          </cell>
          <cell r="AU226">
            <v>1933</v>
          </cell>
          <cell r="AV226" t="str">
            <v>BO</v>
          </cell>
          <cell r="AX226">
            <v>685</v>
          </cell>
          <cell r="AY226">
            <v>269</v>
          </cell>
          <cell r="BA226">
            <v>254</v>
          </cell>
          <cell r="BB226">
            <v>180</v>
          </cell>
          <cell r="BD226">
            <v>771</v>
          </cell>
          <cell r="BE226">
            <v>183</v>
          </cell>
          <cell r="BG226">
            <v>2732</v>
          </cell>
          <cell r="BH226">
            <v>120</v>
          </cell>
          <cell r="BJ226">
            <v>1624</v>
          </cell>
          <cell r="BK226" t="str">
            <v>BO</v>
          </cell>
          <cell r="BM226">
            <v>0</v>
          </cell>
          <cell r="BN226" t="str">
            <v>BO</v>
          </cell>
          <cell r="BP226">
            <v>1627</v>
          </cell>
          <cell r="BQ226">
            <v>141</v>
          </cell>
          <cell r="BS226">
            <v>460</v>
          </cell>
          <cell r="BT226">
            <v>184</v>
          </cell>
        </row>
        <row r="227">
          <cell r="W227">
            <v>0</v>
          </cell>
          <cell r="X227">
            <v>178</v>
          </cell>
          <cell r="Z227">
            <v>252</v>
          </cell>
          <cell r="AA227" t="str">
            <v>BO</v>
          </cell>
          <cell r="AC227">
            <v>687</v>
          </cell>
          <cell r="AD227">
            <v>143</v>
          </cell>
          <cell r="AF227">
            <v>678</v>
          </cell>
          <cell r="AG227">
            <v>141</v>
          </cell>
          <cell r="AI227">
            <v>678</v>
          </cell>
          <cell r="AJ227">
            <v>137</v>
          </cell>
          <cell r="AL227">
            <v>771</v>
          </cell>
          <cell r="AM227">
            <v>155</v>
          </cell>
          <cell r="AO227">
            <v>457</v>
          </cell>
          <cell r="AP227" t="str">
            <v>BO</v>
          </cell>
          <cell r="AR227">
            <v>1627</v>
          </cell>
          <cell r="AS227">
            <v>141</v>
          </cell>
          <cell r="AU227">
            <v>2144</v>
          </cell>
          <cell r="AV227">
            <v>153</v>
          </cell>
          <cell r="AX227">
            <v>741</v>
          </cell>
          <cell r="AY227">
            <v>125</v>
          </cell>
          <cell r="BA227">
            <v>460</v>
          </cell>
          <cell r="BB227">
            <v>204</v>
          </cell>
          <cell r="BD227">
            <v>508</v>
          </cell>
          <cell r="BE227">
            <v>228</v>
          </cell>
          <cell r="BG227">
            <v>1015</v>
          </cell>
          <cell r="BH227" t="str">
            <v>BO</v>
          </cell>
          <cell r="BJ227">
            <v>1715</v>
          </cell>
          <cell r="BK227">
            <v>156</v>
          </cell>
          <cell r="BM227">
            <v>0</v>
          </cell>
          <cell r="BN227">
            <v>162</v>
          </cell>
          <cell r="BP227">
            <v>508</v>
          </cell>
          <cell r="BQ227">
            <v>139</v>
          </cell>
          <cell r="BS227">
            <v>769</v>
          </cell>
          <cell r="BT227">
            <v>170</v>
          </cell>
        </row>
        <row r="228">
          <cell r="W228">
            <v>0</v>
          </cell>
          <cell r="X228">
            <v>189</v>
          </cell>
          <cell r="Z228">
            <v>1404</v>
          </cell>
          <cell r="AA228">
            <v>160</v>
          </cell>
          <cell r="AC228">
            <v>246</v>
          </cell>
          <cell r="AD228">
            <v>132</v>
          </cell>
          <cell r="AF228">
            <v>1572</v>
          </cell>
          <cell r="AG228">
            <v>161</v>
          </cell>
          <cell r="AI228">
            <v>1572</v>
          </cell>
          <cell r="AJ228" t="str">
            <v>BO</v>
          </cell>
          <cell r="AL228">
            <v>508</v>
          </cell>
          <cell r="AM228" t="str">
            <v>BO</v>
          </cell>
          <cell r="AO228">
            <v>2327</v>
          </cell>
          <cell r="AP228">
            <v>262</v>
          </cell>
          <cell r="AR228">
            <v>508</v>
          </cell>
          <cell r="AS228">
            <v>136</v>
          </cell>
          <cell r="AU228">
            <v>2132</v>
          </cell>
          <cell r="AV228">
            <v>162</v>
          </cell>
          <cell r="AX228">
            <v>678</v>
          </cell>
          <cell r="AY228">
            <v>152</v>
          </cell>
          <cell r="BA228">
            <v>2160</v>
          </cell>
          <cell r="BB228">
            <v>197</v>
          </cell>
          <cell r="BD228">
            <v>207</v>
          </cell>
          <cell r="BE228">
            <v>182</v>
          </cell>
          <cell r="BG228">
            <v>215</v>
          </cell>
          <cell r="BH228">
            <v>232</v>
          </cell>
          <cell r="BJ228">
            <v>206</v>
          </cell>
          <cell r="BK228">
            <v>165.5</v>
          </cell>
          <cell r="BM228">
            <v>0</v>
          </cell>
          <cell r="BN228" t="str">
            <v>BO</v>
          </cell>
          <cell r="BP228">
            <v>207</v>
          </cell>
          <cell r="BQ228">
            <v>128</v>
          </cell>
          <cell r="BS228">
            <v>679</v>
          </cell>
          <cell r="BT228">
            <v>187</v>
          </cell>
        </row>
        <row r="229">
          <cell r="W229">
            <v>0</v>
          </cell>
          <cell r="X229">
            <v>159</v>
          </cell>
          <cell r="Z229">
            <v>2288</v>
          </cell>
          <cell r="AA229" t="str">
            <v>BO</v>
          </cell>
          <cell r="AC229">
            <v>1517</v>
          </cell>
          <cell r="AD229">
            <v>144</v>
          </cell>
          <cell r="AF229">
            <v>233</v>
          </cell>
          <cell r="AG229">
            <v>155</v>
          </cell>
          <cell r="AI229">
            <v>233</v>
          </cell>
          <cell r="AJ229">
            <v>159</v>
          </cell>
          <cell r="AL229">
            <v>207</v>
          </cell>
          <cell r="AM229">
            <v>159</v>
          </cell>
          <cell r="AO229">
            <v>2332</v>
          </cell>
          <cell r="AP229">
            <v>80</v>
          </cell>
          <cell r="AR229">
            <v>207</v>
          </cell>
          <cell r="AS229">
            <v>140</v>
          </cell>
          <cell r="AU229">
            <v>406</v>
          </cell>
          <cell r="AV229">
            <v>183</v>
          </cell>
          <cell r="AX229">
            <v>1572</v>
          </cell>
          <cell r="AY229">
            <v>142</v>
          </cell>
          <cell r="BA229">
            <v>769</v>
          </cell>
          <cell r="BB229">
            <v>171</v>
          </cell>
          <cell r="BD229">
            <v>221</v>
          </cell>
          <cell r="BE229">
            <v>184</v>
          </cell>
          <cell r="BG229">
            <v>2322</v>
          </cell>
          <cell r="BH229">
            <v>209</v>
          </cell>
          <cell r="BJ229">
            <v>682</v>
          </cell>
          <cell r="BK229">
            <v>145</v>
          </cell>
          <cell r="BM229">
            <v>0</v>
          </cell>
          <cell r="BN229" t="str">
            <v>BO</v>
          </cell>
          <cell r="BP229">
            <v>221</v>
          </cell>
          <cell r="BQ229">
            <v>132</v>
          </cell>
          <cell r="BS229">
            <v>211</v>
          </cell>
          <cell r="BT229">
            <v>168</v>
          </cell>
        </row>
        <row r="230">
          <cell r="W230">
            <v>0</v>
          </cell>
          <cell r="X230">
            <v>158</v>
          </cell>
          <cell r="Z230">
            <v>1401</v>
          </cell>
          <cell r="AA230">
            <v>151</v>
          </cell>
          <cell r="AC230">
            <v>2721</v>
          </cell>
          <cell r="AD230">
            <v>241</v>
          </cell>
          <cell r="AF230">
            <v>1026</v>
          </cell>
          <cell r="AG230">
            <v>127</v>
          </cell>
          <cell r="AI230">
            <v>1026</v>
          </cell>
          <cell r="AJ230">
            <v>143</v>
          </cell>
          <cell r="AL230">
            <v>221</v>
          </cell>
          <cell r="AM230">
            <v>108</v>
          </cell>
          <cell r="AO230">
            <v>2714</v>
          </cell>
          <cell r="AP230" t="str">
            <v>BO</v>
          </cell>
          <cell r="AR230">
            <v>2717</v>
          </cell>
          <cell r="AS230">
            <v>147</v>
          </cell>
          <cell r="AU230">
            <v>2717</v>
          </cell>
          <cell r="AV230" t="str">
            <v>BO</v>
          </cell>
          <cell r="AX230">
            <v>1026</v>
          </cell>
          <cell r="AY230">
            <v>241</v>
          </cell>
          <cell r="BA230">
            <v>679</v>
          </cell>
          <cell r="BB230">
            <v>161</v>
          </cell>
          <cell r="BD230">
            <v>2717</v>
          </cell>
          <cell r="BE230">
            <v>218</v>
          </cell>
          <cell r="BG230">
            <v>493</v>
          </cell>
          <cell r="BH230">
            <v>197</v>
          </cell>
          <cell r="BJ230">
            <v>214</v>
          </cell>
          <cell r="BK230">
            <v>134</v>
          </cell>
          <cell r="BM230">
            <v>0</v>
          </cell>
          <cell r="BN230">
            <v>142</v>
          </cell>
          <cell r="BP230">
            <v>2717</v>
          </cell>
          <cell r="BQ230">
            <v>145</v>
          </cell>
          <cell r="BS230">
            <v>685</v>
          </cell>
          <cell r="BT230">
            <v>160</v>
          </cell>
        </row>
        <row r="231">
          <cell r="W231">
            <v>0</v>
          </cell>
          <cell r="X231">
            <v>190</v>
          </cell>
          <cell r="Z231">
            <v>2419</v>
          </cell>
          <cell r="AA231">
            <v>173</v>
          </cell>
          <cell r="AC231">
            <v>215</v>
          </cell>
          <cell r="AD231">
            <v>151</v>
          </cell>
          <cell r="AF231">
            <v>1648</v>
          </cell>
          <cell r="AG231" t="str">
            <v>BO</v>
          </cell>
          <cell r="AI231">
            <v>820</v>
          </cell>
          <cell r="AJ231">
            <v>173</v>
          </cell>
          <cell r="AL231">
            <v>501</v>
          </cell>
          <cell r="AM231">
            <v>152</v>
          </cell>
          <cell r="AO231">
            <v>683</v>
          </cell>
          <cell r="AP231">
            <v>146</v>
          </cell>
          <cell r="AR231">
            <v>501</v>
          </cell>
          <cell r="AS231">
            <v>135</v>
          </cell>
          <cell r="AU231">
            <v>1123</v>
          </cell>
          <cell r="AV231" t="str">
            <v>BO</v>
          </cell>
          <cell r="AX231">
            <v>820</v>
          </cell>
          <cell r="AY231" t="str">
            <v>BO</v>
          </cell>
          <cell r="BA231">
            <v>679</v>
          </cell>
          <cell r="BB231" t="str">
            <v>BO</v>
          </cell>
          <cell r="BD231">
            <v>501</v>
          </cell>
          <cell r="BE231">
            <v>211.5</v>
          </cell>
          <cell r="BG231">
            <v>1580</v>
          </cell>
          <cell r="BH231">
            <v>173</v>
          </cell>
          <cell r="BJ231">
            <v>230</v>
          </cell>
          <cell r="BK231">
            <v>153</v>
          </cell>
          <cell r="BM231">
            <v>0</v>
          </cell>
          <cell r="BN231">
            <v>165</v>
          </cell>
          <cell r="BP231">
            <v>501</v>
          </cell>
          <cell r="BQ231">
            <v>140</v>
          </cell>
          <cell r="BS231">
            <v>722</v>
          </cell>
          <cell r="BT231">
            <v>165</v>
          </cell>
        </row>
        <row r="232">
          <cell r="W232">
            <v>0</v>
          </cell>
          <cell r="X232">
            <v>174</v>
          </cell>
          <cell r="Z232">
            <v>2467</v>
          </cell>
          <cell r="AA232" t="str">
            <v>BO</v>
          </cell>
          <cell r="AC232">
            <v>1277</v>
          </cell>
          <cell r="AD232">
            <v>159</v>
          </cell>
          <cell r="AF232">
            <v>820</v>
          </cell>
          <cell r="AG232">
            <v>143</v>
          </cell>
          <cell r="AI232">
            <v>457</v>
          </cell>
          <cell r="AJ232">
            <v>163</v>
          </cell>
          <cell r="AL232">
            <v>729</v>
          </cell>
          <cell r="AM232">
            <v>175</v>
          </cell>
          <cell r="AO232">
            <v>0</v>
          </cell>
          <cell r="AP232">
            <v>143</v>
          </cell>
          <cell r="AR232">
            <v>729</v>
          </cell>
          <cell r="AS232">
            <v>170</v>
          </cell>
          <cell r="AU232">
            <v>689</v>
          </cell>
          <cell r="AV232">
            <v>154</v>
          </cell>
          <cell r="AX232">
            <v>457</v>
          </cell>
          <cell r="AY232">
            <v>205</v>
          </cell>
          <cell r="BA232">
            <v>211</v>
          </cell>
          <cell r="BB232">
            <v>168</v>
          </cell>
          <cell r="BD232">
            <v>729</v>
          </cell>
          <cell r="BE232">
            <v>220.5</v>
          </cell>
          <cell r="BG232">
            <v>1738</v>
          </cell>
          <cell r="BH232" t="str">
            <v>BO</v>
          </cell>
          <cell r="BJ232">
            <v>241</v>
          </cell>
          <cell r="BK232">
            <v>167.5</v>
          </cell>
          <cell r="BM232">
            <v>0</v>
          </cell>
          <cell r="BN232">
            <v>147</v>
          </cell>
          <cell r="BP232">
            <v>729</v>
          </cell>
          <cell r="BQ232">
            <v>127</v>
          </cell>
          <cell r="BS232">
            <v>741</v>
          </cell>
          <cell r="BT232">
            <v>161</v>
          </cell>
        </row>
        <row r="233">
          <cell r="W233">
            <v>0</v>
          </cell>
          <cell r="X233" t="str">
            <v>BO</v>
          </cell>
          <cell r="Z233">
            <v>1470</v>
          </cell>
          <cell r="AA233" t="str">
            <v>BO</v>
          </cell>
          <cell r="AC233">
            <v>493</v>
          </cell>
          <cell r="AD233">
            <v>158</v>
          </cell>
          <cell r="AF233">
            <v>457</v>
          </cell>
          <cell r="AG233">
            <v>144</v>
          </cell>
          <cell r="AI233">
            <v>683</v>
          </cell>
          <cell r="AJ233">
            <v>158</v>
          </cell>
          <cell r="AL233">
            <v>1715</v>
          </cell>
          <cell r="AM233">
            <v>174</v>
          </cell>
          <cell r="AO233">
            <v>207</v>
          </cell>
          <cell r="AP233">
            <v>137</v>
          </cell>
          <cell r="AR233">
            <v>1715</v>
          </cell>
          <cell r="AS233">
            <v>180</v>
          </cell>
          <cell r="AU233">
            <v>730</v>
          </cell>
          <cell r="AV233" t="str">
            <v>BO</v>
          </cell>
          <cell r="AX233">
            <v>723</v>
          </cell>
          <cell r="AY233">
            <v>212</v>
          </cell>
          <cell r="BA233">
            <v>685</v>
          </cell>
          <cell r="BB233" t="str">
            <v>BO</v>
          </cell>
          <cell r="BD233">
            <v>682</v>
          </cell>
          <cell r="BE233">
            <v>175</v>
          </cell>
          <cell r="BG233">
            <v>2099</v>
          </cell>
          <cell r="BH233" t="str">
            <v>BO</v>
          </cell>
          <cell r="BJ233">
            <v>2326</v>
          </cell>
          <cell r="BK233">
            <v>181</v>
          </cell>
          <cell r="BM233">
            <v>0</v>
          </cell>
          <cell r="BN233">
            <v>101</v>
          </cell>
          <cell r="BP233">
            <v>1715</v>
          </cell>
          <cell r="BQ233">
            <v>159</v>
          </cell>
          <cell r="BS233">
            <v>2719</v>
          </cell>
          <cell r="BT233">
            <v>149</v>
          </cell>
        </row>
        <row r="234">
          <cell r="W234">
            <v>0</v>
          </cell>
          <cell r="X234">
            <v>160</v>
          </cell>
          <cell r="Z234">
            <v>1164</v>
          </cell>
          <cell r="AA234">
            <v>145</v>
          </cell>
          <cell r="AC234">
            <v>1580</v>
          </cell>
          <cell r="AD234" t="str">
            <v>BO</v>
          </cell>
          <cell r="AF234">
            <v>723</v>
          </cell>
          <cell r="AG234">
            <v>170</v>
          </cell>
          <cell r="AI234">
            <v>771</v>
          </cell>
          <cell r="AJ234">
            <v>149</v>
          </cell>
          <cell r="AL234">
            <v>206</v>
          </cell>
          <cell r="AM234">
            <v>159.5</v>
          </cell>
          <cell r="AO234">
            <v>2717</v>
          </cell>
          <cell r="AP234">
            <v>140</v>
          </cell>
          <cell r="AR234">
            <v>206</v>
          </cell>
          <cell r="AS234">
            <v>292</v>
          </cell>
          <cell r="AU234">
            <v>254</v>
          </cell>
          <cell r="AV234">
            <v>183</v>
          </cell>
          <cell r="AX234">
            <v>2327</v>
          </cell>
          <cell r="AY234">
            <v>275</v>
          </cell>
          <cell r="BA234">
            <v>741</v>
          </cell>
          <cell r="BB234">
            <v>166</v>
          </cell>
          <cell r="BD234">
            <v>214</v>
          </cell>
          <cell r="BE234" t="str">
            <v>BO</v>
          </cell>
          <cell r="BG234">
            <v>750</v>
          </cell>
          <cell r="BH234">
            <v>165</v>
          </cell>
          <cell r="BJ234">
            <v>1430</v>
          </cell>
          <cell r="BK234">
            <v>142</v>
          </cell>
          <cell r="BM234">
            <v>0</v>
          </cell>
          <cell r="BN234" t="str">
            <v>BO</v>
          </cell>
          <cell r="BP234">
            <v>682</v>
          </cell>
          <cell r="BQ234">
            <v>165</v>
          </cell>
          <cell r="BS234">
            <v>1575</v>
          </cell>
          <cell r="BT234">
            <v>173</v>
          </cell>
        </row>
        <row r="235">
          <cell r="W235">
            <v>0</v>
          </cell>
          <cell r="X235">
            <v>163</v>
          </cell>
          <cell r="Z235">
            <v>1956</v>
          </cell>
          <cell r="AA235" t="str">
            <v>BO</v>
          </cell>
          <cell r="AC235">
            <v>1738</v>
          </cell>
          <cell r="AD235">
            <v>270</v>
          </cell>
          <cell r="AF235">
            <v>2327</v>
          </cell>
          <cell r="AG235" t="str">
            <v>BO</v>
          </cell>
          <cell r="AI235">
            <v>1627</v>
          </cell>
          <cell r="AJ235" t="str">
            <v>BO</v>
          </cell>
          <cell r="AL235">
            <v>230</v>
          </cell>
          <cell r="AM235">
            <v>172</v>
          </cell>
          <cell r="AO235">
            <v>729</v>
          </cell>
          <cell r="AP235">
            <v>132</v>
          </cell>
          <cell r="AR235">
            <v>214</v>
          </cell>
          <cell r="AS235">
            <v>146</v>
          </cell>
          <cell r="AU235">
            <v>460</v>
          </cell>
          <cell r="AV235">
            <v>186</v>
          </cell>
          <cell r="AX235">
            <v>2332</v>
          </cell>
          <cell r="AY235">
            <v>223</v>
          </cell>
          <cell r="BA235">
            <v>678</v>
          </cell>
          <cell r="BB235">
            <v>147</v>
          </cell>
          <cell r="BD235">
            <v>230</v>
          </cell>
          <cell r="BE235">
            <v>216</v>
          </cell>
          <cell r="BG235">
            <v>2445</v>
          </cell>
          <cell r="BH235">
            <v>225</v>
          </cell>
          <cell r="BJ235">
            <v>1558</v>
          </cell>
          <cell r="BK235">
            <v>198</v>
          </cell>
          <cell r="BM235">
            <v>0</v>
          </cell>
          <cell r="BN235">
            <v>151</v>
          </cell>
          <cell r="BP235">
            <v>214</v>
          </cell>
          <cell r="BQ235">
            <v>134</v>
          </cell>
          <cell r="BS235">
            <v>1572</v>
          </cell>
          <cell r="BT235">
            <v>158</v>
          </cell>
        </row>
        <row r="236">
          <cell r="W236">
            <v>0</v>
          </cell>
          <cell r="X236">
            <v>185.5</v>
          </cell>
          <cell r="Z236">
            <v>1406</v>
          </cell>
          <cell r="AA236">
            <v>126</v>
          </cell>
          <cell r="AC236">
            <v>750</v>
          </cell>
          <cell r="AD236">
            <v>157</v>
          </cell>
          <cell r="AF236">
            <v>2714</v>
          </cell>
          <cell r="AG236">
            <v>105</v>
          </cell>
          <cell r="AI236">
            <v>207</v>
          </cell>
          <cell r="AJ236">
            <v>135</v>
          </cell>
          <cell r="AL236">
            <v>2326</v>
          </cell>
          <cell r="AM236">
            <v>163</v>
          </cell>
          <cell r="AO236">
            <v>1715</v>
          </cell>
          <cell r="AP236">
            <v>157</v>
          </cell>
          <cell r="AR236">
            <v>1130</v>
          </cell>
          <cell r="AS236">
            <v>124</v>
          </cell>
          <cell r="AU236">
            <v>769</v>
          </cell>
          <cell r="AV236">
            <v>222</v>
          </cell>
          <cell r="AX236">
            <v>2714</v>
          </cell>
          <cell r="AY236">
            <v>111</v>
          </cell>
          <cell r="BA236">
            <v>1572</v>
          </cell>
          <cell r="BB236">
            <v>192</v>
          </cell>
          <cell r="BD236">
            <v>241</v>
          </cell>
          <cell r="BE236">
            <v>225</v>
          </cell>
          <cell r="BG236">
            <v>242</v>
          </cell>
          <cell r="BH236">
            <v>96</v>
          </cell>
          <cell r="BJ236">
            <v>2718</v>
          </cell>
          <cell r="BK236">
            <v>165</v>
          </cell>
          <cell r="BM236">
            <v>0</v>
          </cell>
          <cell r="BN236">
            <v>151</v>
          </cell>
          <cell r="BP236">
            <v>2326</v>
          </cell>
          <cell r="BQ236">
            <v>171</v>
          </cell>
          <cell r="BS236">
            <v>1026</v>
          </cell>
          <cell r="BT236">
            <v>160</v>
          </cell>
        </row>
        <row r="237">
          <cell r="W237">
            <v>0</v>
          </cell>
          <cell r="X237">
            <v>144</v>
          </cell>
          <cell r="Z237">
            <v>2487</v>
          </cell>
          <cell r="AA237">
            <v>174</v>
          </cell>
          <cell r="AC237">
            <v>1646</v>
          </cell>
          <cell r="AD237">
            <v>151</v>
          </cell>
          <cell r="AF237">
            <v>771</v>
          </cell>
          <cell r="AG237">
            <v>139</v>
          </cell>
          <cell r="AI237">
            <v>221</v>
          </cell>
          <cell r="AJ237">
            <v>255</v>
          </cell>
          <cell r="AL237">
            <v>1130</v>
          </cell>
          <cell r="AM237">
            <v>155</v>
          </cell>
          <cell r="AO237">
            <v>682</v>
          </cell>
          <cell r="AP237">
            <v>158</v>
          </cell>
          <cell r="AR237">
            <v>1430</v>
          </cell>
          <cell r="AS237">
            <v>172</v>
          </cell>
          <cell r="AU237">
            <v>0</v>
          </cell>
          <cell r="AV237">
            <v>181</v>
          </cell>
          <cell r="AX237">
            <v>683</v>
          </cell>
          <cell r="AY237">
            <v>192</v>
          </cell>
          <cell r="BA237">
            <v>1026</v>
          </cell>
          <cell r="BB237">
            <v>184</v>
          </cell>
          <cell r="BD237">
            <v>2326</v>
          </cell>
          <cell r="BE237" t="str">
            <v>BO</v>
          </cell>
          <cell r="BG237">
            <v>218</v>
          </cell>
          <cell r="BH237" t="str">
            <v>BO</v>
          </cell>
          <cell r="BJ237">
            <v>2728</v>
          </cell>
          <cell r="BK237">
            <v>201.5</v>
          </cell>
          <cell r="BM237">
            <v>0</v>
          </cell>
          <cell r="BN237" t="str">
            <v>BO</v>
          </cell>
          <cell r="BP237">
            <v>1130</v>
          </cell>
          <cell r="BQ237">
            <v>131</v>
          </cell>
          <cell r="BS237">
            <v>457</v>
          </cell>
          <cell r="BT237">
            <v>181</v>
          </cell>
        </row>
        <row r="238">
          <cell r="W238">
            <v>0</v>
          </cell>
          <cell r="X238">
            <v>152</v>
          </cell>
          <cell r="Z238">
            <v>264</v>
          </cell>
          <cell r="AA238">
            <v>155</v>
          </cell>
          <cell r="AC238">
            <v>2445</v>
          </cell>
          <cell r="AD238">
            <v>147</v>
          </cell>
          <cell r="AF238">
            <v>1627</v>
          </cell>
          <cell r="AG238">
            <v>159</v>
          </cell>
          <cell r="AI238">
            <v>2717</v>
          </cell>
          <cell r="AJ238">
            <v>143</v>
          </cell>
          <cell r="AL238">
            <v>2152</v>
          </cell>
          <cell r="AM238">
            <v>128</v>
          </cell>
          <cell r="AO238">
            <v>214</v>
          </cell>
          <cell r="AP238">
            <v>140</v>
          </cell>
          <cell r="AR238">
            <v>1558</v>
          </cell>
          <cell r="AS238">
            <v>157</v>
          </cell>
          <cell r="AU238">
            <v>211</v>
          </cell>
          <cell r="AV238">
            <v>190</v>
          </cell>
          <cell r="AX238">
            <v>771</v>
          </cell>
          <cell r="AY238">
            <v>239</v>
          </cell>
          <cell r="BA238">
            <v>820</v>
          </cell>
          <cell r="BB238">
            <v>194</v>
          </cell>
          <cell r="BD238">
            <v>1430</v>
          </cell>
          <cell r="BE238">
            <v>199</v>
          </cell>
          <cell r="BG238">
            <v>470</v>
          </cell>
          <cell r="BH238">
            <v>158</v>
          </cell>
          <cell r="BJ238">
            <v>462</v>
          </cell>
          <cell r="BK238">
            <v>107</v>
          </cell>
          <cell r="BM238">
            <v>0</v>
          </cell>
          <cell r="BN238">
            <v>134</v>
          </cell>
          <cell r="BP238">
            <v>1430</v>
          </cell>
          <cell r="BQ238">
            <v>117</v>
          </cell>
          <cell r="BS238">
            <v>2327</v>
          </cell>
          <cell r="BT238">
            <v>145</v>
          </cell>
        </row>
        <row r="239">
          <cell r="W239">
            <v>0</v>
          </cell>
          <cell r="X239">
            <v>144</v>
          </cell>
          <cell r="Z239">
            <v>2735</v>
          </cell>
          <cell r="AA239">
            <v>153</v>
          </cell>
          <cell r="AC239">
            <v>290</v>
          </cell>
          <cell r="AD239">
            <v>146</v>
          </cell>
          <cell r="AF239">
            <v>221</v>
          </cell>
          <cell r="AG239">
            <v>131</v>
          </cell>
          <cell r="AI239">
            <v>501</v>
          </cell>
          <cell r="AJ239">
            <v>168.5</v>
          </cell>
          <cell r="AL239">
            <v>2728</v>
          </cell>
          <cell r="AM239">
            <v>194.5</v>
          </cell>
          <cell r="AO239">
            <v>230</v>
          </cell>
          <cell r="AP239" t="str">
            <v>BO</v>
          </cell>
          <cell r="AR239">
            <v>2152</v>
          </cell>
          <cell r="AS239" t="str">
            <v>BO</v>
          </cell>
          <cell r="AU239">
            <v>722</v>
          </cell>
          <cell r="AV239">
            <v>177</v>
          </cell>
          <cell r="AX239">
            <v>508</v>
          </cell>
          <cell r="AY239">
            <v>234</v>
          </cell>
          <cell r="BA239">
            <v>457</v>
          </cell>
          <cell r="BB239">
            <v>204</v>
          </cell>
          <cell r="BD239">
            <v>1782</v>
          </cell>
          <cell r="BE239" t="str">
            <v>BO</v>
          </cell>
          <cell r="BG239">
            <v>1596</v>
          </cell>
          <cell r="BH239">
            <v>168</v>
          </cell>
          <cell r="BJ239">
            <v>503</v>
          </cell>
          <cell r="BK239">
            <v>155</v>
          </cell>
          <cell r="BM239">
            <v>0</v>
          </cell>
          <cell r="BN239">
            <v>138</v>
          </cell>
          <cell r="BP239">
            <v>2152</v>
          </cell>
          <cell r="BQ239">
            <v>125</v>
          </cell>
          <cell r="BS239">
            <v>2332</v>
          </cell>
          <cell r="BT239">
            <v>144</v>
          </cell>
        </row>
        <row r="240">
          <cell r="W240">
            <v>0</v>
          </cell>
          <cell r="X240">
            <v>178</v>
          </cell>
          <cell r="Z240">
            <v>404</v>
          </cell>
          <cell r="AA240" t="str">
            <v>BO</v>
          </cell>
          <cell r="AC240">
            <v>470</v>
          </cell>
          <cell r="AD240">
            <v>147</v>
          </cell>
          <cell r="AF240">
            <v>2717</v>
          </cell>
          <cell r="AG240">
            <v>173</v>
          </cell>
          <cell r="AI240">
            <v>729</v>
          </cell>
          <cell r="AJ240">
            <v>159</v>
          </cell>
          <cell r="AL240">
            <v>462</v>
          </cell>
          <cell r="AM240">
            <v>138</v>
          </cell>
          <cell r="AO240">
            <v>2326</v>
          </cell>
          <cell r="AP240">
            <v>160</v>
          </cell>
          <cell r="AR240">
            <v>0</v>
          </cell>
          <cell r="AS240" t="str">
            <v>BO</v>
          </cell>
          <cell r="AU240">
            <v>0</v>
          </cell>
          <cell r="AV240">
            <v>199</v>
          </cell>
          <cell r="AX240">
            <v>221</v>
          </cell>
          <cell r="AY240">
            <v>101</v>
          </cell>
          <cell r="BA240">
            <v>723</v>
          </cell>
          <cell r="BB240">
            <v>202</v>
          </cell>
          <cell r="BD240">
            <v>2718</v>
          </cell>
          <cell r="BE240">
            <v>187</v>
          </cell>
          <cell r="BG240">
            <v>1607</v>
          </cell>
          <cell r="BH240" t="str">
            <v>BO</v>
          </cell>
          <cell r="BJ240">
            <v>733</v>
          </cell>
          <cell r="BK240">
            <v>167</v>
          </cell>
          <cell r="BM240">
            <v>0</v>
          </cell>
          <cell r="BN240">
            <v>184</v>
          </cell>
          <cell r="BP240">
            <v>2164</v>
          </cell>
          <cell r="BQ240">
            <v>140</v>
          </cell>
          <cell r="BS240">
            <v>2714</v>
          </cell>
          <cell r="BT240">
            <v>121</v>
          </cell>
        </row>
        <row r="241">
          <cell r="W241">
            <v>0</v>
          </cell>
          <cell r="X241">
            <v>186</v>
          </cell>
          <cell r="Z241">
            <v>2109</v>
          </cell>
          <cell r="AA241">
            <v>125</v>
          </cell>
          <cell r="AC241">
            <v>1189</v>
          </cell>
          <cell r="AD241">
            <v>162</v>
          </cell>
          <cell r="AF241">
            <v>729</v>
          </cell>
          <cell r="AG241">
            <v>164</v>
          </cell>
          <cell r="AI241">
            <v>206</v>
          </cell>
          <cell r="AJ241">
            <v>141</v>
          </cell>
          <cell r="AL241">
            <v>503</v>
          </cell>
          <cell r="AM241">
            <v>152</v>
          </cell>
          <cell r="AO241">
            <v>1130</v>
          </cell>
          <cell r="AP241">
            <v>140</v>
          </cell>
          <cell r="AR241">
            <v>2164</v>
          </cell>
          <cell r="AS241">
            <v>154</v>
          </cell>
          <cell r="AU241">
            <v>2719</v>
          </cell>
          <cell r="AV241">
            <v>144</v>
          </cell>
          <cell r="AX241">
            <v>2717</v>
          </cell>
          <cell r="AY241">
            <v>83</v>
          </cell>
          <cell r="BA241">
            <v>2327</v>
          </cell>
          <cell r="BB241">
            <v>219</v>
          </cell>
          <cell r="BD241">
            <v>2728</v>
          </cell>
          <cell r="BE241">
            <v>254</v>
          </cell>
          <cell r="BG241">
            <v>250</v>
          </cell>
          <cell r="BH241">
            <v>141</v>
          </cell>
          <cell r="BJ241">
            <v>743</v>
          </cell>
          <cell r="BK241">
            <v>160</v>
          </cell>
          <cell r="BM241">
            <v>0</v>
          </cell>
          <cell r="BN241" t="str">
            <v>BO</v>
          </cell>
          <cell r="BP241">
            <v>2718</v>
          </cell>
          <cell r="BQ241" t="str">
            <v>BO</v>
          </cell>
          <cell r="BS241">
            <v>683</v>
          </cell>
          <cell r="BT241">
            <v>135</v>
          </cell>
        </row>
        <row r="242">
          <cell r="W242">
            <v>0</v>
          </cell>
          <cell r="X242">
            <v>119</v>
          </cell>
          <cell r="Z242">
            <v>2202</v>
          </cell>
          <cell r="AA242">
            <v>155</v>
          </cell>
          <cell r="AC242">
            <v>1596</v>
          </cell>
          <cell r="AD242">
            <v>163</v>
          </cell>
          <cell r="AF242">
            <v>1715</v>
          </cell>
          <cell r="AG242" t="str">
            <v>BO</v>
          </cell>
          <cell r="AI242">
            <v>682</v>
          </cell>
          <cell r="AJ242">
            <v>129</v>
          </cell>
          <cell r="AL242">
            <v>670</v>
          </cell>
          <cell r="AM242" t="str">
            <v>BO</v>
          </cell>
          <cell r="AO242">
            <v>1430</v>
          </cell>
          <cell r="AP242">
            <v>156</v>
          </cell>
          <cell r="AR242">
            <v>2718</v>
          </cell>
          <cell r="AS242">
            <v>156</v>
          </cell>
          <cell r="AU242">
            <v>678</v>
          </cell>
          <cell r="AV242">
            <v>213</v>
          </cell>
          <cell r="AX242">
            <v>501</v>
          </cell>
          <cell r="AY242">
            <v>159</v>
          </cell>
          <cell r="BA242">
            <v>2332</v>
          </cell>
          <cell r="BB242">
            <v>172</v>
          </cell>
          <cell r="BD242">
            <v>462</v>
          </cell>
          <cell r="BE242">
            <v>141</v>
          </cell>
          <cell r="BG242">
            <v>1599</v>
          </cell>
          <cell r="BH242">
            <v>181</v>
          </cell>
          <cell r="BJ242">
            <v>2715</v>
          </cell>
          <cell r="BK242">
            <v>179</v>
          </cell>
          <cell r="BM242">
            <v>0</v>
          </cell>
          <cell r="BN242" t="str">
            <v>BO</v>
          </cell>
          <cell r="BP242">
            <v>462</v>
          </cell>
          <cell r="BQ242">
            <v>107</v>
          </cell>
          <cell r="BS242">
            <v>771</v>
          </cell>
          <cell r="BT242">
            <v>150</v>
          </cell>
        </row>
        <row r="243">
          <cell r="W243">
            <v>0</v>
          </cell>
          <cell r="X243" t="str">
            <v>BO</v>
          </cell>
          <cell r="Z243">
            <v>2211</v>
          </cell>
          <cell r="AA243">
            <v>141</v>
          </cell>
          <cell r="AC243">
            <v>1607</v>
          </cell>
          <cell r="AD243">
            <v>158</v>
          </cell>
          <cell r="AF243">
            <v>206</v>
          </cell>
          <cell r="AG243">
            <v>167</v>
          </cell>
          <cell r="AI243">
            <v>230</v>
          </cell>
          <cell r="AJ243">
            <v>165</v>
          </cell>
          <cell r="AL243">
            <v>733</v>
          </cell>
          <cell r="AM243">
            <v>169</v>
          </cell>
          <cell r="AO243">
            <v>1558</v>
          </cell>
          <cell r="AP243">
            <v>153</v>
          </cell>
          <cell r="AR243">
            <v>2728</v>
          </cell>
          <cell r="AS243">
            <v>169</v>
          </cell>
          <cell r="AU243">
            <v>1572</v>
          </cell>
          <cell r="AV243">
            <v>193</v>
          </cell>
          <cell r="AX243">
            <v>729</v>
          </cell>
          <cell r="AY243">
            <v>97</v>
          </cell>
          <cell r="BA243">
            <v>2714</v>
          </cell>
          <cell r="BB243">
            <v>138</v>
          </cell>
          <cell r="BD243">
            <v>503</v>
          </cell>
          <cell r="BE243">
            <v>181</v>
          </cell>
          <cell r="BG243">
            <v>230</v>
          </cell>
          <cell r="BH243">
            <v>212</v>
          </cell>
          <cell r="BJ243">
            <v>687</v>
          </cell>
          <cell r="BK243" t="str">
            <v>BO</v>
          </cell>
          <cell r="BM243">
            <v>0</v>
          </cell>
          <cell r="BN243">
            <v>162</v>
          </cell>
          <cell r="BP243">
            <v>503</v>
          </cell>
          <cell r="BQ243">
            <v>138</v>
          </cell>
          <cell r="BS243">
            <v>1627</v>
          </cell>
          <cell r="BT243">
            <v>150</v>
          </cell>
        </row>
        <row r="244">
          <cell r="W244">
            <v>0</v>
          </cell>
          <cell r="X244">
            <v>144</v>
          </cell>
          <cell r="Z244">
            <v>2305</v>
          </cell>
          <cell r="AA244">
            <v>154</v>
          </cell>
          <cell r="AC244">
            <v>250</v>
          </cell>
          <cell r="AD244">
            <v>171</v>
          </cell>
          <cell r="AF244">
            <v>214</v>
          </cell>
          <cell r="AG244" t="str">
            <v>BO</v>
          </cell>
          <cell r="AI244">
            <v>241</v>
          </cell>
          <cell r="AJ244">
            <v>133</v>
          </cell>
          <cell r="AL244">
            <v>2715</v>
          </cell>
          <cell r="AM244" t="str">
            <v>BO</v>
          </cell>
          <cell r="AO244">
            <v>2152</v>
          </cell>
          <cell r="AP244">
            <v>117</v>
          </cell>
          <cell r="AR244">
            <v>462</v>
          </cell>
          <cell r="AS244">
            <v>91</v>
          </cell>
          <cell r="AU244">
            <v>1026</v>
          </cell>
          <cell r="AV244">
            <v>152</v>
          </cell>
          <cell r="AX244">
            <v>214</v>
          </cell>
          <cell r="AY244">
            <v>170</v>
          </cell>
          <cell r="BA244">
            <v>683</v>
          </cell>
          <cell r="BB244" t="str">
            <v>BO</v>
          </cell>
          <cell r="BD244">
            <v>670</v>
          </cell>
          <cell r="BE244">
            <v>203</v>
          </cell>
          <cell r="BG244">
            <v>472</v>
          </cell>
          <cell r="BH244">
            <v>171</v>
          </cell>
          <cell r="BJ244">
            <v>2159</v>
          </cell>
          <cell r="BK244">
            <v>148</v>
          </cell>
          <cell r="BM244">
            <v>0</v>
          </cell>
          <cell r="BN244">
            <v>142</v>
          </cell>
          <cell r="BP244">
            <v>670</v>
          </cell>
          <cell r="BQ244">
            <v>116</v>
          </cell>
          <cell r="BS244">
            <v>508</v>
          </cell>
          <cell r="BT244">
            <v>174</v>
          </cell>
        </row>
        <row r="245">
          <cell r="W245">
            <v>0</v>
          </cell>
          <cell r="X245">
            <v>176</v>
          </cell>
          <cell r="Z245">
            <v>265</v>
          </cell>
          <cell r="AA245">
            <v>152</v>
          </cell>
          <cell r="AC245">
            <v>1599</v>
          </cell>
          <cell r="AD245">
            <v>160.5</v>
          </cell>
          <cell r="AF245">
            <v>230</v>
          </cell>
          <cell r="AG245">
            <v>151</v>
          </cell>
          <cell r="AI245">
            <v>0</v>
          </cell>
          <cell r="AJ245" t="str">
            <v>BO</v>
          </cell>
          <cell r="AL245">
            <v>687</v>
          </cell>
          <cell r="AM245" t="str">
            <v>BO</v>
          </cell>
          <cell r="AO245">
            <v>2164</v>
          </cell>
          <cell r="AP245">
            <v>136</v>
          </cell>
          <cell r="AR245">
            <v>670</v>
          </cell>
          <cell r="AS245">
            <v>166</v>
          </cell>
          <cell r="AU245">
            <v>2327</v>
          </cell>
          <cell r="AV245">
            <v>175</v>
          </cell>
          <cell r="AX245">
            <v>230</v>
          </cell>
          <cell r="AY245">
            <v>100</v>
          </cell>
          <cell r="BA245">
            <v>771</v>
          </cell>
          <cell r="BB245">
            <v>165</v>
          </cell>
          <cell r="BD245">
            <v>733</v>
          </cell>
          <cell r="BE245">
            <v>171</v>
          </cell>
          <cell r="BG245">
            <v>1648</v>
          </cell>
          <cell r="BH245">
            <v>227</v>
          </cell>
          <cell r="BJ245">
            <v>246</v>
          </cell>
          <cell r="BK245">
            <v>149</v>
          </cell>
          <cell r="BM245">
            <v>0</v>
          </cell>
          <cell r="BN245" t="str">
            <v>BO</v>
          </cell>
          <cell r="BP245">
            <v>733</v>
          </cell>
          <cell r="BQ245">
            <v>168</v>
          </cell>
          <cell r="BS245">
            <v>207</v>
          </cell>
          <cell r="BT245">
            <v>151</v>
          </cell>
        </row>
        <row r="246">
          <cell r="W246">
            <v>0</v>
          </cell>
          <cell r="X246">
            <v>156</v>
          </cell>
          <cell r="Z246">
            <v>535</v>
          </cell>
          <cell r="AA246" t="str">
            <v>BO</v>
          </cell>
          <cell r="AC246">
            <v>1461</v>
          </cell>
          <cell r="AD246">
            <v>158</v>
          </cell>
          <cell r="AF246">
            <v>241</v>
          </cell>
          <cell r="AG246">
            <v>157</v>
          </cell>
          <cell r="AI246">
            <v>1130</v>
          </cell>
          <cell r="AJ246">
            <v>91</v>
          </cell>
          <cell r="AL246">
            <v>246</v>
          </cell>
          <cell r="AM246">
            <v>143</v>
          </cell>
          <cell r="AO246">
            <v>2718</v>
          </cell>
          <cell r="AP246">
            <v>260</v>
          </cell>
          <cell r="AR246">
            <v>733</v>
          </cell>
          <cell r="AS246">
            <v>104</v>
          </cell>
          <cell r="AU246">
            <v>2332</v>
          </cell>
          <cell r="AV246">
            <v>145</v>
          </cell>
          <cell r="AX246">
            <v>241</v>
          </cell>
          <cell r="AY246">
            <v>89</v>
          </cell>
          <cell r="BA246">
            <v>508</v>
          </cell>
          <cell r="BB246">
            <v>222</v>
          </cell>
          <cell r="BD246">
            <v>2715</v>
          </cell>
          <cell r="BE246">
            <v>151</v>
          </cell>
          <cell r="BG246">
            <v>303</v>
          </cell>
          <cell r="BH246" t="str">
            <v>BO</v>
          </cell>
          <cell r="BJ246">
            <v>1557</v>
          </cell>
          <cell r="BK246">
            <v>140</v>
          </cell>
          <cell r="BM246">
            <v>0</v>
          </cell>
          <cell r="BN246">
            <v>279</v>
          </cell>
          <cell r="BP246">
            <v>743</v>
          </cell>
          <cell r="BQ246">
            <v>141</v>
          </cell>
          <cell r="BS246">
            <v>221</v>
          </cell>
          <cell r="BT246">
            <v>121</v>
          </cell>
        </row>
        <row r="247">
          <cell r="W247">
            <v>0</v>
          </cell>
          <cell r="X247">
            <v>147</v>
          </cell>
          <cell r="Z247">
            <v>709</v>
          </cell>
          <cell r="AA247">
            <v>155</v>
          </cell>
          <cell r="AC247">
            <v>2340</v>
          </cell>
          <cell r="AD247">
            <v>189</v>
          </cell>
          <cell r="AF247">
            <v>2326</v>
          </cell>
          <cell r="AG247" t="str">
            <v>BO</v>
          </cell>
          <cell r="AI247">
            <v>1430</v>
          </cell>
          <cell r="AJ247">
            <v>164</v>
          </cell>
          <cell r="AL247">
            <v>2721</v>
          </cell>
          <cell r="AM247">
            <v>113</v>
          </cell>
          <cell r="AO247">
            <v>462</v>
          </cell>
          <cell r="AP247">
            <v>128</v>
          </cell>
          <cell r="AR247">
            <v>0</v>
          </cell>
          <cell r="AS247" t="str">
            <v>BO</v>
          </cell>
          <cell r="AU247">
            <v>2714</v>
          </cell>
          <cell r="AV247">
            <v>153</v>
          </cell>
          <cell r="AX247">
            <v>2326</v>
          </cell>
          <cell r="AY247" t="str">
            <v>BO</v>
          </cell>
          <cell r="BA247">
            <v>221</v>
          </cell>
          <cell r="BB247">
            <v>185</v>
          </cell>
          <cell r="BD247">
            <v>687</v>
          </cell>
          <cell r="BE247">
            <v>189</v>
          </cell>
          <cell r="BG247">
            <v>677</v>
          </cell>
          <cell r="BH247">
            <v>299</v>
          </cell>
          <cell r="BJ247">
            <v>1517</v>
          </cell>
          <cell r="BK247">
            <v>170</v>
          </cell>
          <cell r="BM247">
            <v>0</v>
          </cell>
          <cell r="BN247">
            <v>139</v>
          </cell>
          <cell r="BP247">
            <v>2715</v>
          </cell>
          <cell r="BQ247">
            <v>105</v>
          </cell>
          <cell r="BS247">
            <v>2717</v>
          </cell>
          <cell r="BT247" t="str">
            <v>BO</v>
          </cell>
        </row>
        <row r="248">
          <cell r="W248">
            <v>0</v>
          </cell>
          <cell r="X248">
            <v>174</v>
          </cell>
          <cell r="Z248">
            <v>716</v>
          </cell>
          <cell r="AA248">
            <v>126</v>
          </cell>
          <cell r="AC248">
            <v>472</v>
          </cell>
          <cell r="AD248">
            <v>180</v>
          </cell>
          <cell r="AF248">
            <v>1130</v>
          </cell>
          <cell r="AG248">
            <v>176</v>
          </cell>
          <cell r="AI248">
            <v>1558</v>
          </cell>
          <cell r="AJ248">
            <v>167.5</v>
          </cell>
          <cell r="AL248">
            <v>2732</v>
          </cell>
          <cell r="AM248">
            <v>221</v>
          </cell>
          <cell r="AO248">
            <v>503</v>
          </cell>
          <cell r="AP248" t="str">
            <v>BO</v>
          </cell>
          <cell r="AR248">
            <v>743</v>
          </cell>
          <cell r="AS248">
            <v>171</v>
          </cell>
          <cell r="AU248">
            <v>683</v>
          </cell>
          <cell r="AV248">
            <v>163</v>
          </cell>
          <cell r="AX248">
            <v>1130</v>
          </cell>
          <cell r="AY248" t="str">
            <v>BO</v>
          </cell>
          <cell r="BA248">
            <v>2717</v>
          </cell>
          <cell r="BB248">
            <v>163</v>
          </cell>
          <cell r="BD248">
            <v>1517</v>
          </cell>
          <cell r="BE248">
            <v>183</v>
          </cell>
          <cell r="BG248">
            <v>777</v>
          </cell>
          <cell r="BH248">
            <v>173</v>
          </cell>
          <cell r="BJ248">
            <v>2721</v>
          </cell>
          <cell r="BK248">
            <v>137</v>
          </cell>
          <cell r="BM248">
            <v>0</v>
          </cell>
          <cell r="BN248">
            <v>132</v>
          </cell>
          <cell r="BP248">
            <v>2159</v>
          </cell>
          <cell r="BQ248">
            <v>154</v>
          </cell>
          <cell r="BS248">
            <v>501</v>
          </cell>
          <cell r="BT248">
            <v>157</v>
          </cell>
        </row>
        <row r="249">
          <cell r="W249">
            <v>0</v>
          </cell>
          <cell r="X249">
            <v>160</v>
          </cell>
          <cell r="Z249">
            <v>778</v>
          </cell>
          <cell r="AA249">
            <v>153</v>
          </cell>
          <cell r="AC249">
            <v>203</v>
          </cell>
          <cell r="AD249">
            <v>142</v>
          </cell>
          <cell r="AF249">
            <v>1558</v>
          </cell>
          <cell r="AG249">
            <v>168</v>
          </cell>
          <cell r="AI249">
            <v>2152</v>
          </cell>
          <cell r="AJ249">
            <v>143</v>
          </cell>
          <cell r="AL249">
            <v>1447</v>
          </cell>
          <cell r="AM249">
            <v>163</v>
          </cell>
          <cell r="AO249">
            <v>733</v>
          </cell>
          <cell r="AP249">
            <v>152</v>
          </cell>
          <cell r="AR249">
            <v>2715</v>
          </cell>
          <cell r="AS249">
            <v>126</v>
          </cell>
          <cell r="AU249">
            <v>771</v>
          </cell>
          <cell r="AV249">
            <v>224</v>
          </cell>
          <cell r="AX249">
            <v>1430</v>
          </cell>
          <cell r="AY249">
            <v>242</v>
          </cell>
          <cell r="BA249">
            <v>501</v>
          </cell>
          <cell r="BB249">
            <v>182</v>
          </cell>
          <cell r="BD249">
            <v>2721</v>
          </cell>
          <cell r="BE249">
            <v>148</v>
          </cell>
          <cell r="BG249">
            <v>777</v>
          </cell>
          <cell r="BH249" t="str">
            <v>BO</v>
          </cell>
          <cell r="BJ249">
            <v>2732</v>
          </cell>
          <cell r="BK249">
            <v>115</v>
          </cell>
          <cell r="BM249">
            <v>0</v>
          </cell>
          <cell r="BN249">
            <v>109</v>
          </cell>
          <cell r="BP249">
            <v>246</v>
          </cell>
          <cell r="BQ249">
            <v>133</v>
          </cell>
          <cell r="BS249">
            <v>729</v>
          </cell>
          <cell r="BT249">
            <v>148</v>
          </cell>
        </row>
        <row r="250">
          <cell r="W250">
            <v>0</v>
          </cell>
          <cell r="X250">
            <v>198</v>
          </cell>
          <cell r="Z250">
            <v>814</v>
          </cell>
          <cell r="AA250">
            <v>166</v>
          </cell>
          <cell r="AC250">
            <v>677</v>
          </cell>
          <cell r="AD250">
            <v>141</v>
          </cell>
          <cell r="AF250">
            <v>1782</v>
          </cell>
          <cell r="AG250" t="str">
            <v>BO</v>
          </cell>
          <cell r="AI250">
            <v>2718</v>
          </cell>
          <cell r="AJ250">
            <v>146</v>
          </cell>
          <cell r="AL250">
            <v>2322</v>
          </cell>
          <cell r="AM250">
            <v>294</v>
          </cell>
          <cell r="AO250">
            <v>743</v>
          </cell>
          <cell r="AP250">
            <v>165</v>
          </cell>
          <cell r="AR250">
            <v>687</v>
          </cell>
          <cell r="AS250">
            <v>151</v>
          </cell>
          <cell r="AU250">
            <v>1627</v>
          </cell>
          <cell r="AV250">
            <v>161</v>
          </cell>
          <cell r="AX250">
            <v>1558</v>
          </cell>
          <cell r="AY250">
            <v>112</v>
          </cell>
          <cell r="BA250">
            <v>729</v>
          </cell>
          <cell r="BB250">
            <v>194</v>
          </cell>
          <cell r="BD250">
            <v>2732</v>
          </cell>
          <cell r="BE250">
            <v>128</v>
          </cell>
          <cell r="BG250">
            <v>479</v>
          </cell>
          <cell r="BH250">
            <v>199</v>
          </cell>
          <cell r="BJ250">
            <v>2322</v>
          </cell>
          <cell r="BK250">
            <v>165</v>
          </cell>
          <cell r="BM250">
            <v>0</v>
          </cell>
          <cell r="BN250">
            <v>159</v>
          </cell>
          <cell r="BP250">
            <v>1571</v>
          </cell>
          <cell r="BQ250">
            <v>172</v>
          </cell>
          <cell r="BS250">
            <v>1715</v>
          </cell>
          <cell r="BT250">
            <v>164</v>
          </cell>
        </row>
        <row r="251">
          <cell r="W251">
            <v>0</v>
          </cell>
          <cell r="X251">
            <v>187</v>
          </cell>
          <cell r="Z251">
            <v>1415</v>
          </cell>
          <cell r="AA251">
            <v>145</v>
          </cell>
          <cell r="AC251">
            <v>777</v>
          </cell>
          <cell r="AD251">
            <v>138</v>
          </cell>
          <cell r="AF251">
            <v>2152</v>
          </cell>
          <cell r="AG251">
            <v>144</v>
          </cell>
          <cell r="AI251">
            <v>2728</v>
          </cell>
          <cell r="AJ251">
            <v>193</v>
          </cell>
          <cell r="AL251">
            <v>493</v>
          </cell>
          <cell r="AM251">
            <v>168</v>
          </cell>
          <cell r="AO251">
            <v>246</v>
          </cell>
          <cell r="AP251">
            <v>149</v>
          </cell>
          <cell r="AR251">
            <v>246</v>
          </cell>
          <cell r="AS251">
            <v>159</v>
          </cell>
          <cell r="AU251">
            <v>508</v>
          </cell>
          <cell r="AV251">
            <v>187</v>
          </cell>
          <cell r="AX251">
            <v>2718</v>
          </cell>
          <cell r="AY251" t="str">
            <v>BO</v>
          </cell>
          <cell r="BA251">
            <v>214</v>
          </cell>
          <cell r="BB251">
            <v>194</v>
          </cell>
          <cell r="BD251">
            <v>1447</v>
          </cell>
          <cell r="BE251">
            <v>219</v>
          </cell>
          <cell r="BG251">
            <v>742</v>
          </cell>
          <cell r="BH251">
            <v>188</v>
          </cell>
          <cell r="BJ251">
            <v>493</v>
          </cell>
          <cell r="BK251">
            <v>150</v>
          </cell>
          <cell r="BM251">
            <v>0</v>
          </cell>
          <cell r="BN251">
            <v>110</v>
          </cell>
          <cell r="BP251">
            <v>1557</v>
          </cell>
          <cell r="BQ251">
            <v>164</v>
          </cell>
          <cell r="BS251">
            <v>206</v>
          </cell>
          <cell r="BT251">
            <v>91</v>
          </cell>
        </row>
        <row r="252">
          <cell r="W252">
            <v>0</v>
          </cell>
          <cell r="X252">
            <v>155</v>
          </cell>
          <cell r="Z252">
            <v>757</v>
          </cell>
          <cell r="AA252">
            <v>177</v>
          </cell>
          <cell r="AC252">
            <v>479</v>
          </cell>
          <cell r="AD252">
            <v>161</v>
          </cell>
          <cell r="AF252">
            <v>2164</v>
          </cell>
          <cell r="AG252">
            <v>146</v>
          </cell>
          <cell r="AI252">
            <v>462</v>
          </cell>
          <cell r="AJ252">
            <v>125</v>
          </cell>
          <cell r="AL252">
            <v>1580</v>
          </cell>
          <cell r="AM252">
            <v>171</v>
          </cell>
          <cell r="AO252">
            <v>1517</v>
          </cell>
          <cell r="AP252">
            <v>168</v>
          </cell>
          <cell r="AR252">
            <v>1571</v>
          </cell>
          <cell r="AS252">
            <v>191</v>
          </cell>
          <cell r="AU252">
            <v>207</v>
          </cell>
          <cell r="AV252">
            <v>190</v>
          </cell>
          <cell r="AX252">
            <v>2728</v>
          </cell>
          <cell r="AY252" t="str">
            <v>BO</v>
          </cell>
          <cell r="BA252">
            <v>230</v>
          </cell>
          <cell r="BB252">
            <v>198</v>
          </cell>
          <cell r="BD252">
            <v>215</v>
          </cell>
          <cell r="BE252">
            <v>215</v>
          </cell>
          <cell r="BG252">
            <v>1699</v>
          </cell>
          <cell r="BH252">
            <v>177</v>
          </cell>
          <cell r="BJ252">
            <v>1580</v>
          </cell>
          <cell r="BK252">
            <v>177</v>
          </cell>
          <cell r="BM252">
            <v>0</v>
          </cell>
          <cell r="BN252">
            <v>165</v>
          </cell>
          <cell r="BP252">
            <v>1517</v>
          </cell>
          <cell r="BQ252">
            <v>157</v>
          </cell>
          <cell r="BS252">
            <v>682</v>
          </cell>
          <cell r="BT252">
            <v>152</v>
          </cell>
        </row>
        <row r="253">
          <cell r="W253">
            <v>0</v>
          </cell>
          <cell r="X253">
            <v>160</v>
          </cell>
          <cell r="Z253">
            <v>1785</v>
          </cell>
          <cell r="AA253">
            <v>174</v>
          </cell>
          <cell r="AC253">
            <v>742</v>
          </cell>
          <cell r="AD253">
            <v>153</v>
          </cell>
          <cell r="AF253">
            <v>2718</v>
          </cell>
          <cell r="AG253">
            <v>171</v>
          </cell>
          <cell r="AI253">
            <v>503</v>
          </cell>
          <cell r="AJ253">
            <v>138</v>
          </cell>
          <cell r="AL253">
            <v>1738</v>
          </cell>
          <cell r="AM253">
            <v>109</v>
          </cell>
          <cell r="AO253">
            <v>2721</v>
          </cell>
          <cell r="AP253">
            <v>127</v>
          </cell>
          <cell r="AR253">
            <v>1517</v>
          </cell>
          <cell r="AS253">
            <v>253</v>
          </cell>
          <cell r="AU253">
            <v>221</v>
          </cell>
          <cell r="AV253">
            <v>128</v>
          </cell>
          <cell r="AX253">
            <v>503</v>
          </cell>
          <cell r="AY253">
            <v>216</v>
          </cell>
          <cell r="BA253">
            <v>241</v>
          </cell>
          <cell r="BB253">
            <v>183</v>
          </cell>
          <cell r="BD253">
            <v>2322</v>
          </cell>
          <cell r="BE253">
            <v>201</v>
          </cell>
          <cell r="BG253">
            <v>494</v>
          </cell>
          <cell r="BH253">
            <v>172</v>
          </cell>
          <cell r="BJ253">
            <v>1738</v>
          </cell>
          <cell r="BK253">
            <v>113</v>
          </cell>
          <cell r="BM253">
            <v>0</v>
          </cell>
          <cell r="BN253">
            <v>147</v>
          </cell>
          <cell r="BP253">
            <v>2732</v>
          </cell>
          <cell r="BQ253">
            <v>117</v>
          </cell>
          <cell r="BS253">
            <v>214</v>
          </cell>
          <cell r="BT253">
            <v>148</v>
          </cell>
        </row>
        <row r="254">
          <cell r="W254">
            <v>0</v>
          </cell>
          <cell r="X254">
            <v>121</v>
          </cell>
          <cell r="Z254">
            <v>1817</v>
          </cell>
          <cell r="AA254">
            <v>140</v>
          </cell>
          <cell r="AC254">
            <v>1699</v>
          </cell>
          <cell r="AD254" t="str">
            <v>BO</v>
          </cell>
          <cell r="AF254">
            <v>2728</v>
          </cell>
          <cell r="AG254">
            <v>199</v>
          </cell>
          <cell r="AI254">
            <v>670</v>
          </cell>
          <cell r="AJ254">
            <v>141</v>
          </cell>
          <cell r="AL254">
            <v>750</v>
          </cell>
          <cell r="AM254">
            <v>151</v>
          </cell>
          <cell r="AO254">
            <v>2732</v>
          </cell>
          <cell r="AP254">
            <v>110</v>
          </cell>
          <cell r="AR254">
            <v>1447</v>
          </cell>
          <cell r="AS254" t="str">
            <v>BO</v>
          </cell>
          <cell r="AU254">
            <v>501</v>
          </cell>
          <cell r="AV254">
            <v>175</v>
          </cell>
          <cell r="AX254">
            <v>670</v>
          </cell>
          <cell r="AY254" t="str">
            <v>BO</v>
          </cell>
          <cell r="BA254">
            <v>2326</v>
          </cell>
          <cell r="BB254">
            <v>171</v>
          </cell>
          <cell r="BD254">
            <v>1277</v>
          </cell>
          <cell r="BE254">
            <v>217</v>
          </cell>
          <cell r="BG254">
            <v>674</v>
          </cell>
          <cell r="BH254">
            <v>244</v>
          </cell>
          <cell r="BJ254">
            <v>750</v>
          </cell>
          <cell r="BK254">
            <v>147</v>
          </cell>
          <cell r="BM254">
            <v>0</v>
          </cell>
          <cell r="BN254">
            <v>155</v>
          </cell>
          <cell r="BP254">
            <v>215</v>
          </cell>
          <cell r="BQ254">
            <v>154</v>
          </cell>
          <cell r="BS254">
            <v>230</v>
          </cell>
          <cell r="BT254">
            <v>109</v>
          </cell>
        </row>
        <row r="255">
          <cell r="W255">
            <v>0</v>
          </cell>
          <cell r="X255">
            <v>178</v>
          </cell>
          <cell r="Z255">
            <v>2420</v>
          </cell>
          <cell r="AA255">
            <v>166</v>
          </cell>
          <cell r="AC255">
            <v>463</v>
          </cell>
          <cell r="AD255">
            <v>188</v>
          </cell>
          <cell r="AF255">
            <v>503</v>
          </cell>
          <cell r="AG255">
            <v>95</v>
          </cell>
          <cell r="AI255">
            <v>733</v>
          </cell>
          <cell r="AJ255">
            <v>144</v>
          </cell>
          <cell r="AL255">
            <v>1646</v>
          </cell>
          <cell r="AM255">
            <v>147</v>
          </cell>
          <cell r="AO255">
            <v>1447</v>
          </cell>
          <cell r="AP255">
            <v>290</v>
          </cell>
          <cell r="AR255">
            <v>215</v>
          </cell>
          <cell r="AS255">
            <v>158</v>
          </cell>
          <cell r="AU255">
            <v>729</v>
          </cell>
          <cell r="AV255">
            <v>222</v>
          </cell>
          <cell r="AX255">
            <v>733</v>
          </cell>
          <cell r="AY255">
            <v>192</v>
          </cell>
          <cell r="BA255">
            <v>1130</v>
          </cell>
          <cell r="BB255">
            <v>164</v>
          </cell>
          <cell r="BD255">
            <v>493</v>
          </cell>
          <cell r="BE255">
            <v>197</v>
          </cell>
          <cell r="BG255">
            <v>496</v>
          </cell>
          <cell r="BH255">
            <v>184</v>
          </cell>
          <cell r="BJ255">
            <v>1646</v>
          </cell>
          <cell r="BK255">
            <v>168</v>
          </cell>
          <cell r="BM255">
            <v>0</v>
          </cell>
          <cell r="BN255">
            <v>150</v>
          </cell>
          <cell r="BP255">
            <v>493</v>
          </cell>
          <cell r="BQ255">
            <v>155</v>
          </cell>
          <cell r="BS255">
            <v>241</v>
          </cell>
          <cell r="BT255">
            <v>152</v>
          </cell>
        </row>
        <row r="256">
          <cell r="W256">
            <v>0</v>
          </cell>
          <cell r="X256">
            <v>159</v>
          </cell>
          <cell r="Z256">
            <v>1384</v>
          </cell>
          <cell r="AA256">
            <v>155</v>
          </cell>
          <cell r="AC256">
            <v>494</v>
          </cell>
          <cell r="AD256">
            <v>143</v>
          </cell>
          <cell r="AF256">
            <v>0</v>
          </cell>
          <cell r="AG256" t="str">
            <v>BO</v>
          </cell>
          <cell r="AI256">
            <v>2715</v>
          </cell>
          <cell r="AJ256">
            <v>154</v>
          </cell>
          <cell r="AL256">
            <v>2445</v>
          </cell>
          <cell r="AM256" t="str">
            <v>BO</v>
          </cell>
          <cell r="AO256">
            <v>215</v>
          </cell>
          <cell r="AP256">
            <v>161</v>
          </cell>
          <cell r="AR256">
            <v>1277</v>
          </cell>
          <cell r="AS256" t="str">
            <v>BO</v>
          </cell>
          <cell r="AU256">
            <v>1715</v>
          </cell>
          <cell r="AV256">
            <v>212</v>
          </cell>
          <cell r="AX256">
            <v>743</v>
          </cell>
          <cell r="AY256">
            <v>183</v>
          </cell>
          <cell r="BA256">
            <v>1430</v>
          </cell>
          <cell r="BB256">
            <v>188</v>
          </cell>
          <cell r="BD256">
            <v>1580</v>
          </cell>
          <cell r="BE256">
            <v>187</v>
          </cell>
          <cell r="BG256">
            <v>1712</v>
          </cell>
          <cell r="BH256" t="str">
            <v>BO</v>
          </cell>
          <cell r="BJ256">
            <v>2445</v>
          </cell>
          <cell r="BK256" t="str">
            <v>BO</v>
          </cell>
          <cell r="BM256">
            <v>0</v>
          </cell>
          <cell r="BN256" t="str">
            <v>BO</v>
          </cell>
          <cell r="BP256">
            <v>1580</v>
          </cell>
          <cell r="BQ256">
            <v>174</v>
          </cell>
          <cell r="BS256">
            <v>2326</v>
          </cell>
          <cell r="BT256">
            <v>175</v>
          </cell>
        </row>
        <row r="257">
          <cell r="W257">
            <v>0</v>
          </cell>
          <cell r="X257">
            <v>182</v>
          </cell>
          <cell r="Z257">
            <v>1886</v>
          </cell>
          <cell r="AA257">
            <v>128</v>
          </cell>
          <cell r="AC257">
            <v>674</v>
          </cell>
          <cell r="AD257">
            <v>163</v>
          </cell>
          <cell r="AF257">
            <v>670</v>
          </cell>
          <cell r="AG257">
            <v>156</v>
          </cell>
          <cell r="AI257">
            <v>687</v>
          </cell>
          <cell r="AJ257">
            <v>147</v>
          </cell>
          <cell r="AL257">
            <v>290</v>
          </cell>
          <cell r="AM257">
            <v>135</v>
          </cell>
          <cell r="AO257">
            <v>1277</v>
          </cell>
          <cell r="AP257">
            <v>130</v>
          </cell>
          <cell r="AR257">
            <v>493</v>
          </cell>
          <cell r="AS257">
            <v>141</v>
          </cell>
          <cell r="AU257">
            <v>0</v>
          </cell>
          <cell r="AV257">
            <v>206</v>
          </cell>
          <cell r="AX257">
            <v>2715</v>
          </cell>
          <cell r="AY257" t="str">
            <v>BO</v>
          </cell>
          <cell r="BA257">
            <v>1558</v>
          </cell>
          <cell r="BB257">
            <v>189</v>
          </cell>
          <cell r="BD257">
            <v>1738</v>
          </cell>
          <cell r="BE257" t="str">
            <v>BO</v>
          </cell>
          <cell r="BG257">
            <v>204</v>
          </cell>
          <cell r="BH257">
            <v>202</v>
          </cell>
          <cell r="BJ257">
            <v>1356</v>
          </cell>
          <cell r="BK257">
            <v>133</v>
          </cell>
          <cell r="BM257">
            <v>0</v>
          </cell>
          <cell r="BN257" t="str">
            <v>BO</v>
          </cell>
          <cell r="BP257">
            <v>1738</v>
          </cell>
          <cell r="BQ257">
            <v>103</v>
          </cell>
          <cell r="BS257">
            <v>1130</v>
          </cell>
          <cell r="BT257">
            <v>164</v>
          </cell>
        </row>
        <row r="258">
          <cell r="W258">
            <v>0</v>
          </cell>
          <cell r="X258">
            <v>155</v>
          </cell>
          <cell r="Z258">
            <v>2477</v>
          </cell>
          <cell r="AA258">
            <v>290</v>
          </cell>
          <cell r="AC258">
            <v>1712</v>
          </cell>
          <cell r="AD258">
            <v>155</v>
          </cell>
          <cell r="AF258">
            <v>2715</v>
          </cell>
          <cell r="AG258">
            <v>123</v>
          </cell>
          <cell r="AI258">
            <v>246</v>
          </cell>
          <cell r="AJ258">
            <v>138</v>
          </cell>
          <cell r="AL258">
            <v>470</v>
          </cell>
          <cell r="AM258">
            <v>133</v>
          </cell>
          <cell r="AO258">
            <v>493</v>
          </cell>
          <cell r="AP258">
            <v>135</v>
          </cell>
          <cell r="AR258">
            <v>1580</v>
          </cell>
          <cell r="AS258" t="str">
            <v>BO</v>
          </cell>
          <cell r="AU258">
            <v>214</v>
          </cell>
          <cell r="AV258">
            <v>178</v>
          </cell>
          <cell r="AX258">
            <v>687</v>
          </cell>
          <cell r="AY258" t="str">
            <v>BO</v>
          </cell>
          <cell r="BA258">
            <v>2718</v>
          </cell>
          <cell r="BB258">
            <v>211</v>
          </cell>
          <cell r="BD258">
            <v>2099</v>
          </cell>
          <cell r="BE258">
            <v>197</v>
          </cell>
          <cell r="BG258">
            <v>1266</v>
          </cell>
          <cell r="BH258">
            <v>186</v>
          </cell>
          <cell r="BJ258">
            <v>470</v>
          </cell>
          <cell r="BK258">
            <v>154</v>
          </cell>
          <cell r="BM258">
            <v>0</v>
          </cell>
          <cell r="BN258">
            <v>157</v>
          </cell>
          <cell r="BP258">
            <v>2099</v>
          </cell>
          <cell r="BQ258">
            <v>123</v>
          </cell>
          <cell r="BS258">
            <v>1430</v>
          </cell>
          <cell r="BT258">
            <v>154</v>
          </cell>
        </row>
        <row r="259">
          <cell r="W259">
            <v>0</v>
          </cell>
          <cell r="X259">
            <v>182</v>
          </cell>
          <cell r="Z259">
            <v>2737</v>
          </cell>
          <cell r="AA259">
            <v>157</v>
          </cell>
          <cell r="AC259">
            <v>204</v>
          </cell>
          <cell r="AD259">
            <v>164</v>
          </cell>
          <cell r="AF259">
            <v>687</v>
          </cell>
          <cell r="AG259">
            <v>152</v>
          </cell>
          <cell r="AI259">
            <v>1517</v>
          </cell>
          <cell r="AJ259">
            <v>163.5</v>
          </cell>
          <cell r="AL259">
            <v>1189</v>
          </cell>
          <cell r="AM259">
            <v>176</v>
          </cell>
          <cell r="AO259">
            <v>1580</v>
          </cell>
          <cell r="AP259">
            <v>155</v>
          </cell>
          <cell r="AR259">
            <v>1738</v>
          </cell>
          <cell r="AS259">
            <v>121</v>
          </cell>
          <cell r="AU259">
            <v>230</v>
          </cell>
          <cell r="AV259">
            <v>220</v>
          </cell>
          <cell r="AX259">
            <v>246</v>
          </cell>
          <cell r="AY259">
            <v>172</v>
          </cell>
          <cell r="BA259">
            <v>2728</v>
          </cell>
          <cell r="BB259">
            <v>198</v>
          </cell>
          <cell r="BD259">
            <v>750</v>
          </cell>
          <cell r="BE259">
            <v>155</v>
          </cell>
          <cell r="BG259">
            <v>243</v>
          </cell>
          <cell r="BH259">
            <v>203</v>
          </cell>
          <cell r="BJ259">
            <v>1189</v>
          </cell>
          <cell r="BK259">
            <v>163</v>
          </cell>
          <cell r="BM259">
            <v>0</v>
          </cell>
          <cell r="BN259">
            <v>139</v>
          </cell>
          <cell r="BP259">
            <v>750</v>
          </cell>
          <cell r="BQ259">
            <v>150</v>
          </cell>
          <cell r="BS259">
            <v>2164</v>
          </cell>
          <cell r="BT259">
            <v>162</v>
          </cell>
        </row>
        <row r="260">
          <cell r="W260">
            <v>0</v>
          </cell>
          <cell r="X260">
            <v>152</v>
          </cell>
          <cell r="Z260">
            <v>570</v>
          </cell>
          <cell r="AA260">
            <v>127</v>
          </cell>
          <cell r="AC260">
            <v>2730</v>
          </cell>
          <cell r="AD260">
            <v>171</v>
          </cell>
          <cell r="AF260">
            <v>821</v>
          </cell>
          <cell r="AG260" t="str">
            <v>BO</v>
          </cell>
          <cell r="AI260">
            <v>2721</v>
          </cell>
          <cell r="AJ260">
            <v>272</v>
          </cell>
          <cell r="AL260">
            <v>250</v>
          </cell>
          <cell r="AM260">
            <v>261</v>
          </cell>
          <cell r="AO260">
            <v>1738</v>
          </cell>
          <cell r="AP260">
            <v>105</v>
          </cell>
          <cell r="AR260">
            <v>2099</v>
          </cell>
          <cell r="AS260">
            <v>154</v>
          </cell>
          <cell r="AU260">
            <v>1430</v>
          </cell>
          <cell r="AV260">
            <v>175</v>
          </cell>
          <cell r="AX260">
            <v>821</v>
          </cell>
          <cell r="AY260">
            <v>178</v>
          </cell>
          <cell r="BA260">
            <v>503</v>
          </cell>
          <cell r="BB260">
            <v>160</v>
          </cell>
          <cell r="BD260">
            <v>2445</v>
          </cell>
          <cell r="BE260">
            <v>204</v>
          </cell>
          <cell r="BG260">
            <v>1606</v>
          </cell>
          <cell r="BH260">
            <v>174</v>
          </cell>
          <cell r="BJ260">
            <v>2337</v>
          </cell>
          <cell r="BK260">
            <v>156</v>
          </cell>
          <cell r="BM260">
            <v>0</v>
          </cell>
          <cell r="BN260">
            <v>156</v>
          </cell>
          <cell r="BP260">
            <v>1646</v>
          </cell>
          <cell r="BQ260">
            <v>160</v>
          </cell>
          <cell r="BS260">
            <v>2718</v>
          </cell>
          <cell r="BT260">
            <v>173</v>
          </cell>
        </row>
        <row r="261">
          <cell r="W261">
            <v>0</v>
          </cell>
          <cell r="X261">
            <v>187</v>
          </cell>
          <cell r="Z261">
            <v>721</v>
          </cell>
          <cell r="AA261">
            <v>130</v>
          </cell>
          <cell r="AC261">
            <v>749</v>
          </cell>
          <cell r="AD261">
            <v>101</v>
          </cell>
          <cell r="AF261">
            <v>1517</v>
          </cell>
          <cell r="AG261">
            <v>164</v>
          </cell>
          <cell r="AI261">
            <v>2732</v>
          </cell>
          <cell r="AJ261">
            <v>102</v>
          </cell>
          <cell r="AL261">
            <v>1599</v>
          </cell>
          <cell r="AM261">
            <v>162</v>
          </cell>
          <cell r="AO261">
            <v>2099</v>
          </cell>
          <cell r="AP261">
            <v>157</v>
          </cell>
          <cell r="AR261">
            <v>750</v>
          </cell>
          <cell r="AS261">
            <v>127</v>
          </cell>
          <cell r="AU261">
            <v>1558</v>
          </cell>
          <cell r="AV261" t="str">
            <v>BO</v>
          </cell>
          <cell r="AX261">
            <v>2721</v>
          </cell>
          <cell r="AY261">
            <v>185</v>
          </cell>
          <cell r="BA261">
            <v>670</v>
          </cell>
          <cell r="BB261">
            <v>190</v>
          </cell>
          <cell r="BD261">
            <v>1189</v>
          </cell>
          <cell r="BE261" t="str">
            <v>BO</v>
          </cell>
          <cell r="BG261">
            <v>2330</v>
          </cell>
          <cell r="BH261">
            <v>194</v>
          </cell>
          <cell r="BJ261">
            <v>250</v>
          </cell>
          <cell r="BK261">
            <v>111</v>
          </cell>
          <cell r="BM261">
            <v>0</v>
          </cell>
          <cell r="BN261">
            <v>167</v>
          </cell>
          <cell r="BP261">
            <v>2445</v>
          </cell>
          <cell r="BQ261">
            <v>117</v>
          </cell>
          <cell r="BS261">
            <v>462</v>
          </cell>
          <cell r="BT261">
            <v>109</v>
          </cell>
        </row>
        <row r="262">
          <cell r="W262">
            <v>0</v>
          </cell>
          <cell r="X262">
            <v>152</v>
          </cell>
          <cell r="Z262">
            <v>502</v>
          </cell>
          <cell r="AA262">
            <v>106</v>
          </cell>
          <cell r="AC262">
            <v>1266</v>
          </cell>
          <cell r="AD262">
            <v>145</v>
          </cell>
          <cell r="AF262">
            <v>2721</v>
          </cell>
          <cell r="AG262">
            <v>146</v>
          </cell>
          <cell r="AI262">
            <v>1447</v>
          </cell>
          <cell r="AJ262">
            <v>153</v>
          </cell>
          <cell r="AL262">
            <v>1461</v>
          </cell>
          <cell r="AM262">
            <v>192</v>
          </cell>
          <cell r="AO262">
            <v>750</v>
          </cell>
          <cell r="AP262">
            <v>134</v>
          </cell>
          <cell r="AR262">
            <v>1646</v>
          </cell>
          <cell r="AS262">
            <v>146</v>
          </cell>
          <cell r="AU262">
            <v>1782</v>
          </cell>
          <cell r="AV262" t="str">
            <v>BO</v>
          </cell>
          <cell r="AX262">
            <v>1447</v>
          </cell>
          <cell r="AY262">
            <v>139</v>
          </cell>
          <cell r="BA262">
            <v>733</v>
          </cell>
          <cell r="BB262">
            <v>192</v>
          </cell>
          <cell r="BD262">
            <v>1596</v>
          </cell>
          <cell r="BE262">
            <v>184</v>
          </cell>
          <cell r="BG262">
            <v>2724</v>
          </cell>
          <cell r="BH262">
            <v>189</v>
          </cell>
          <cell r="BJ262">
            <v>1599</v>
          </cell>
          <cell r="BK262">
            <v>179</v>
          </cell>
          <cell r="BM262">
            <v>0</v>
          </cell>
          <cell r="BN262">
            <v>164</v>
          </cell>
          <cell r="BP262">
            <v>1356</v>
          </cell>
          <cell r="BQ262">
            <v>154</v>
          </cell>
          <cell r="BS262">
            <v>503</v>
          </cell>
          <cell r="BT262">
            <v>153</v>
          </cell>
        </row>
        <row r="263">
          <cell r="W263">
            <v>0</v>
          </cell>
          <cell r="X263">
            <v>182</v>
          </cell>
          <cell r="Z263">
            <v>371</v>
          </cell>
          <cell r="AA263">
            <v>155</v>
          </cell>
          <cell r="AC263">
            <v>243</v>
          </cell>
          <cell r="AD263">
            <v>145</v>
          </cell>
          <cell r="AF263">
            <v>2732</v>
          </cell>
          <cell r="AG263">
            <v>114</v>
          </cell>
          <cell r="AI263">
            <v>215</v>
          </cell>
          <cell r="AJ263">
            <v>152</v>
          </cell>
          <cell r="AL263">
            <v>1573</v>
          </cell>
          <cell r="AM263" t="str">
            <v>BO</v>
          </cell>
          <cell r="AO263">
            <v>1646</v>
          </cell>
          <cell r="AP263">
            <v>127</v>
          </cell>
          <cell r="AR263">
            <v>2445</v>
          </cell>
          <cell r="AS263">
            <v>153</v>
          </cell>
          <cell r="AU263">
            <v>2164</v>
          </cell>
          <cell r="AV263">
            <v>168</v>
          </cell>
          <cell r="AX263">
            <v>215</v>
          </cell>
          <cell r="AY263">
            <v>99</v>
          </cell>
          <cell r="BA263">
            <v>743</v>
          </cell>
          <cell r="BB263">
            <v>168</v>
          </cell>
          <cell r="BD263">
            <v>1607</v>
          </cell>
          <cell r="BE263">
            <v>230</v>
          </cell>
          <cell r="BG263">
            <v>466</v>
          </cell>
          <cell r="BH263">
            <v>152</v>
          </cell>
          <cell r="BJ263">
            <v>1461</v>
          </cell>
          <cell r="BK263">
            <v>201</v>
          </cell>
          <cell r="BM263">
            <v>0</v>
          </cell>
          <cell r="BN263">
            <v>102</v>
          </cell>
          <cell r="BP263">
            <v>470</v>
          </cell>
          <cell r="BQ263">
            <v>126</v>
          </cell>
          <cell r="BS263">
            <v>670</v>
          </cell>
          <cell r="BT263">
            <v>153</v>
          </cell>
        </row>
        <row r="264">
          <cell r="W264">
            <v>0</v>
          </cell>
          <cell r="X264">
            <v>176</v>
          </cell>
          <cell r="Z264">
            <v>2706</v>
          </cell>
          <cell r="AA264">
            <v>144</v>
          </cell>
          <cell r="AC264">
            <v>1606</v>
          </cell>
          <cell r="AD264">
            <v>265</v>
          </cell>
          <cell r="AF264">
            <v>215</v>
          </cell>
          <cell r="AG264">
            <v>165</v>
          </cell>
          <cell r="AI264">
            <v>2322</v>
          </cell>
          <cell r="AJ264">
            <v>130</v>
          </cell>
          <cell r="AL264">
            <v>472</v>
          </cell>
          <cell r="AM264">
            <v>156</v>
          </cell>
          <cell r="AO264">
            <v>290</v>
          </cell>
          <cell r="AP264">
            <v>135</v>
          </cell>
          <cell r="AR264">
            <v>470</v>
          </cell>
          <cell r="AS264" t="str">
            <v>BO</v>
          </cell>
          <cell r="AU264">
            <v>2718</v>
          </cell>
          <cell r="AV264" t="str">
            <v>BO</v>
          </cell>
          <cell r="AX264">
            <v>2322</v>
          </cell>
          <cell r="AY264" t="str">
            <v>BO</v>
          </cell>
          <cell r="BA264">
            <v>2715</v>
          </cell>
          <cell r="BB264">
            <v>159</v>
          </cell>
          <cell r="BD264">
            <v>250</v>
          </cell>
          <cell r="BE264">
            <v>141</v>
          </cell>
          <cell r="BG264">
            <v>492</v>
          </cell>
          <cell r="BH264">
            <v>148</v>
          </cell>
          <cell r="BJ264">
            <v>751</v>
          </cell>
          <cell r="BK264">
            <v>123</v>
          </cell>
          <cell r="BM264">
            <v>0</v>
          </cell>
          <cell r="BN264">
            <v>138</v>
          </cell>
          <cell r="BP264">
            <v>1189</v>
          </cell>
          <cell r="BQ264">
            <v>148</v>
          </cell>
          <cell r="BS264">
            <v>733</v>
          </cell>
          <cell r="BT264" t="str">
            <v>BO</v>
          </cell>
        </row>
        <row r="265">
          <cell r="W265">
            <v>0</v>
          </cell>
          <cell r="X265">
            <v>144</v>
          </cell>
          <cell r="Z265">
            <v>898</v>
          </cell>
          <cell r="AA265">
            <v>157</v>
          </cell>
          <cell r="AC265">
            <v>2330</v>
          </cell>
          <cell r="AD265">
            <v>144</v>
          </cell>
          <cell r="AF265">
            <v>1277</v>
          </cell>
          <cell r="AG265">
            <v>166</v>
          </cell>
          <cell r="AI265">
            <v>0</v>
          </cell>
          <cell r="AJ265">
            <v>151</v>
          </cell>
          <cell r="AL265">
            <v>203</v>
          </cell>
          <cell r="AM265">
            <v>158</v>
          </cell>
          <cell r="AO265">
            <v>470</v>
          </cell>
          <cell r="AP265">
            <v>133</v>
          </cell>
          <cell r="AR265">
            <v>1189</v>
          </cell>
          <cell r="AS265">
            <v>175</v>
          </cell>
          <cell r="AU265">
            <v>462</v>
          </cell>
          <cell r="AV265">
            <v>285</v>
          </cell>
          <cell r="AX265">
            <v>1277</v>
          </cell>
          <cell r="AY265" t="str">
            <v>BO</v>
          </cell>
          <cell r="BA265">
            <v>687</v>
          </cell>
          <cell r="BB265">
            <v>163</v>
          </cell>
          <cell r="BD265">
            <v>1461</v>
          </cell>
          <cell r="BE265" t="str">
            <v>BO</v>
          </cell>
          <cell r="BG265">
            <v>488</v>
          </cell>
          <cell r="BH265">
            <v>206</v>
          </cell>
          <cell r="BJ265">
            <v>2340</v>
          </cell>
          <cell r="BK265">
            <v>107</v>
          </cell>
          <cell r="BM265">
            <v>0</v>
          </cell>
          <cell r="BN265">
            <v>147</v>
          </cell>
          <cell r="BP265">
            <v>1596</v>
          </cell>
          <cell r="BQ265">
            <v>155</v>
          </cell>
          <cell r="BS265">
            <v>743</v>
          </cell>
          <cell r="BT265">
            <v>150</v>
          </cell>
        </row>
        <row r="266">
          <cell r="W266">
            <v>0</v>
          </cell>
          <cell r="X266">
            <v>184</v>
          </cell>
          <cell r="Z266">
            <v>1506</v>
          </cell>
          <cell r="AA266">
            <v>135</v>
          </cell>
          <cell r="AC266">
            <v>2724</v>
          </cell>
          <cell r="AD266">
            <v>140</v>
          </cell>
          <cell r="AF266">
            <v>493</v>
          </cell>
          <cell r="AG266">
            <v>203</v>
          </cell>
          <cell r="AI266">
            <v>493</v>
          </cell>
          <cell r="AJ266">
            <v>157</v>
          </cell>
          <cell r="AL266">
            <v>677</v>
          </cell>
          <cell r="AM266">
            <v>154.5</v>
          </cell>
          <cell r="AO266">
            <v>1189</v>
          </cell>
          <cell r="AP266">
            <v>167</v>
          </cell>
          <cell r="AR266">
            <v>1596</v>
          </cell>
          <cell r="AS266">
            <v>161</v>
          </cell>
          <cell r="AU266">
            <v>503</v>
          </cell>
          <cell r="AV266">
            <v>198</v>
          </cell>
          <cell r="AX266">
            <v>493</v>
          </cell>
          <cell r="AY266">
            <v>200</v>
          </cell>
          <cell r="BA266">
            <v>246</v>
          </cell>
          <cell r="BB266">
            <v>179</v>
          </cell>
          <cell r="BD266">
            <v>2340</v>
          </cell>
          <cell r="BE266" t="str">
            <v>BO</v>
          </cell>
          <cell r="BG266">
            <v>2722</v>
          </cell>
          <cell r="BH266">
            <v>228</v>
          </cell>
          <cell r="BJ266">
            <v>472</v>
          </cell>
          <cell r="BK266">
            <v>162</v>
          </cell>
          <cell r="BM266">
            <v>0</v>
          </cell>
          <cell r="BN266">
            <v>125</v>
          </cell>
          <cell r="BP266">
            <v>2337</v>
          </cell>
          <cell r="BQ266">
            <v>149</v>
          </cell>
          <cell r="BS266">
            <v>2715</v>
          </cell>
          <cell r="BT266">
            <v>129</v>
          </cell>
        </row>
        <row r="267">
          <cell r="W267">
            <v>0</v>
          </cell>
          <cell r="X267" t="str">
            <v>BO</v>
          </cell>
          <cell r="Z267">
            <v>1669</v>
          </cell>
          <cell r="AA267">
            <v>169</v>
          </cell>
          <cell r="AC267">
            <v>466</v>
          </cell>
          <cell r="AD267">
            <v>162</v>
          </cell>
          <cell r="AF267">
            <v>1580</v>
          </cell>
          <cell r="AG267">
            <v>142</v>
          </cell>
          <cell r="AI267">
            <v>1580</v>
          </cell>
          <cell r="AJ267">
            <v>160</v>
          </cell>
          <cell r="AL267">
            <v>777</v>
          </cell>
          <cell r="AM267" t="str">
            <v>BO</v>
          </cell>
          <cell r="AO267">
            <v>1596</v>
          </cell>
          <cell r="AP267">
            <v>112</v>
          </cell>
          <cell r="AR267">
            <v>2337</v>
          </cell>
          <cell r="AS267">
            <v>130</v>
          </cell>
          <cell r="AU267">
            <v>670</v>
          </cell>
          <cell r="AV267">
            <v>170</v>
          </cell>
          <cell r="AX267">
            <v>1580</v>
          </cell>
          <cell r="AY267" t="str">
            <v>BO</v>
          </cell>
          <cell r="BA267">
            <v>821</v>
          </cell>
          <cell r="BB267">
            <v>84</v>
          </cell>
          <cell r="BD267">
            <v>472</v>
          </cell>
          <cell r="BE267">
            <v>173</v>
          </cell>
          <cell r="BG267">
            <v>1023</v>
          </cell>
          <cell r="BH267">
            <v>151</v>
          </cell>
          <cell r="BJ267">
            <v>1648</v>
          </cell>
          <cell r="BK267">
            <v>172</v>
          </cell>
          <cell r="BM267">
            <v>0</v>
          </cell>
          <cell r="BN267">
            <v>157</v>
          </cell>
          <cell r="BP267">
            <v>1607</v>
          </cell>
          <cell r="BQ267">
            <v>150</v>
          </cell>
          <cell r="BS267">
            <v>687</v>
          </cell>
          <cell r="BT267">
            <v>153</v>
          </cell>
        </row>
        <row r="268">
          <cell r="W268">
            <v>0</v>
          </cell>
          <cell r="X268">
            <v>110</v>
          </cell>
          <cell r="Z268">
            <v>225</v>
          </cell>
          <cell r="AA268" t="str">
            <v>BO</v>
          </cell>
          <cell r="AC268">
            <v>492</v>
          </cell>
          <cell r="AD268">
            <v>166</v>
          </cell>
          <cell r="AF268">
            <v>1738</v>
          </cell>
          <cell r="AG268">
            <v>84</v>
          </cell>
          <cell r="AI268">
            <v>2099</v>
          </cell>
          <cell r="AJ268" t="str">
            <v>BO</v>
          </cell>
          <cell r="AL268">
            <v>742</v>
          </cell>
          <cell r="AM268">
            <v>147</v>
          </cell>
          <cell r="AO268">
            <v>2337</v>
          </cell>
          <cell r="AP268">
            <v>139</v>
          </cell>
          <cell r="AR268">
            <v>1607</v>
          </cell>
          <cell r="AS268">
            <v>152</v>
          </cell>
          <cell r="AU268">
            <v>733</v>
          </cell>
          <cell r="AV268" t="str">
            <v>BO</v>
          </cell>
          <cell r="AX268">
            <v>1738</v>
          </cell>
          <cell r="AY268">
            <v>219</v>
          </cell>
          <cell r="BA268">
            <v>2721</v>
          </cell>
          <cell r="BB268" t="str">
            <v>BO</v>
          </cell>
          <cell r="BD268">
            <v>203</v>
          </cell>
          <cell r="BE268">
            <v>192</v>
          </cell>
          <cell r="BG268">
            <v>247</v>
          </cell>
          <cell r="BH268">
            <v>201</v>
          </cell>
          <cell r="BJ268">
            <v>203</v>
          </cell>
          <cell r="BK268">
            <v>155</v>
          </cell>
          <cell r="BM268">
            <v>0</v>
          </cell>
          <cell r="BN268">
            <v>155</v>
          </cell>
          <cell r="BP268">
            <v>1599</v>
          </cell>
          <cell r="BQ268" t="str">
            <v>BO</v>
          </cell>
          <cell r="BS268">
            <v>2159</v>
          </cell>
          <cell r="BT268" t="str">
            <v>BO</v>
          </cell>
        </row>
        <row r="269">
          <cell r="W269">
            <v>0</v>
          </cell>
          <cell r="X269">
            <v>175</v>
          </cell>
          <cell r="Z269">
            <v>2308</v>
          </cell>
          <cell r="AA269">
            <v>154</v>
          </cell>
          <cell r="AC269">
            <v>248</v>
          </cell>
          <cell r="AD269">
            <v>295</v>
          </cell>
          <cell r="AF269">
            <v>750</v>
          </cell>
          <cell r="AG269">
            <v>141</v>
          </cell>
          <cell r="AI269">
            <v>750</v>
          </cell>
          <cell r="AJ269">
            <v>145</v>
          </cell>
          <cell r="AL269">
            <v>1699</v>
          </cell>
          <cell r="AM269">
            <v>142</v>
          </cell>
          <cell r="AO269">
            <v>1607</v>
          </cell>
          <cell r="AP269">
            <v>160</v>
          </cell>
          <cell r="AR269">
            <v>1599</v>
          </cell>
          <cell r="AS269">
            <v>145</v>
          </cell>
          <cell r="AU269">
            <v>743</v>
          </cell>
          <cell r="AV269">
            <v>207.5</v>
          </cell>
          <cell r="AX269">
            <v>2099</v>
          </cell>
          <cell r="AY269">
            <v>193</v>
          </cell>
          <cell r="BA269">
            <v>1447</v>
          </cell>
          <cell r="BB269">
            <v>203</v>
          </cell>
          <cell r="BD269">
            <v>677</v>
          </cell>
          <cell r="BE269">
            <v>162</v>
          </cell>
          <cell r="BG269">
            <v>2726</v>
          </cell>
          <cell r="BH269">
            <v>179</v>
          </cell>
          <cell r="BJ269">
            <v>677</v>
          </cell>
          <cell r="BK269">
            <v>171</v>
          </cell>
          <cell r="BM269">
            <v>0</v>
          </cell>
          <cell r="BN269">
            <v>143</v>
          </cell>
          <cell r="BP269">
            <v>751</v>
          </cell>
          <cell r="BQ269">
            <v>135</v>
          </cell>
          <cell r="BS269">
            <v>246</v>
          </cell>
          <cell r="BT269">
            <v>179</v>
          </cell>
        </row>
        <row r="270">
          <cell r="W270">
            <v>0</v>
          </cell>
          <cell r="X270">
            <v>154</v>
          </cell>
          <cell r="Z270">
            <v>2416</v>
          </cell>
          <cell r="AA270">
            <v>142</v>
          </cell>
          <cell r="AC270">
            <v>488</v>
          </cell>
          <cell r="AD270">
            <v>105</v>
          </cell>
          <cell r="AF270">
            <v>1646</v>
          </cell>
          <cell r="AG270">
            <v>138</v>
          </cell>
          <cell r="AI270">
            <v>1646</v>
          </cell>
          <cell r="AJ270">
            <v>129</v>
          </cell>
          <cell r="AL270">
            <v>494</v>
          </cell>
          <cell r="AM270">
            <v>156</v>
          </cell>
          <cell r="AO270">
            <v>250</v>
          </cell>
          <cell r="AP270" t="str">
            <v>BO</v>
          </cell>
          <cell r="AR270">
            <v>1461</v>
          </cell>
          <cell r="AS270">
            <v>183</v>
          </cell>
          <cell r="AU270">
            <v>687</v>
          </cell>
          <cell r="AV270">
            <v>191</v>
          </cell>
          <cell r="AX270">
            <v>750</v>
          </cell>
          <cell r="AY270" t="str">
            <v>BO</v>
          </cell>
          <cell r="BA270">
            <v>215</v>
          </cell>
          <cell r="BB270">
            <v>187</v>
          </cell>
          <cell r="BD270">
            <v>777</v>
          </cell>
          <cell r="BE270">
            <v>178</v>
          </cell>
          <cell r="BG270">
            <v>762</v>
          </cell>
          <cell r="BH270">
            <v>253</v>
          </cell>
          <cell r="BJ270">
            <v>777</v>
          </cell>
          <cell r="BK270" t="str">
            <v>BO</v>
          </cell>
          <cell r="BM270">
            <v>0</v>
          </cell>
          <cell r="BN270">
            <v>148</v>
          </cell>
          <cell r="BP270">
            <v>472</v>
          </cell>
          <cell r="BQ270" t="str">
            <v>BO</v>
          </cell>
          <cell r="BS270">
            <v>1571</v>
          </cell>
          <cell r="BT270">
            <v>180</v>
          </cell>
        </row>
        <row r="271">
          <cell r="W271">
            <v>0</v>
          </cell>
          <cell r="X271">
            <v>146</v>
          </cell>
          <cell r="Z271">
            <v>372</v>
          </cell>
          <cell r="AA271">
            <v>142</v>
          </cell>
          <cell r="AC271">
            <v>2722</v>
          </cell>
          <cell r="AD271">
            <v>150</v>
          </cell>
          <cell r="AF271">
            <v>2445</v>
          </cell>
          <cell r="AG271">
            <v>139</v>
          </cell>
          <cell r="AI271">
            <v>2445</v>
          </cell>
          <cell r="AJ271">
            <v>166</v>
          </cell>
          <cell r="AL271">
            <v>674</v>
          </cell>
          <cell r="AM271">
            <v>183</v>
          </cell>
          <cell r="AO271">
            <v>1461</v>
          </cell>
          <cell r="AP271">
            <v>164</v>
          </cell>
          <cell r="AR271">
            <v>2340</v>
          </cell>
          <cell r="AS271">
            <v>119</v>
          </cell>
          <cell r="AU271">
            <v>246</v>
          </cell>
          <cell r="AV271">
            <v>174</v>
          </cell>
          <cell r="AX271">
            <v>2445</v>
          </cell>
          <cell r="AY271">
            <v>150</v>
          </cell>
          <cell r="BA271">
            <v>2322</v>
          </cell>
          <cell r="BB271">
            <v>211</v>
          </cell>
          <cell r="BD271">
            <v>479</v>
          </cell>
          <cell r="BE271">
            <v>228</v>
          </cell>
          <cell r="BG271">
            <v>2716</v>
          </cell>
          <cell r="BH271">
            <v>174</v>
          </cell>
          <cell r="BJ271">
            <v>479</v>
          </cell>
          <cell r="BK271">
            <v>192</v>
          </cell>
          <cell r="BM271">
            <v>0</v>
          </cell>
          <cell r="BN271">
            <v>100</v>
          </cell>
          <cell r="BP271">
            <v>1648</v>
          </cell>
          <cell r="BQ271">
            <v>148</v>
          </cell>
          <cell r="BS271">
            <v>1557</v>
          </cell>
          <cell r="BT271" t="str">
            <v>BO</v>
          </cell>
        </row>
        <row r="272">
          <cell r="W272">
            <v>0</v>
          </cell>
          <cell r="X272">
            <v>160</v>
          </cell>
          <cell r="Z272">
            <v>506</v>
          </cell>
          <cell r="AA272">
            <v>142</v>
          </cell>
          <cell r="AC272">
            <v>1023</v>
          </cell>
          <cell r="AD272">
            <v>179</v>
          </cell>
          <cell r="AF272">
            <v>290</v>
          </cell>
          <cell r="AG272">
            <v>124</v>
          </cell>
          <cell r="AI272">
            <v>290</v>
          </cell>
          <cell r="AJ272">
            <v>132</v>
          </cell>
          <cell r="AL272">
            <v>496</v>
          </cell>
          <cell r="AM272">
            <v>152</v>
          </cell>
          <cell r="AO272">
            <v>2340</v>
          </cell>
          <cell r="AP272">
            <v>128</v>
          </cell>
          <cell r="AR272">
            <v>472</v>
          </cell>
          <cell r="AS272" t="str">
            <v>BO</v>
          </cell>
          <cell r="AU272">
            <v>1571</v>
          </cell>
          <cell r="AV272">
            <v>187</v>
          </cell>
          <cell r="AX272">
            <v>470</v>
          </cell>
          <cell r="AY272">
            <v>212</v>
          </cell>
          <cell r="BA272">
            <v>1277</v>
          </cell>
          <cell r="BB272">
            <v>188</v>
          </cell>
          <cell r="BD272">
            <v>479</v>
          </cell>
          <cell r="BE272" t="str">
            <v>BO</v>
          </cell>
          <cell r="BG272">
            <v>2725</v>
          </cell>
          <cell r="BH272">
            <v>193</v>
          </cell>
          <cell r="BJ272">
            <v>742</v>
          </cell>
          <cell r="BK272">
            <v>158</v>
          </cell>
          <cell r="BM272">
            <v>0</v>
          </cell>
          <cell r="BN272">
            <v>127</v>
          </cell>
          <cell r="BP272">
            <v>203</v>
          </cell>
          <cell r="BQ272">
            <v>133</v>
          </cell>
          <cell r="BS272">
            <v>2732</v>
          </cell>
          <cell r="BT272">
            <v>229</v>
          </cell>
        </row>
        <row r="273">
          <cell r="W273">
            <v>0</v>
          </cell>
          <cell r="X273">
            <v>147</v>
          </cell>
          <cell r="Z273">
            <v>711</v>
          </cell>
          <cell r="AA273">
            <v>122</v>
          </cell>
          <cell r="AC273">
            <v>247</v>
          </cell>
          <cell r="AD273">
            <v>136</v>
          </cell>
          <cell r="AF273">
            <v>470</v>
          </cell>
          <cell r="AG273">
            <v>157</v>
          </cell>
          <cell r="AI273">
            <v>470</v>
          </cell>
          <cell r="AJ273">
            <v>149</v>
          </cell>
          <cell r="AL273">
            <v>2730</v>
          </cell>
          <cell r="AM273">
            <v>162.5</v>
          </cell>
          <cell r="AO273">
            <v>472</v>
          </cell>
          <cell r="AP273">
            <v>141</v>
          </cell>
          <cell r="AR273">
            <v>1648</v>
          </cell>
          <cell r="AS273">
            <v>106</v>
          </cell>
          <cell r="AU273">
            <v>215</v>
          </cell>
          <cell r="AV273">
            <v>200</v>
          </cell>
          <cell r="AX273">
            <v>1189</v>
          </cell>
          <cell r="AY273">
            <v>95</v>
          </cell>
          <cell r="BA273">
            <v>493</v>
          </cell>
          <cell r="BB273">
            <v>201</v>
          </cell>
          <cell r="BD273">
            <v>742</v>
          </cell>
          <cell r="BE273">
            <v>202</v>
          </cell>
          <cell r="BG273">
            <v>1593</v>
          </cell>
          <cell r="BH273">
            <v>204</v>
          </cell>
          <cell r="BJ273">
            <v>1699</v>
          </cell>
          <cell r="BK273">
            <v>148</v>
          </cell>
          <cell r="BM273">
            <v>0</v>
          </cell>
          <cell r="BN273" t="str">
            <v>BO</v>
          </cell>
          <cell r="BP273">
            <v>677</v>
          </cell>
          <cell r="BQ273">
            <v>105</v>
          </cell>
          <cell r="BS273">
            <v>2322</v>
          </cell>
          <cell r="BT273">
            <v>157</v>
          </cell>
        </row>
        <row r="274">
          <cell r="W274">
            <v>0</v>
          </cell>
          <cell r="X274">
            <v>140</v>
          </cell>
          <cell r="Z274">
            <v>731</v>
          </cell>
          <cell r="AA274">
            <v>139</v>
          </cell>
          <cell r="AC274">
            <v>1431</v>
          </cell>
          <cell r="AD274">
            <v>166</v>
          </cell>
          <cell r="AF274">
            <v>1189</v>
          </cell>
          <cell r="AG274" t="str">
            <v>BO</v>
          </cell>
          <cell r="AI274">
            <v>1596</v>
          </cell>
          <cell r="AJ274" t="str">
            <v>BO</v>
          </cell>
          <cell r="AL274">
            <v>213</v>
          </cell>
          <cell r="AM274">
            <v>154</v>
          </cell>
          <cell r="AO274">
            <v>1648</v>
          </cell>
          <cell r="AP274">
            <v>163</v>
          </cell>
          <cell r="AR274">
            <v>777</v>
          </cell>
          <cell r="AS274" t="str">
            <v>BO</v>
          </cell>
          <cell r="AU274">
            <v>2322</v>
          </cell>
          <cell r="AV274">
            <v>156</v>
          </cell>
          <cell r="AX274">
            <v>1596</v>
          </cell>
          <cell r="AY274">
            <v>188</v>
          </cell>
          <cell r="BA274">
            <v>1580</v>
          </cell>
          <cell r="BB274" t="str">
            <v>BO</v>
          </cell>
          <cell r="BD274">
            <v>463</v>
          </cell>
          <cell r="BE274">
            <v>198</v>
          </cell>
          <cell r="BG274">
            <v>2325</v>
          </cell>
          <cell r="BH274">
            <v>224</v>
          </cell>
          <cell r="BJ274">
            <v>463</v>
          </cell>
          <cell r="BK274">
            <v>166</v>
          </cell>
          <cell r="BM274">
            <v>0</v>
          </cell>
          <cell r="BN274">
            <v>164</v>
          </cell>
          <cell r="BP274">
            <v>777</v>
          </cell>
          <cell r="BQ274">
            <v>120</v>
          </cell>
          <cell r="BS274">
            <v>493</v>
          </cell>
          <cell r="BT274" t="str">
            <v>BO</v>
          </cell>
        </row>
        <row r="275">
          <cell r="W275">
            <v>0</v>
          </cell>
          <cell r="X275">
            <v>176</v>
          </cell>
          <cell r="Z275">
            <v>512</v>
          </cell>
          <cell r="AA275">
            <v>145</v>
          </cell>
          <cell r="AC275">
            <v>1707</v>
          </cell>
          <cell r="AD275">
            <v>160</v>
          </cell>
          <cell r="AF275">
            <v>1607</v>
          </cell>
          <cell r="AG275">
            <v>164</v>
          </cell>
          <cell r="AI275">
            <v>1607</v>
          </cell>
          <cell r="AJ275">
            <v>178</v>
          </cell>
          <cell r="AL275">
            <v>1266</v>
          </cell>
          <cell r="AM275">
            <v>170</v>
          </cell>
          <cell r="AO275">
            <v>677</v>
          </cell>
          <cell r="AP275" t="str">
            <v>BO</v>
          </cell>
          <cell r="AR275">
            <v>479</v>
          </cell>
          <cell r="AS275">
            <v>154</v>
          </cell>
          <cell r="AU275">
            <v>493</v>
          </cell>
          <cell r="AV275" t="str">
            <v>BO</v>
          </cell>
          <cell r="AX275">
            <v>250</v>
          </cell>
          <cell r="AY275" t="str">
            <v>BO</v>
          </cell>
          <cell r="BA275">
            <v>1738</v>
          </cell>
          <cell r="BB275">
            <v>124</v>
          </cell>
          <cell r="BD275">
            <v>494</v>
          </cell>
          <cell r="BE275">
            <v>145</v>
          </cell>
          <cell r="BG275">
            <v>2729</v>
          </cell>
          <cell r="BH275">
            <v>172</v>
          </cell>
          <cell r="BJ275">
            <v>674</v>
          </cell>
          <cell r="BK275">
            <v>190</v>
          </cell>
          <cell r="BM275">
            <v>0</v>
          </cell>
          <cell r="BN275">
            <v>168</v>
          </cell>
          <cell r="BP275">
            <v>479</v>
          </cell>
          <cell r="BQ275" t="str">
            <v>BO</v>
          </cell>
          <cell r="BS275">
            <v>1738</v>
          </cell>
          <cell r="BT275" t="str">
            <v>BO</v>
          </cell>
        </row>
        <row r="276">
          <cell r="W276">
            <v>0</v>
          </cell>
          <cell r="X276">
            <v>181</v>
          </cell>
          <cell r="Z276">
            <v>513</v>
          </cell>
          <cell r="AA276" t="str">
            <v>BO</v>
          </cell>
          <cell r="AC276">
            <v>2316</v>
          </cell>
          <cell r="AD276">
            <v>154</v>
          </cell>
          <cell r="AF276">
            <v>250</v>
          </cell>
          <cell r="AG276">
            <v>114</v>
          </cell>
          <cell r="AI276">
            <v>250</v>
          </cell>
          <cell r="AJ276">
            <v>118</v>
          </cell>
          <cell r="AL276">
            <v>243</v>
          </cell>
          <cell r="AM276">
            <v>125</v>
          </cell>
          <cell r="AO276">
            <v>479</v>
          </cell>
          <cell r="AP276" t="str">
            <v>BO</v>
          </cell>
          <cell r="AR276">
            <v>742</v>
          </cell>
          <cell r="AS276">
            <v>162</v>
          </cell>
          <cell r="AU276">
            <v>1738</v>
          </cell>
          <cell r="AV276">
            <v>162</v>
          </cell>
          <cell r="AX276">
            <v>1599</v>
          </cell>
          <cell r="AY276">
            <v>247</v>
          </cell>
          <cell r="BA276">
            <v>2099</v>
          </cell>
          <cell r="BB276">
            <v>181</v>
          </cell>
          <cell r="BD276">
            <v>674</v>
          </cell>
          <cell r="BE276">
            <v>228</v>
          </cell>
          <cell r="BG276">
            <v>768</v>
          </cell>
          <cell r="BH276">
            <v>178</v>
          </cell>
          <cell r="BJ276">
            <v>496</v>
          </cell>
          <cell r="BK276" t="str">
            <v>BO</v>
          </cell>
          <cell r="BM276">
            <v>0</v>
          </cell>
          <cell r="BN276">
            <v>98</v>
          </cell>
          <cell r="BP276">
            <v>742</v>
          </cell>
          <cell r="BQ276">
            <v>297</v>
          </cell>
          <cell r="BS276">
            <v>2099</v>
          </cell>
          <cell r="BT276">
            <v>180</v>
          </cell>
        </row>
        <row r="277">
          <cell r="W277">
            <v>0</v>
          </cell>
          <cell r="X277">
            <v>115</v>
          </cell>
          <cell r="Z277">
            <v>515</v>
          </cell>
          <cell r="AA277">
            <v>118</v>
          </cell>
          <cell r="AC277">
            <v>2726</v>
          </cell>
          <cell r="AD277">
            <v>133</v>
          </cell>
          <cell r="AF277">
            <v>1599</v>
          </cell>
          <cell r="AG277">
            <v>160.5</v>
          </cell>
          <cell r="AI277">
            <v>1599</v>
          </cell>
          <cell r="AJ277">
            <v>184</v>
          </cell>
          <cell r="AL277">
            <v>1606</v>
          </cell>
          <cell r="AM277">
            <v>160</v>
          </cell>
          <cell r="AO277">
            <v>742</v>
          </cell>
          <cell r="AP277">
            <v>162</v>
          </cell>
          <cell r="AR277">
            <v>494</v>
          </cell>
          <cell r="AS277">
            <v>249</v>
          </cell>
          <cell r="AU277">
            <v>2099</v>
          </cell>
          <cell r="AV277">
            <v>197</v>
          </cell>
          <cell r="AX277">
            <v>1461</v>
          </cell>
          <cell r="AY277" t="str">
            <v>BO</v>
          </cell>
          <cell r="BA277">
            <v>750</v>
          </cell>
          <cell r="BB277">
            <v>139</v>
          </cell>
          <cell r="BD277">
            <v>496</v>
          </cell>
          <cell r="BE277">
            <v>177.5</v>
          </cell>
          <cell r="BG277">
            <v>1708</v>
          </cell>
          <cell r="BH277">
            <v>154</v>
          </cell>
          <cell r="BJ277">
            <v>204</v>
          </cell>
          <cell r="BK277">
            <v>171</v>
          </cell>
          <cell r="BM277">
            <v>0</v>
          </cell>
          <cell r="BN277">
            <v>154</v>
          </cell>
          <cell r="BP277">
            <v>1699</v>
          </cell>
          <cell r="BQ277" t="str">
            <v>BO</v>
          </cell>
          <cell r="BS277">
            <v>1646</v>
          </cell>
          <cell r="BT277">
            <v>159</v>
          </cell>
        </row>
        <row r="278">
          <cell r="W278">
            <v>0</v>
          </cell>
          <cell r="X278">
            <v>185</v>
          </cell>
          <cell r="Z278">
            <v>1742</v>
          </cell>
          <cell r="AA278">
            <v>141</v>
          </cell>
          <cell r="AC278">
            <v>762</v>
          </cell>
          <cell r="AD278">
            <v>169</v>
          </cell>
          <cell r="AF278">
            <v>1461</v>
          </cell>
          <cell r="AG278">
            <v>187</v>
          </cell>
          <cell r="AI278">
            <v>472</v>
          </cell>
          <cell r="AJ278">
            <v>140</v>
          </cell>
          <cell r="AL278">
            <v>2330</v>
          </cell>
          <cell r="AM278">
            <v>276</v>
          </cell>
          <cell r="AO278">
            <v>1699</v>
          </cell>
          <cell r="AP278">
            <v>156</v>
          </cell>
          <cell r="AR278">
            <v>674</v>
          </cell>
          <cell r="AS278">
            <v>165</v>
          </cell>
          <cell r="AU278">
            <v>750</v>
          </cell>
          <cell r="AV278">
            <v>220</v>
          </cell>
          <cell r="AX278">
            <v>2340</v>
          </cell>
          <cell r="AY278">
            <v>217</v>
          </cell>
          <cell r="BA278">
            <v>2445</v>
          </cell>
          <cell r="BB278">
            <v>195</v>
          </cell>
          <cell r="BD278">
            <v>1712</v>
          </cell>
          <cell r="BE278">
            <v>205</v>
          </cell>
          <cell r="BG278">
            <v>1713</v>
          </cell>
          <cell r="BH278">
            <v>210</v>
          </cell>
          <cell r="BJ278">
            <v>749</v>
          </cell>
          <cell r="BK278">
            <v>161</v>
          </cell>
          <cell r="BM278">
            <v>0</v>
          </cell>
          <cell r="BN278">
            <v>139</v>
          </cell>
          <cell r="BP278">
            <v>674</v>
          </cell>
          <cell r="BQ278">
            <v>142</v>
          </cell>
          <cell r="BS278">
            <v>2445</v>
          </cell>
          <cell r="BT278">
            <v>142</v>
          </cell>
        </row>
        <row r="279">
          <cell r="W279">
            <v>0</v>
          </cell>
          <cell r="X279" t="str">
            <v>BO</v>
          </cell>
          <cell r="Z279">
            <v>2481</v>
          </cell>
          <cell r="AA279">
            <v>164</v>
          </cell>
          <cell r="AC279">
            <v>2716</v>
          </cell>
          <cell r="AD279" t="str">
            <v>BO</v>
          </cell>
          <cell r="AF279">
            <v>2340</v>
          </cell>
          <cell r="AG279" t="str">
            <v>BO</v>
          </cell>
          <cell r="AI279">
            <v>1648</v>
          </cell>
          <cell r="AJ279">
            <v>161.5</v>
          </cell>
          <cell r="AL279">
            <v>2724</v>
          </cell>
          <cell r="AM279">
            <v>139</v>
          </cell>
          <cell r="AO279">
            <v>463</v>
          </cell>
          <cell r="AP279" t="str">
            <v>BO</v>
          </cell>
          <cell r="AR279">
            <v>496</v>
          </cell>
          <cell r="AS279">
            <v>135</v>
          </cell>
          <cell r="AU279">
            <v>2445</v>
          </cell>
          <cell r="AV279">
            <v>210</v>
          </cell>
          <cell r="AX279">
            <v>472</v>
          </cell>
          <cell r="AY279">
            <v>226</v>
          </cell>
          <cell r="BA279">
            <v>470</v>
          </cell>
          <cell r="BB279">
            <v>174</v>
          </cell>
          <cell r="BD279">
            <v>204</v>
          </cell>
          <cell r="BE279">
            <v>197</v>
          </cell>
          <cell r="BG279">
            <v>847</v>
          </cell>
          <cell r="BH279" t="str">
            <v>BO</v>
          </cell>
          <cell r="BJ279">
            <v>243</v>
          </cell>
          <cell r="BK279">
            <v>135</v>
          </cell>
          <cell r="BM279">
            <v>0</v>
          </cell>
          <cell r="BN279">
            <v>136</v>
          </cell>
          <cell r="BP279">
            <v>1712</v>
          </cell>
          <cell r="BQ279">
            <v>137</v>
          </cell>
          <cell r="BS279">
            <v>1356</v>
          </cell>
          <cell r="BT279" t="str">
            <v>BO</v>
          </cell>
        </row>
        <row r="280">
          <cell r="W280">
            <v>0</v>
          </cell>
          <cell r="X280">
            <v>190</v>
          </cell>
          <cell r="Z280">
            <v>2673</v>
          </cell>
          <cell r="AA280">
            <v>100</v>
          </cell>
          <cell r="AC280">
            <v>2325</v>
          </cell>
          <cell r="AD280">
            <v>141</v>
          </cell>
          <cell r="AF280">
            <v>472</v>
          </cell>
          <cell r="AG280">
            <v>150</v>
          </cell>
          <cell r="AI280">
            <v>203</v>
          </cell>
          <cell r="AJ280">
            <v>145</v>
          </cell>
          <cell r="AL280">
            <v>466</v>
          </cell>
          <cell r="AM280">
            <v>129</v>
          </cell>
          <cell r="AO280">
            <v>1712</v>
          </cell>
          <cell r="AP280">
            <v>148</v>
          </cell>
          <cell r="AR280">
            <v>1712</v>
          </cell>
          <cell r="AS280">
            <v>166</v>
          </cell>
          <cell r="AU280">
            <v>0</v>
          </cell>
          <cell r="AV280" t="str">
            <v>BO</v>
          </cell>
          <cell r="AX280">
            <v>1648</v>
          </cell>
          <cell r="AY280">
            <v>183</v>
          </cell>
          <cell r="BA280">
            <v>1189</v>
          </cell>
          <cell r="BB280">
            <v>244</v>
          </cell>
          <cell r="BD280">
            <v>749</v>
          </cell>
          <cell r="BE280">
            <v>206</v>
          </cell>
          <cell r="BG280">
            <v>1454</v>
          </cell>
          <cell r="BH280">
            <v>159</v>
          </cell>
          <cell r="BJ280">
            <v>2724</v>
          </cell>
          <cell r="BK280">
            <v>164</v>
          </cell>
          <cell r="BM280">
            <v>0</v>
          </cell>
          <cell r="BN280">
            <v>156</v>
          </cell>
          <cell r="BP280">
            <v>749</v>
          </cell>
          <cell r="BQ280">
            <v>148</v>
          </cell>
          <cell r="BS280">
            <v>470</v>
          </cell>
          <cell r="BT280">
            <v>132</v>
          </cell>
        </row>
        <row r="281">
          <cell r="W281">
            <v>0</v>
          </cell>
          <cell r="X281">
            <v>164</v>
          </cell>
          <cell r="Z281">
            <v>374</v>
          </cell>
          <cell r="AA281" t="str">
            <v>BO</v>
          </cell>
          <cell r="AC281">
            <v>2729</v>
          </cell>
          <cell r="AD281">
            <v>173</v>
          </cell>
          <cell r="AF281">
            <v>1648</v>
          </cell>
          <cell r="AG281">
            <v>141</v>
          </cell>
          <cell r="AI281">
            <v>677</v>
          </cell>
          <cell r="AJ281">
            <v>131</v>
          </cell>
          <cell r="AL281">
            <v>2722</v>
          </cell>
          <cell r="AM281" t="str">
            <v>BO</v>
          </cell>
          <cell r="AO281">
            <v>2730</v>
          </cell>
          <cell r="AP281">
            <v>81</v>
          </cell>
          <cell r="AR281">
            <v>749</v>
          </cell>
          <cell r="AS281">
            <v>170</v>
          </cell>
          <cell r="AU281">
            <v>1189</v>
          </cell>
          <cell r="AV281">
            <v>217</v>
          </cell>
          <cell r="AX281">
            <v>203</v>
          </cell>
          <cell r="AY281">
            <v>157</v>
          </cell>
          <cell r="BA281">
            <v>1596</v>
          </cell>
          <cell r="BB281">
            <v>196</v>
          </cell>
          <cell r="BD281">
            <v>1266</v>
          </cell>
          <cell r="BE281">
            <v>171</v>
          </cell>
          <cell r="BG281">
            <v>1645</v>
          </cell>
          <cell r="BH281">
            <v>204</v>
          </cell>
          <cell r="BJ281">
            <v>466</v>
          </cell>
          <cell r="BK281">
            <v>138</v>
          </cell>
          <cell r="BM281">
            <v>0</v>
          </cell>
          <cell r="BN281">
            <v>134</v>
          </cell>
          <cell r="BP281">
            <v>213</v>
          </cell>
          <cell r="BQ281">
            <v>157</v>
          </cell>
          <cell r="BS281">
            <v>1189</v>
          </cell>
          <cell r="BT281">
            <v>188</v>
          </cell>
        </row>
        <row r="282">
          <cell r="W282">
            <v>0</v>
          </cell>
          <cell r="X282">
            <v>177</v>
          </cell>
          <cell r="Z282">
            <v>854</v>
          </cell>
          <cell r="AA282">
            <v>135</v>
          </cell>
          <cell r="AC282">
            <v>768</v>
          </cell>
          <cell r="AD282">
            <v>149</v>
          </cell>
          <cell r="AF282">
            <v>203</v>
          </cell>
          <cell r="AG282">
            <v>146</v>
          </cell>
          <cell r="AI282">
            <v>777</v>
          </cell>
          <cell r="AJ282">
            <v>151</v>
          </cell>
          <cell r="AL282">
            <v>247</v>
          </cell>
          <cell r="AM282">
            <v>145</v>
          </cell>
          <cell r="AO282">
            <v>749</v>
          </cell>
          <cell r="AP282">
            <v>152</v>
          </cell>
          <cell r="AR282">
            <v>213</v>
          </cell>
          <cell r="AS282">
            <v>156</v>
          </cell>
          <cell r="AU282">
            <v>1596</v>
          </cell>
          <cell r="AV282">
            <v>149</v>
          </cell>
          <cell r="AX282">
            <v>677</v>
          </cell>
          <cell r="AY282" t="str">
            <v>BO</v>
          </cell>
          <cell r="BA282">
            <v>1607</v>
          </cell>
          <cell r="BB282">
            <v>174</v>
          </cell>
          <cell r="BD282">
            <v>243</v>
          </cell>
          <cell r="BE282">
            <v>201</v>
          </cell>
          <cell r="BG282">
            <v>217</v>
          </cell>
          <cell r="BH282">
            <v>248</v>
          </cell>
          <cell r="BJ282">
            <v>1124</v>
          </cell>
          <cell r="BK282">
            <v>146</v>
          </cell>
          <cell r="BM282">
            <v>0</v>
          </cell>
          <cell r="BN282">
            <v>167</v>
          </cell>
          <cell r="BP282">
            <v>1266</v>
          </cell>
          <cell r="BQ282">
            <v>141</v>
          </cell>
          <cell r="BS282">
            <v>1596</v>
          </cell>
          <cell r="BT282">
            <v>144</v>
          </cell>
        </row>
        <row r="283">
          <cell r="W283">
            <v>0</v>
          </cell>
          <cell r="X283">
            <v>158</v>
          </cell>
          <cell r="Z283">
            <v>614</v>
          </cell>
          <cell r="AA283">
            <v>156</v>
          </cell>
          <cell r="AC283">
            <v>1708</v>
          </cell>
          <cell r="AD283">
            <v>176</v>
          </cell>
          <cell r="AF283">
            <v>677</v>
          </cell>
          <cell r="AG283">
            <v>170</v>
          </cell>
          <cell r="AI283">
            <v>479</v>
          </cell>
          <cell r="AJ283">
            <v>142</v>
          </cell>
          <cell r="AL283">
            <v>1431</v>
          </cell>
          <cell r="AM283" t="str">
            <v>BO</v>
          </cell>
          <cell r="AO283">
            <v>0</v>
          </cell>
          <cell r="AP283">
            <v>149</v>
          </cell>
          <cell r="AR283">
            <v>1266</v>
          </cell>
          <cell r="AS283">
            <v>188</v>
          </cell>
          <cell r="AU283">
            <v>2337</v>
          </cell>
          <cell r="AV283">
            <v>129</v>
          </cell>
          <cell r="AX283">
            <v>777</v>
          </cell>
          <cell r="AY283">
            <v>212</v>
          </cell>
          <cell r="BA283">
            <v>250</v>
          </cell>
          <cell r="BB283">
            <v>135</v>
          </cell>
          <cell r="BD283">
            <v>2330</v>
          </cell>
          <cell r="BE283">
            <v>203</v>
          </cell>
          <cell r="BG283">
            <v>2720</v>
          </cell>
          <cell r="BH283">
            <v>169</v>
          </cell>
          <cell r="BJ283">
            <v>2722</v>
          </cell>
          <cell r="BK283" t="str">
            <v>BO</v>
          </cell>
          <cell r="BM283">
            <v>0</v>
          </cell>
          <cell r="BN283">
            <v>139</v>
          </cell>
          <cell r="BP283">
            <v>243</v>
          </cell>
          <cell r="BQ283">
            <v>146</v>
          </cell>
          <cell r="BS283">
            <v>250</v>
          </cell>
          <cell r="BT283">
            <v>123</v>
          </cell>
        </row>
        <row r="284">
          <cell r="W284">
            <v>0</v>
          </cell>
          <cell r="X284">
            <v>154</v>
          </cell>
          <cell r="Z284">
            <v>704</v>
          </cell>
          <cell r="AA284" t="str">
            <v>BO</v>
          </cell>
          <cell r="AC284">
            <v>1713</v>
          </cell>
          <cell r="AD284">
            <v>167</v>
          </cell>
          <cell r="AF284">
            <v>777</v>
          </cell>
          <cell r="AG284">
            <v>121</v>
          </cell>
          <cell r="AI284">
            <v>1699</v>
          </cell>
          <cell r="AJ284">
            <v>134</v>
          </cell>
          <cell r="AL284">
            <v>2316</v>
          </cell>
          <cell r="AM284">
            <v>160</v>
          </cell>
          <cell r="AO284">
            <v>1266</v>
          </cell>
          <cell r="AP284">
            <v>154</v>
          </cell>
          <cell r="AR284">
            <v>243</v>
          </cell>
          <cell r="AS284">
            <v>154</v>
          </cell>
          <cell r="AU284">
            <v>1607</v>
          </cell>
          <cell r="AV284">
            <v>199</v>
          </cell>
          <cell r="AX284">
            <v>772</v>
          </cell>
          <cell r="AY284">
            <v>172</v>
          </cell>
          <cell r="BA284">
            <v>1599</v>
          </cell>
          <cell r="BB284" t="str">
            <v>BO</v>
          </cell>
          <cell r="BD284">
            <v>2724</v>
          </cell>
          <cell r="BE284">
            <v>163</v>
          </cell>
          <cell r="BG284">
            <v>642</v>
          </cell>
          <cell r="BH284">
            <v>201</v>
          </cell>
          <cell r="BJ284">
            <v>1598</v>
          </cell>
          <cell r="BK284">
            <v>160</v>
          </cell>
          <cell r="BM284">
            <v>0</v>
          </cell>
          <cell r="BN284">
            <v>141</v>
          </cell>
          <cell r="BP284">
            <v>1606</v>
          </cell>
          <cell r="BQ284">
            <v>156</v>
          </cell>
          <cell r="BS284">
            <v>751</v>
          </cell>
          <cell r="BT284" t="str">
            <v>BO</v>
          </cell>
        </row>
        <row r="285">
          <cell r="W285">
            <v>0</v>
          </cell>
          <cell r="X285">
            <v>176</v>
          </cell>
          <cell r="Z285">
            <v>608</v>
          </cell>
          <cell r="AA285">
            <v>151</v>
          </cell>
          <cell r="AC285">
            <v>847</v>
          </cell>
          <cell r="AD285">
            <v>151</v>
          </cell>
          <cell r="AF285">
            <v>479</v>
          </cell>
          <cell r="AG285">
            <v>157</v>
          </cell>
          <cell r="AI285">
            <v>494</v>
          </cell>
          <cell r="AJ285">
            <v>288</v>
          </cell>
          <cell r="AL285">
            <v>762</v>
          </cell>
          <cell r="AM285" t="str">
            <v>BO</v>
          </cell>
          <cell r="AO285">
            <v>243</v>
          </cell>
          <cell r="AP285">
            <v>173</v>
          </cell>
          <cell r="AR285">
            <v>1606</v>
          </cell>
          <cell r="AS285">
            <v>133</v>
          </cell>
          <cell r="AU285">
            <v>250</v>
          </cell>
          <cell r="AV285">
            <v>155</v>
          </cell>
          <cell r="AX285">
            <v>479</v>
          </cell>
          <cell r="AY285">
            <v>166</v>
          </cell>
          <cell r="BA285">
            <v>1461</v>
          </cell>
          <cell r="BB285">
            <v>267</v>
          </cell>
          <cell r="BD285">
            <v>488</v>
          </cell>
          <cell r="BE285">
            <v>219</v>
          </cell>
          <cell r="BG285">
            <v>862</v>
          </cell>
          <cell r="BH285">
            <v>208</v>
          </cell>
          <cell r="BJ285">
            <v>1023</v>
          </cell>
          <cell r="BK285">
            <v>132</v>
          </cell>
          <cell r="BM285">
            <v>0</v>
          </cell>
          <cell r="BN285">
            <v>160</v>
          </cell>
          <cell r="BP285">
            <v>2724</v>
          </cell>
          <cell r="BQ285" t="str">
            <v>BO</v>
          </cell>
          <cell r="BS285">
            <v>1648</v>
          </cell>
          <cell r="BT285" t="str">
            <v>BO</v>
          </cell>
        </row>
        <row r="286">
          <cell r="W286">
            <v>0</v>
          </cell>
          <cell r="X286">
            <v>204</v>
          </cell>
          <cell r="Z286">
            <v>2675</v>
          </cell>
          <cell r="AA286">
            <v>165</v>
          </cell>
          <cell r="AC286">
            <v>1454</v>
          </cell>
          <cell r="AD286">
            <v>155</v>
          </cell>
          <cell r="AF286">
            <v>1699</v>
          </cell>
          <cell r="AG286">
            <v>147</v>
          </cell>
          <cell r="AI286">
            <v>674</v>
          </cell>
          <cell r="AJ286" t="str">
            <v>BO</v>
          </cell>
          <cell r="AL286">
            <v>2716</v>
          </cell>
          <cell r="AM286">
            <v>155</v>
          </cell>
          <cell r="AO286">
            <v>2330</v>
          </cell>
          <cell r="AP286" t="str">
            <v>BO</v>
          </cell>
          <cell r="AR286">
            <v>2330</v>
          </cell>
          <cell r="AS286">
            <v>148</v>
          </cell>
          <cell r="AU286">
            <v>1461</v>
          </cell>
          <cell r="AV286">
            <v>251</v>
          </cell>
          <cell r="AX286">
            <v>479</v>
          </cell>
          <cell r="AY286" t="str">
            <v>BO</v>
          </cell>
          <cell r="BA286">
            <v>2340</v>
          </cell>
          <cell r="BB286">
            <v>112</v>
          </cell>
          <cell r="BD286">
            <v>2722</v>
          </cell>
          <cell r="BE286">
            <v>261</v>
          </cell>
          <cell r="BG286">
            <v>772</v>
          </cell>
          <cell r="BH286">
            <v>207</v>
          </cell>
          <cell r="BJ286">
            <v>247</v>
          </cell>
          <cell r="BK286">
            <v>139</v>
          </cell>
          <cell r="BM286">
            <v>0</v>
          </cell>
          <cell r="BN286" t="str">
            <v>BO</v>
          </cell>
          <cell r="BP286">
            <v>466</v>
          </cell>
          <cell r="BQ286" t="str">
            <v>BO</v>
          </cell>
          <cell r="BS286">
            <v>203</v>
          </cell>
          <cell r="BT286">
            <v>136</v>
          </cell>
        </row>
        <row r="287">
          <cell r="W287">
            <v>0</v>
          </cell>
          <cell r="X287">
            <v>119</v>
          </cell>
          <cell r="Z287">
            <v>514</v>
          </cell>
          <cell r="AA287">
            <v>110</v>
          </cell>
          <cell r="AC287">
            <v>1645</v>
          </cell>
          <cell r="AD287">
            <v>151</v>
          </cell>
          <cell r="AF287">
            <v>463</v>
          </cell>
          <cell r="AG287">
            <v>138</v>
          </cell>
          <cell r="AI287">
            <v>496</v>
          </cell>
          <cell r="AJ287">
            <v>274</v>
          </cell>
          <cell r="AL287">
            <v>2725</v>
          </cell>
          <cell r="AM287">
            <v>164</v>
          </cell>
          <cell r="AO287">
            <v>2724</v>
          </cell>
          <cell r="AP287">
            <v>151</v>
          </cell>
          <cell r="AR287">
            <v>2724</v>
          </cell>
          <cell r="AS287" t="str">
            <v>BO</v>
          </cell>
          <cell r="AU287">
            <v>2340</v>
          </cell>
          <cell r="AV287">
            <v>163</v>
          </cell>
          <cell r="AX287">
            <v>1699</v>
          </cell>
          <cell r="AY287">
            <v>162</v>
          </cell>
          <cell r="BA287">
            <v>472</v>
          </cell>
          <cell r="BB287">
            <v>162</v>
          </cell>
          <cell r="BD287">
            <v>1023</v>
          </cell>
          <cell r="BE287">
            <v>170</v>
          </cell>
          <cell r="BG287">
            <v>673</v>
          </cell>
          <cell r="BH287">
            <v>297</v>
          </cell>
          <cell r="BJ287">
            <v>1431</v>
          </cell>
          <cell r="BK287">
            <v>150</v>
          </cell>
          <cell r="BM287">
            <v>0</v>
          </cell>
          <cell r="BN287">
            <v>174</v>
          </cell>
          <cell r="BP287">
            <v>492</v>
          </cell>
          <cell r="BQ287">
            <v>143</v>
          </cell>
          <cell r="BS287">
            <v>677</v>
          </cell>
          <cell r="BT287">
            <v>147</v>
          </cell>
        </row>
        <row r="288">
          <cell r="W288">
            <v>0</v>
          </cell>
          <cell r="X288">
            <v>278</v>
          </cell>
          <cell r="Z288">
            <v>2442</v>
          </cell>
          <cell r="AA288">
            <v>158</v>
          </cell>
          <cell r="AC288">
            <v>217</v>
          </cell>
          <cell r="AD288">
            <v>165</v>
          </cell>
          <cell r="AF288">
            <v>494</v>
          </cell>
          <cell r="AG288">
            <v>121</v>
          </cell>
          <cell r="AI288">
            <v>1712</v>
          </cell>
          <cell r="AJ288" t="str">
            <v>BO</v>
          </cell>
          <cell r="AL288">
            <v>2729</v>
          </cell>
          <cell r="AM288">
            <v>154</v>
          </cell>
          <cell r="AO288">
            <v>466</v>
          </cell>
          <cell r="AP288">
            <v>152</v>
          </cell>
          <cell r="AR288">
            <v>466</v>
          </cell>
          <cell r="AS288" t="str">
            <v>BO</v>
          </cell>
          <cell r="AU288">
            <v>1648</v>
          </cell>
          <cell r="AV288">
            <v>194</v>
          </cell>
          <cell r="AX288">
            <v>463</v>
          </cell>
          <cell r="AY288">
            <v>181</v>
          </cell>
          <cell r="BA288">
            <v>1648</v>
          </cell>
          <cell r="BB288">
            <v>256</v>
          </cell>
          <cell r="BD288">
            <v>247</v>
          </cell>
          <cell r="BE288">
            <v>186</v>
          </cell>
          <cell r="BG288">
            <v>1589</v>
          </cell>
          <cell r="BH288">
            <v>171</v>
          </cell>
          <cell r="BJ288">
            <v>2316</v>
          </cell>
          <cell r="BK288">
            <v>134</v>
          </cell>
          <cell r="BM288">
            <v>0</v>
          </cell>
          <cell r="BN288">
            <v>161</v>
          </cell>
          <cell r="BP288">
            <v>1124</v>
          </cell>
          <cell r="BQ288">
            <v>107</v>
          </cell>
          <cell r="BS288">
            <v>742</v>
          </cell>
          <cell r="BT288">
            <v>147</v>
          </cell>
        </row>
        <row r="289">
          <cell r="W289">
            <v>0</v>
          </cell>
          <cell r="X289">
            <v>166</v>
          </cell>
          <cell r="Z289">
            <v>2707</v>
          </cell>
          <cell r="AA289">
            <v>143</v>
          </cell>
          <cell r="AC289">
            <v>2720</v>
          </cell>
          <cell r="AD289">
            <v>136</v>
          </cell>
          <cell r="AF289">
            <v>674</v>
          </cell>
          <cell r="AG289">
            <v>158</v>
          </cell>
          <cell r="AI289">
            <v>204</v>
          </cell>
          <cell r="AJ289" t="str">
            <v>BO</v>
          </cell>
          <cell r="AL289">
            <v>752</v>
          </cell>
          <cell r="AM289">
            <v>174</v>
          </cell>
          <cell r="AO289">
            <v>492</v>
          </cell>
          <cell r="AP289">
            <v>246</v>
          </cell>
          <cell r="AR289">
            <v>1121</v>
          </cell>
          <cell r="AS289" t="str">
            <v>BO</v>
          </cell>
          <cell r="AU289">
            <v>203</v>
          </cell>
          <cell r="AV289">
            <v>208</v>
          </cell>
          <cell r="AX289">
            <v>494</v>
          </cell>
          <cell r="AY289">
            <v>252</v>
          </cell>
          <cell r="BA289">
            <v>203</v>
          </cell>
          <cell r="BB289">
            <v>190</v>
          </cell>
          <cell r="BD289">
            <v>2316</v>
          </cell>
          <cell r="BE289" t="str">
            <v>BO</v>
          </cell>
          <cell r="BG289">
            <v>423</v>
          </cell>
          <cell r="BH289">
            <v>109</v>
          </cell>
          <cell r="BJ289">
            <v>2726</v>
          </cell>
          <cell r="BK289">
            <v>154</v>
          </cell>
          <cell r="BM289">
            <v>0</v>
          </cell>
          <cell r="BN289">
            <v>115</v>
          </cell>
          <cell r="BP289">
            <v>248</v>
          </cell>
          <cell r="BQ289" t="str">
            <v>BO</v>
          </cell>
          <cell r="BS289">
            <v>1699</v>
          </cell>
          <cell r="BT289">
            <v>163</v>
          </cell>
        </row>
        <row r="290">
          <cell r="W290">
            <v>0</v>
          </cell>
          <cell r="X290">
            <v>152</v>
          </cell>
          <cell r="Z290">
            <v>2708</v>
          </cell>
          <cell r="AA290">
            <v>165</v>
          </cell>
          <cell r="AC290">
            <v>642</v>
          </cell>
          <cell r="AD290">
            <v>137</v>
          </cell>
          <cell r="AF290">
            <v>1712</v>
          </cell>
          <cell r="AG290">
            <v>164</v>
          </cell>
          <cell r="AI290">
            <v>2730</v>
          </cell>
          <cell r="AJ290">
            <v>152</v>
          </cell>
          <cell r="AL290">
            <v>768</v>
          </cell>
          <cell r="AM290">
            <v>159</v>
          </cell>
          <cell r="AO290">
            <v>1124</v>
          </cell>
          <cell r="AP290">
            <v>113</v>
          </cell>
          <cell r="AR290">
            <v>1124</v>
          </cell>
          <cell r="AS290">
            <v>138</v>
          </cell>
          <cell r="AU290">
            <v>677</v>
          </cell>
          <cell r="AV290">
            <v>188</v>
          </cell>
          <cell r="AX290">
            <v>674</v>
          </cell>
          <cell r="AY290">
            <v>195</v>
          </cell>
          <cell r="BA290">
            <v>677</v>
          </cell>
          <cell r="BB290">
            <v>170</v>
          </cell>
          <cell r="BD290">
            <v>2726</v>
          </cell>
          <cell r="BE290">
            <v>207</v>
          </cell>
          <cell r="BG290">
            <v>208</v>
          </cell>
          <cell r="BH290">
            <v>89</v>
          </cell>
          <cell r="BJ290">
            <v>762</v>
          </cell>
          <cell r="BK290" t="str">
            <v>BO</v>
          </cell>
          <cell r="BM290">
            <v>0</v>
          </cell>
          <cell r="BN290">
            <v>153</v>
          </cell>
          <cell r="BP290">
            <v>488</v>
          </cell>
          <cell r="BQ290">
            <v>162</v>
          </cell>
          <cell r="BS290">
            <v>463</v>
          </cell>
          <cell r="BT290">
            <v>157</v>
          </cell>
        </row>
        <row r="291">
          <cell r="W291">
            <v>0</v>
          </cell>
          <cell r="X291">
            <v>165</v>
          </cell>
          <cell r="Z291">
            <v>350</v>
          </cell>
          <cell r="AA291">
            <v>132</v>
          </cell>
          <cell r="AC291">
            <v>862</v>
          </cell>
          <cell r="AD291">
            <v>152</v>
          </cell>
          <cell r="AF291">
            <v>204</v>
          </cell>
          <cell r="AG291">
            <v>133</v>
          </cell>
          <cell r="AI291">
            <v>749</v>
          </cell>
          <cell r="AJ291">
            <v>151</v>
          </cell>
          <cell r="AL291">
            <v>1708</v>
          </cell>
          <cell r="AM291">
            <v>91</v>
          </cell>
          <cell r="AO291">
            <v>248</v>
          </cell>
          <cell r="AP291" t="str">
            <v>BO</v>
          </cell>
          <cell r="AR291">
            <v>248</v>
          </cell>
          <cell r="AS291" t="str">
            <v>BO</v>
          </cell>
          <cell r="AU291">
            <v>777</v>
          </cell>
          <cell r="AV291">
            <v>195</v>
          </cell>
          <cell r="AX291">
            <v>895</v>
          </cell>
          <cell r="AY291">
            <v>194</v>
          </cell>
          <cell r="BA291">
            <v>777</v>
          </cell>
          <cell r="BB291">
            <v>150</v>
          </cell>
          <cell r="BD291">
            <v>762</v>
          </cell>
          <cell r="BE291">
            <v>196</v>
          </cell>
          <cell r="BG291">
            <v>455</v>
          </cell>
          <cell r="BH291">
            <v>227</v>
          </cell>
          <cell r="BJ291">
            <v>2716</v>
          </cell>
          <cell r="BK291">
            <v>161</v>
          </cell>
          <cell r="BM291">
            <v>0</v>
          </cell>
          <cell r="BN291">
            <v>180</v>
          </cell>
          <cell r="BP291">
            <v>2722</v>
          </cell>
          <cell r="BQ291">
            <v>152</v>
          </cell>
          <cell r="BS291">
            <v>494</v>
          </cell>
          <cell r="BT291">
            <v>130</v>
          </cell>
        </row>
        <row r="292">
          <cell r="W292">
            <v>0</v>
          </cell>
          <cell r="X292">
            <v>161</v>
          </cell>
          <cell r="Z292">
            <v>407</v>
          </cell>
          <cell r="AA292">
            <v>166</v>
          </cell>
          <cell r="AC292">
            <v>850</v>
          </cell>
          <cell r="AD292">
            <v>156</v>
          </cell>
          <cell r="AF292">
            <v>2730</v>
          </cell>
          <cell r="AG292">
            <v>141</v>
          </cell>
          <cell r="AI292">
            <v>213</v>
          </cell>
          <cell r="AJ292">
            <v>159</v>
          </cell>
          <cell r="AL292">
            <v>847</v>
          </cell>
          <cell r="AM292">
            <v>141</v>
          </cell>
          <cell r="AO292">
            <v>1598</v>
          </cell>
          <cell r="AP292">
            <v>128</v>
          </cell>
          <cell r="AR292">
            <v>2722</v>
          </cell>
          <cell r="AS292">
            <v>157</v>
          </cell>
          <cell r="AU292">
            <v>0</v>
          </cell>
          <cell r="AV292">
            <v>215</v>
          </cell>
          <cell r="AX292">
            <v>496</v>
          </cell>
          <cell r="AY292">
            <v>167</v>
          </cell>
          <cell r="BA292">
            <v>772</v>
          </cell>
          <cell r="BB292">
            <v>221</v>
          </cell>
          <cell r="BD292">
            <v>2716</v>
          </cell>
          <cell r="BE292">
            <v>162</v>
          </cell>
          <cell r="BG292">
            <v>1649</v>
          </cell>
          <cell r="BH292">
            <v>181</v>
          </cell>
          <cell r="BJ292">
            <v>2725</v>
          </cell>
          <cell r="BK292">
            <v>179</v>
          </cell>
          <cell r="BM292">
            <v>0</v>
          </cell>
          <cell r="BN292">
            <v>142</v>
          </cell>
          <cell r="BP292">
            <v>1598</v>
          </cell>
          <cell r="BQ292">
            <v>261</v>
          </cell>
          <cell r="BS292">
            <v>674</v>
          </cell>
          <cell r="BT292">
            <v>175</v>
          </cell>
        </row>
        <row r="293">
          <cell r="W293">
            <v>0</v>
          </cell>
          <cell r="X293">
            <v>136</v>
          </cell>
          <cell r="Z293">
            <v>409</v>
          </cell>
          <cell r="AA293">
            <v>149</v>
          </cell>
          <cell r="AC293">
            <v>673</v>
          </cell>
          <cell r="AD293">
            <v>141</v>
          </cell>
          <cell r="AF293">
            <v>749</v>
          </cell>
          <cell r="AG293">
            <v>171.5</v>
          </cell>
          <cell r="AI293">
            <v>243</v>
          </cell>
          <cell r="AJ293">
            <v>159.5</v>
          </cell>
          <cell r="AL293">
            <v>1454</v>
          </cell>
          <cell r="AM293">
            <v>126</v>
          </cell>
          <cell r="AO293">
            <v>1023</v>
          </cell>
          <cell r="AP293">
            <v>133</v>
          </cell>
          <cell r="AR293">
            <v>1598</v>
          </cell>
          <cell r="AS293">
            <v>108</v>
          </cell>
          <cell r="AU293">
            <v>742</v>
          </cell>
          <cell r="AV293">
            <v>167</v>
          </cell>
          <cell r="AX293">
            <v>1712</v>
          </cell>
          <cell r="AY293">
            <v>140</v>
          </cell>
          <cell r="BA293">
            <v>479</v>
          </cell>
          <cell r="BB293">
            <v>158</v>
          </cell>
          <cell r="BD293">
            <v>2725</v>
          </cell>
          <cell r="BE293">
            <v>210</v>
          </cell>
          <cell r="BG293">
            <v>2320</v>
          </cell>
          <cell r="BH293" t="str">
            <v>BO</v>
          </cell>
          <cell r="BJ293">
            <v>1593</v>
          </cell>
          <cell r="BK293">
            <v>200</v>
          </cell>
          <cell r="BM293">
            <v>0</v>
          </cell>
          <cell r="BN293" t="str">
            <v>BO</v>
          </cell>
          <cell r="BP293">
            <v>1023</v>
          </cell>
          <cell r="BQ293">
            <v>141</v>
          </cell>
          <cell r="BS293">
            <v>895</v>
          </cell>
          <cell r="BT293">
            <v>160</v>
          </cell>
        </row>
        <row r="294">
          <cell r="W294">
            <v>0</v>
          </cell>
          <cell r="X294">
            <v>149</v>
          </cell>
          <cell r="Z294">
            <v>516</v>
          </cell>
          <cell r="AA294">
            <v>123</v>
          </cell>
          <cell r="AC294">
            <v>1589</v>
          </cell>
          <cell r="AD294">
            <v>143</v>
          </cell>
          <cell r="AF294">
            <v>213</v>
          </cell>
          <cell r="AG294">
            <v>144</v>
          </cell>
          <cell r="AI294">
            <v>1606</v>
          </cell>
          <cell r="AJ294">
            <v>153</v>
          </cell>
          <cell r="AL294">
            <v>217</v>
          </cell>
          <cell r="AM294">
            <v>174</v>
          </cell>
          <cell r="AO294">
            <v>247</v>
          </cell>
          <cell r="AP294" t="str">
            <v>BO</v>
          </cell>
          <cell r="AR294">
            <v>1023</v>
          </cell>
          <cell r="AS294">
            <v>130</v>
          </cell>
          <cell r="AU294">
            <v>0</v>
          </cell>
          <cell r="AV294">
            <v>168</v>
          </cell>
          <cell r="AX294">
            <v>204</v>
          </cell>
          <cell r="AY294">
            <v>193</v>
          </cell>
          <cell r="BA294">
            <v>479</v>
          </cell>
          <cell r="BB294" t="str">
            <v>BO</v>
          </cell>
          <cell r="BD294">
            <v>1593</v>
          </cell>
          <cell r="BE294">
            <v>194</v>
          </cell>
          <cell r="BG294">
            <v>9153</v>
          </cell>
          <cell r="BH294">
            <v>180</v>
          </cell>
          <cell r="BJ294">
            <v>2325</v>
          </cell>
          <cell r="BK294">
            <v>180.5</v>
          </cell>
          <cell r="BM294">
            <v>0</v>
          </cell>
          <cell r="BN294">
            <v>175</v>
          </cell>
          <cell r="BP294">
            <v>1431</v>
          </cell>
          <cell r="BQ294">
            <v>176</v>
          </cell>
          <cell r="BS294">
            <v>496</v>
          </cell>
          <cell r="BT294">
            <v>154</v>
          </cell>
        </row>
        <row r="295">
          <cell r="W295">
            <v>0</v>
          </cell>
          <cell r="X295">
            <v>173</v>
          </cell>
          <cell r="Z295">
            <v>1392</v>
          </cell>
          <cell r="AA295">
            <v>146</v>
          </cell>
          <cell r="AC295">
            <v>459</v>
          </cell>
          <cell r="AD295">
            <v>163</v>
          </cell>
          <cell r="AF295">
            <v>1266</v>
          </cell>
          <cell r="AG295">
            <v>193</v>
          </cell>
          <cell r="AI295">
            <v>2330</v>
          </cell>
          <cell r="AJ295">
            <v>149</v>
          </cell>
          <cell r="AL295">
            <v>2720</v>
          </cell>
          <cell r="AM295">
            <v>133</v>
          </cell>
          <cell r="AO295">
            <v>1431</v>
          </cell>
          <cell r="AP295">
            <v>153</v>
          </cell>
          <cell r="AR295">
            <v>2316</v>
          </cell>
          <cell r="AS295">
            <v>161</v>
          </cell>
          <cell r="AU295">
            <v>494</v>
          </cell>
          <cell r="AV295">
            <v>160</v>
          </cell>
          <cell r="AX295">
            <v>213</v>
          </cell>
          <cell r="AY295" t="str">
            <v>BO</v>
          </cell>
          <cell r="BA295">
            <v>1699</v>
          </cell>
          <cell r="BB295" t="str">
            <v>BO</v>
          </cell>
          <cell r="BD295">
            <v>2325</v>
          </cell>
          <cell r="BE295">
            <v>217</v>
          </cell>
          <cell r="BG295">
            <v>0</v>
          </cell>
          <cell r="BJ295">
            <v>2729</v>
          </cell>
          <cell r="BK295">
            <v>152</v>
          </cell>
          <cell r="BM295">
            <v>0</v>
          </cell>
          <cell r="BN295">
            <v>142</v>
          </cell>
          <cell r="BP295">
            <v>2316</v>
          </cell>
          <cell r="BQ295">
            <v>141</v>
          </cell>
          <cell r="BS295">
            <v>1712</v>
          </cell>
          <cell r="BT295">
            <v>165</v>
          </cell>
        </row>
        <row r="296">
          <cell r="W296">
            <v>0</v>
          </cell>
          <cell r="X296">
            <v>142</v>
          </cell>
          <cell r="Z296">
            <v>269</v>
          </cell>
          <cell r="AA296">
            <v>155</v>
          </cell>
          <cell r="AC296">
            <v>455</v>
          </cell>
          <cell r="AD296">
            <v>297</v>
          </cell>
          <cell r="AF296">
            <v>243</v>
          </cell>
          <cell r="AG296">
            <v>145</v>
          </cell>
          <cell r="AI296">
            <v>2724</v>
          </cell>
          <cell r="AJ296">
            <v>157</v>
          </cell>
          <cell r="AL296">
            <v>772</v>
          </cell>
          <cell r="AM296" t="str">
            <v>BO</v>
          </cell>
          <cell r="AO296">
            <v>2316</v>
          </cell>
          <cell r="AP296">
            <v>135</v>
          </cell>
          <cell r="AR296">
            <v>2726</v>
          </cell>
          <cell r="AS296" t="str">
            <v>BO</v>
          </cell>
          <cell r="AU296">
            <v>674</v>
          </cell>
          <cell r="AV296">
            <v>267</v>
          </cell>
          <cell r="AX296">
            <v>1266</v>
          </cell>
          <cell r="AY296">
            <v>163</v>
          </cell>
          <cell r="BA296">
            <v>463</v>
          </cell>
          <cell r="BB296">
            <v>209</v>
          </cell>
          <cell r="BD296">
            <v>2729</v>
          </cell>
          <cell r="BE296">
            <v>202</v>
          </cell>
          <cell r="BG296">
            <v>0</v>
          </cell>
          <cell r="BJ296">
            <v>752</v>
          </cell>
          <cell r="BK296">
            <v>195</v>
          </cell>
          <cell r="BM296">
            <v>0</v>
          </cell>
          <cell r="BN296">
            <v>154</v>
          </cell>
          <cell r="BP296">
            <v>2726</v>
          </cell>
          <cell r="BQ296" t="str">
            <v>BO</v>
          </cell>
          <cell r="BS296">
            <v>204</v>
          </cell>
          <cell r="BT296">
            <v>141</v>
          </cell>
        </row>
        <row r="297">
          <cell r="W297">
            <v>0</v>
          </cell>
          <cell r="X297">
            <v>205</v>
          </cell>
          <cell r="Z297">
            <v>2678</v>
          </cell>
          <cell r="AA297">
            <v>136</v>
          </cell>
          <cell r="AC297">
            <v>1649</v>
          </cell>
          <cell r="AD297">
            <v>160</v>
          </cell>
          <cell r="AF297">
            <v>1606</v>
          </cell>
          <cell r="AG297">
            <v>158</v>
          </cell>
          <cell r="AI297">
            <v>466</v>
          </cell>
          <cell r="AJ297">
            <v>155</v>
          </cell>
          <cell r="AL297">
            <v>673</v>
          </cell>
          <cell r="AM297">
            <v>258</v>
          </cell>
          <cell r="AO297">
            <v>2716</v>
          </cell>
          <cell r="AP297">
            <v>141</v>
          </cell>
          <cell r="AR297">
            <v>762</v>
          </cell>
          <cell r="AS297">
            <v>162</v>
          </cell>
          <cell r="AU297">
            <v>496</v>
          </cell>
          <cell r="AV297">
            <v>181</v>
          </cell>
          <cell r="AX297">
            <v>243</v>
          </cell>
          <cell r="AY297">
            <v>176</v>
          </cell>
          <cell r="BA297">
            <v>494</v>
          </cell>
          <cell r="BB297">
            <v>296</v>
          </cell>
          <cell r="BD297">
            <v>1708</v>
          </cell>
          <cell r="BE297">
            <v>164</v>
          </cell>
          <cell r="BG297">
            <v>0</v>
          </cell>
          <cell r="BJ297">
            <v>768</v>
          </cell>
          <cell r="BK297">
            <v>139</v>
          </cell>
          <cell r="BM297">
            <v>0</v>
          </cell>
          <cell r="BN297" t="str">
            <v>BO</v>
          </cell>
          <cell r="BP297">
            <v>762</v>
          </cell>
          <cell r="BQ297">
            <v>120</v>
          </cell>
          <cell r="BS297">
            <v>749</v>
          </cell>
          <cell r="BT297">
            <v>180</v>
          </cell>
        </row>
        <row r="298">
          <cell r="W298">
            <v>0</v>
          </cell>
          <cell r="X298">
            <v>167</v>
          </cell>
          <cell r="Z298">
            <v>270</v>
          </cell>
          <cell r="AA298">
            <v>175</v>
          </cell>
          <cell r="AC298">
            <v>2320</v>
          </cell>
          <cell r="AD298">
            <v>136</v>
          </cell>
          <cell r="AF298">
            <v>2330</v>
          </cell>
          <cell r="AG298">
            <v>155</v>
          </cell>
          <cell r="AI298">
            <v>488</v>
          </cell>
          <cell r="AJ298">
            <v>156</v>
          </cell>
          <cell r="AL298">
            <v>1589</v>
          </cell>
          <cell r="AM298">
            <v>153.5</v>
          </cell>
          <cell r="AO298">
            <v>2725</v>
          </cell>
          <cell r="AP298">
            <v>164</v>
          </cell>
          <cell r="AR298">
            <v>2716</v>
          </cell>
          <cell r="AS298">
            <v>136</v>
          </cell>
          <cell r="AU298">
            <v>1712</v>
          </cell>
          <cell r="AV298">
            <v>195</v>
          </cell>
          <cell r="AX298">
            <v>1606</v>
          </cell>
          <cell r="AY298">
            <v>202</v>
          </cell>
          <cell r="BA298">
            <v>674</v>
          </cell>
          <cell r="BB298">
            <v>207</v>
          </cell>
          <cell r="BD298">
            <v>1713</v>
          </cell>
          <cell r="BE298">
            <v>210</v>
          </cell>
          <cell r="BG298">
            <v>0</v>
          </cell>
          <cell r="BJ298">
            <v>1708</v>
          </cell>
          <cell r="BK298">
            <v>125</v>
          </cell>
          <cell r="BM298">
            <v>0</v>
          </cell>
          <cell r="BN298">
            <v>140</v>
          </cell>
          <cell r="BP298">
            <v>2725</v>
          </cell>
          <cell r="BQ298">
            <v>172</v>
          </cell>
          <cell r="BS298">
            <v>213</v>
          </cell>
          <cell r="BT298" t="str">
            <v>BO</v>
          </cell>
        </row>
        <row r="299">
          <cell r="W299">
            <v>0</v>
          </cell>
          <cell r="X299">
            <v>172</v>
          </cell>
          <cell r="Z299">
            <v>1322</v>
          </cell>
          <cell r="AA299">
            <v>149</v>
          </cell>
          <cell r="AC299">
            <v>0</v>
          </cell>
          <cell r="AF299">
            <v>2724</v>
          </cell>
          <cell r="AG299">
            <v>158</v>
          </cell>
          <cell r="AI299">
            <v>2722</v>
          </cell>
          <cell r="AJ299" t="str">
            <v>BO</v>
          </cell>
          <cell r="AL299">
            <v>1649</v>
          </cell>
          <cell r="AM299">
            <v>138</v>
          </cell>
          <cell r="AO299">
            <v>1272</v>
          </cell>
          <cell r="AP299">
            <v>129</v>
          </cell>
          <cell r="AR299">
            <v>2725</v>
          </cell>
          <cell r="AS299">
            <v>158</v>
          </cell>
          <cell r="AU299">
            <v>204</v>
          </cell>
          <cell r="AV299">
            <v>201</v>
          </cell>
          <cell r="AX299">
            <v>16066</v>
          </cell>
          <cell r="AY299">
            <v>170</v>
          </cell>
          <cell r="BA299">
            <v>895</v>
          </cell>
          <cell r="BB299" t="str">
            <v>BO</v>
          </cell>
          <cell r="BD299">
            <v>1454</v>
          </cell>
          <cell r="BE299" t="str">
            <v>BO</v>
          </cell>
          <cell r="BG299">
            <v>0</v>
          </cell>
          <cell r="BJ299">
            <v>1213</v>
          </cell>
          <cell r="BK299">
            <v>133</v>
          </cell>
          <cell r="BM299">
            <v>0</v>
          </cell>
          <cell r="BN299" t="str">
            <v>BO</v>
          </cell>
          <cell r="BP299">
            <v>1272</v>
          </cell>
          <cell r="BQ299">
            <v>139</v>
          </cell>
          <cell r="BS299">
            <v>1266</v>
          </cell>
          <cell r="BT299">
            <v>151</v>
          </cell>
        </row>
        <row r="300">
          <cell r="W300">
            <v>0</v>
          </cell>
          <cell r="X300">
            <v>148</v>
          </cell>
          <cell r="Z300">
            <v>2216</v>
          </cell>
          <cell r="AA300">
            <v>151</v>
          </cell>
          <cell r="AC300">
            <v>0</v>
          </cell>
          <cell r="AF300">
            <v>466</v>
          </cell>
          <cell r="AG300">
            <v>122</v>
          </cell>
          <cell r="AI300">
            <v>247</v>
          </cell>
          <cell r="AJ300">
            <v>139</v>
          </cell>
          <cell r="AL300">
            <v>0</v>
          </cell>
          <cell r="AO300">
            <v>2729</v>
          </cell>
          <cell r="AP300">
            <v>140</v>
          </cell>
          <cell r="AR300">
            <v>2729</v>
          </cell>
          <cell r="AS300">
            <v>156</v>
          </cell>
          <cell r="AU300">
            <v>749</v>
          </cell>
          <cell r="AV300">
            <v>189</v>
          </cell>
          <cell r="AX300">
            <v>2330</v>
          </cell>
          <cell r="AY300">
            <v>168</v>
          </cell>
          <cell r="BA300">
            <v>496</v>
          </cell>
          <cell r="BB300">
            <v>173</v>
          </cell>
          <cell r="BD300">
            <v>217</v>
          </cell>
          <cell r="BE300">
            <v>221</v>
          </cell>
          <cell r="BG300">
            <v>0</v>
          </cell>
          <cell r="BJ300">
            <v>1454</v>
          </cell>
          <cell r="BK300">
            <v>133</v>
          </cell>
          <cell r="BM300">
            <v>0</v>
          </cell>
          <cell r="BN300">
            <v>170</v>
          </cell>
          <cell r="BP300">
            <v>1593</v>
          </cell>
          <cell r="BQ300">
            <v>173</v>
          </cell>
          <cell r="BS300">
            <v>243</v>
          </cell>
          <cell r="BT300">
            <v>139</v>
          </cell>
        </row>
        <row r="301">
          <cell r="W301">
            <v>0</v>
          </cell>
          <cell r="X301">
            <v>177</v>
          </cell>
          <cell r="Z301">
            <v>2291</v>
          </cell>
          <cell r="AA301">
            <v>148</v>
          </cell>
          <cell r="AC301">
            <v>0</v>
          </cell>
          <cell r="AF301">
            <v>0</v>
          </cell>
          <cell r="AG301" t="str">
            <v>BO</v>
          </cell>
          <cell r="AI301">
            <v>1431</v>
          </cell>
          <cell r="AJ301">
            <v>232</v>
          </cell>
          <cell r="AL301">
            <v>0</v>
          </cell>
          <cell r="AO301">
            <v>752</v>
          </cell>
          <cell r="AP301">
            <v>158</v>
          </cell>
          <cell r="AR301">
            <v>752</v>
          </cell>
          <cell r="AS301">
            <v>167</v>
          </cell>
          <cell r="AU301">
            <v>213</v>
          </cell>
          <cell r="AV301" t="str">
            <v>BO</v>
          </cell>
          <cell r="AX301">
            <v>2724</v>
          </cell>
          <cell r="AY301">
            <v>205</v>
          </cell>
          <cell r="BA301">
            <v>1712</v>
          </cell>
          <cell r="BB301">
            <v>202</v>
          </cell>
          <cell r="BD301">
            <v>2720</v>
          </cell>
          <cell r="BE301">
            <v>200</v>
          </cell>
          <cell r="BG301">
            <v>0</v>
          </cell>
          <cell r="BJ301">
            <v>217</v>
          </cell>
          <cell r="BK301">
            <v>171.5</v>
          </cell>
          <cell r="BM301">
            <v>0</v>
          </cell>
          <cell r="BN301">
            <v>136</v>
          </cell>
          <cell r="BP301">
            <v>752</v>
          </cell>
          <cell r="BQ301">
            <v>176</v>
          </cell>
          <cell r="BS301">
            <v>1606</v>
          </cell>
          <cell r="BT301">
            <v>172</v>
          </cell>
        </row>
        <row r="302">
          <cell r="W302">
            <v>0</v>
          </cell>
          <cell r="X302">
            <v>173</v>
          </cell>
          <cell r="Z302">
            <v>2391</v>
          </cell>
          <cell r="AA302">
            <v>146</v>
          </cell>
          <cell r="AC302">
            <v>0</v>
          </cell>
          <cell r="AF302">
            <v>248</v>
          </cell>
          <cell r="AG302">
            <v>181</v>
          </cell>
          <cell r="AI302">
            <v>2726</v>
          </cell>
          <cell r="AJ302">
            <v>164</v>
          </cell>
          <cell r="AL302">
            <v>0</v>
          </cell>
          <cell r="AO302">
            <v>768</v>
          </cell>
          <cell r="AP302">
            <v>166</v>
          </cell>
          <cell r="AR302">
            <v>768</v>
          </cell>
          <cell r="AS302">
            <v>172.5</v>
          </cell>
          <cell r="AU302">
            <v>1266</v>
          </cell>
          <cell r="AV302">
            <v>242</v>
          </cell>
          <cell r="AX302">
            <v>492</v>
          </cell>
          <cell r="AY302">
            <v>242</v>
          </cell>
          <cell r="BA302">
            <v>204</v>
          </cell>
          <cell r="BB302" t="str">
            <v>BO</v>
          </cell>
          <cell r="BD302">
            <v>642</v>
          </cell>
          <cell r="BE302">
            <v>213</v>
          </cell>
          <cell r="BG302">
            <v>0</v>
          </cell>
          <cell r="BJ302">
            <v>2720</v>
          </cell>
          <cell r="BK302">
            <v>147</v>
          </cell>
          <cell r="BM302">
            <v>0</v>
          </cell>
          <cell r="BN302">
            <v>132</v>
          </cell>
          <cell r="BP302">
            <v>768</v>
          </cell>
          <cell r="BQ302">
            <v>165</v>
          </cell>
          <cell r="BS302">
            <v>2330</v>
          </cell>
          <cell r="BT302">
            <v>156</v>
          </cell>
        </row>
        <row r="303">
          <cell r="W303">
            <v>0</v>
          </cell>
          <cell r="X303">
            <v>177</v>
          </cell>
          <cell r="Z303">
            <v>2425</v>
          </cell>
          <cell r="AA303">
            <v>136</v>
          </cell>
          <cell r="AC303">
            <v>0</v>
          </cell>
          <cell r="AF303">
            <v>488</v>
          </cell>
          <cell r="AG303">
            <v>296</v>
          </cell>
          <cell r="AI303">
            <v>762</v>
          </cell>
          <cell r="AJ303">
            <v>168</v>
          </cell>
          <cell r="AL303">
            <v>0</v>
          </cell>
          <cell r="AO303">
            <v>1713</v>
          </cell>
          <cell r="AP303">
            <v>164</v>
          </cell>
          <cell r="AR303">
            <v>1708</v>
          </cell>
          <cell r="AS303" t="str">
            <v>BO</v>
          </cell>
          <cell r="AU303">
            <v>1606</v>
          </cell>
          <cell r="AV303" t="str">
            <v>BO</v>
          </cell>
          <cell r="AX303">
            <v>1124</v>
          </cell>
          <cell r="AY303">
            <v>187</v>
          </cell>
          <cell r="BA303">
            <v>213</v>
          </cell>
          <cell r="BB303">
            <v>143</v>
          </cell>
          <cell r="BD303">
            <v>772</v>
          </cell>
          <cell r="BE303">
            <v>225</v>
          </cell>
          <cell r="BG303">
            <v>0</v>
          </cell>
          <cell r="BJ303">
            <v>642</v>
          </cell>
          <cell r="BK303">
            <v>194</v>
          </cell>
          <cell r="BM303">
            <v>0</v>
          </cell>
          <cell r="BN303">
            <v>150</v>
          </cell>
          <cell r="BP303">
            <v>1708</v>
          </cell>
          <cell r="BQ303" t="str">
            <v>BO</v>
          </cell>
          <cell r="BS303">
            <v>492</v>
          </cell>
          <cell r="BT303" t="str">
            <v>BO</v>
          </cell>
        </row>
        <row r="304">
          <cell r="W304">
            <v>0</v>
          </cell>
          <cell r="X304">
            <v>190</v>
          </cell>
          <cell r="Z304">
            <v>2610</v>
          </cell>
          <cell r="AA304">
            <v>159</v>
          </cell>
          <cell r="AC304">
            <v>0</v>
          </cell>
          <cell r="AF304">
            <v>2722</v>
          </cell>
          <cell r="AG304">
            <v>152</v>
          </cell>
          <cell r="AI304">
            <v>2716</v>
          </cell>
          <cell r="AJ304">
            <v>124</v>
          </cell>
          <cell r="AL304">
            <v>0</v>
          </cell>
          <cell r="AO304">
            <v>847</v>
          </cell>
          <cell r="AP304">
            <v>181</v>
          </cell>
          <cell r="AR304">
            <v>1713</v>
          </cell>
          <cell r="AS304">
            <v>163</v>
          </cell>
          <cell r="AU304">
            <v>2330</v>
          </cell>
          <cell r="AV304">
            <v>179</v>
          </cell>
          <cell r="AX304">
            <v>248</v>
          </cell>
          <cell r="AY304" t="str">
            <v>BO</v>
          </cell>
          <cell r="BA304">
            <v>1266</v>
          </cell>
          <cell r="BB304">
            <v>188</v>
          </cell>
          <cell r="BD304">
            <v>850</v>
          </cell>
          <cell r="BE304">
            <v>191</v>
          </cell>
          <cell r="BG304">
            <v>0</v>
          </cell>
          <cell r="BJ304">
            <v>862</v>
          </cell>
          <cell r="BK304">
            <v>176</v>
          </cell>
          <cell r="BM304">
            <v>0</v>
          </cell>
          <cell r="BN304">
            <v>160</v>
          </cell>
          <cell r="BP304">
            <v>1713</v>
          </cell>
          <cell r="BQ304">
            <v>151</v>
          </cell>
          <cell r="BS304">
            <v>1124</v>
          </cell>
          <cell r="BT304" t="str">
            <v>BO</v>
          </cell>
        </row>
        <row r="305">
          <cell r="W305">
            <v>0</v>
          </cell>
          <cell r="X305">
            <v>274</v>
          </cell>
          <cell r="Z305">
            <v>283</v>
          </cell>
          <cell r="AA305">
            <v>136</v>
          </cell>
          <cell r="AC305">
            <v>0</v>
          </cell>
          <cell r="AF305">
            <v>247</v>
          </cell>
          <cell r="AG305">
            <v>154</v>
          </cell>
          <cell r="AI305">
            <v>2725</v>
          </cell>
          <cell r="AJ305">
            <v>161</v>
          </cell>
          <cell r="AL305">
            <v>0</v>
          </cell>
          <cell r="AO305">
            <v>1213</v>
          </cell>
          <cell r="AP305">
            <v>124</v>
          </cell>
          <cell r="AR305">
            <v>847</v>
          </cell>
          <cell r="AS305">
            <v>198</v>
          </cell>
          <cell r="AU305">
            <v>492</v>
          </cell>
          <cell r="AV305">
            <v>185</v>
          </cell>
          <cell r="AX305">
            <v>488</v>
          </cell>
          <cell r="AY305">
            <v>197</v>
          </cell>
          <cell r="BA305">
            <v>243</v>
          </cell>
          <cell r="BB305">
            <v>193</v>
          </cell>
          <cell r="BD305">
            <v>1357</v>
          </cell>
          <cell r="BE305">
            <v>234</v>
          </cell>
          <cell r="BG305">
            <v>0</v>
          </cell>
          <cell r="BJ305">
            <v>772</v>
          </cell>
          <cell r="BK305" t="str">
            <v>BO</v>
          </cell>
          <cell r="BM305">
            <v>0</v>
          </cell>
          <cell r="BN305">
            <v>133</v>
          </cell>
          <cell r="BP305">
            <v>847</v>
          </cell>
          <cell r="BQ305">
            <v>159</v>
          </cell>
          <cell r="BS305">
            <v>488</v>
          </cell>
          <cell r="BT305">
            <v>152</v>
          </cell>
        </row>
        <row r="306">
          <cell r="W306">
            <v>0</v>
          </cell>
          <cell r="X306">
            <v>139</v>
          </cell>
          <cell r="Z306">
            <v>293</v>
          </cell>
          <cell r="AA306">
            <v>112</v>
          </cell>
          <cell r="AC306">
            <v>0</v>
          </cell>
          <cell r="AF306">
            <v>1431</v>
          </cell>
          <cell r="AG306">
            <v>191</v>
          </cell>
          <cell r="AI306">
            <v>2325</v>
          </cell>
          <cell r="AJ306">
            <v>134</v>
          </cell>
          <cell r="AL306">
            <v>0</v>
          </cell>
          <cell r="AO306">
            <v>1645</v>
          </cell>
          <cell r="AP306">
            <v>171</v>
          </cell>
          <cell r="AR306">
            <v>2720</v>
          </cell>
          <cell r="AS306">
            <v>156.5</v>
          </cell>
          <cell r="AU306">
            <v>1124</v>
          </cell>
          <cell r="AV306" t="str">
            <v>BO</v>
          </cell>
          <cell r="AX306">
            <v>2722</v>
          </cell>
          <cell r="AY306">
            <v>206</v>
          </cell>
          <cell r="BA306">
            <v>1606</v>
          </cell>
          <cell r="BB306" t="str">
            <v>BO</v>
          </cell>
          <cell r="BD306">
            <v>673</v>
          </cell>
          <cell r="BE306">
            <v>194</v>
          </cell>
          <cell r="BG306">
            <v>0</v>
          </cell>
          <cell r="BJ306">
            <v>1589</v>
          </cell>
          <cell r="BK306">
            <v>157.5</v>
          </cell>
          <cell r="BM306">
            <v>0</v>
          </cell>
          <cell r="BN306">
            <v>134</v>
          </cell>
          <cell r="BP306">
            <v>1213</v>
          </cell>
          <cell r="BQ306">
            <v>130</v>
          </cell>
          <cell r="BS306">
            <v>2722</v>
          </cell>
          <cell r="BT306">
            <v>161</v>
          </cell>
        </row>
        <row r="307">
          <cell r="W307">
            <v>0</v>
          </cell>
          <cell r="X307">
            <v>167</v>
          </cell>
          <cell r="Z307">
            <v>344</v>
          </cell>
          <cell r="AA307">
            <v>173</v>
          </cell>
          <cell r="AC307">
            <v>0</v>
          </cell>
          <cell r="AF307">
            <v>2316</v>
          </cell>
          <cell r="AG307" t="str">
            <v>BO</v>
          </cell>
          <cell r="AI307">
            <v>2729</v>
          </cell>
          <cell r="AJ307">
            <v>101</v>
          </cell>
          <cell r="AL307">
            <v>0</v>
          </cell>
          <cell r="AO307">
            <v>217</v>
          </cell>
          <cell r="AP307" t="str">
            <v>BO</v>
          </cell>
          <cell r="AR307">
            <v>862</v>
          </cell>
          <cell r="AS307">
            <v>171</v>
          </cell>
          <cell r="AU307">
            <v>488</v>
          </cell>
          <cell r="AV307">
            <v>188</v>
          </cell>
          <cell r="AX307">
            <v>1598</v>
          </cell>
          <cell r="AY307">
            <v>181</v>
          </cell>
          <cell r="BA307">
            <v>16066</v>
          </cell>
          <cell r="BB307" t="str">
            <v>BO</v>
          </cell>
          <cell r="BD307">
            <v>1589</v>
          </cell>
          <cell r="BE307">
            <v>194</v>
          </cell>
          <cell r="BG307">
            <v>0</v>
          </cell>
          <cell r="BJ307">
            <v>459</v>
          </cell>
          <cell r="BK307">
            <v>175</v>
          </cell>
          <cell r="BM307">
            <v>0</v>
          </cell>
          <cell r="BN307">
            <v>100</v>
          </cell>
          <cell r="BP307">
            <v>1645</v>
          </cell>
          <cell r="BQ307">
            <v>141</v>
          </cell>
          <cell r="BS307">
            <v>1598</v>
          </cell>
          <cell r="BT307">
            <v>147</v>
          </cell>
        </row>
        <row r="308">
          <cell r="W308">
            <v>0</v>
          </cell>
          <cell r="X308">
            <v>174</v>
          </cell>
          <cell r="Z308">
            <v>588</v>
          </cell>
          <cell r="AA308">
            <v>175</v>
          </cell>
          <cell r="AC308">
            <v>0</v>
          </cell>
          <cell r="AF308">
            <v>2726</v>
          </cell>
          <cell r="AG308">
            <v>162</v>
          </cell>
          <cell r="AI308">
            <v>0</v>
          </cell>
          <cell r="AJ308" t="str">
            <v>BO</v>
          </cell>
          <cell r="AL308">
            <v>0</v>
          </cell>
          <cell r="AO308">
            <v>2720</v>
          </cell>
          <cell r="AP308">
            <v>138</v>
          </cell>
          <cell r="AR308">
            <v>772</v>
          </cell>
          <cell r="AS308">
            <v>171</v>
          </cell>
          <cell r="AU308">
            <v>2722</v>
          </cell>
          <cell r="AV308">
            <v>197</v>
          </cell>
          <cell r="AX308">
            <v>1023</v>
          </cell>
          <cell r="AY308">
            <v>169</v>
          </cell>
          <cell r="BA308">
            <v>2330</v>
          </cell>
          <cell r="BB308">
            <v>221</v>
          </cell>
          <cell r="BD308">
            <v>459</v>
          </cell>
          <cell r="BE308">
            <v>223</v>
          </cell>
          <cell r="BG308">
            <v>0</v>
          </cell>
          <cell r="BJ308">
            <v>455</v>
          </cell>
          <cell r="BK308">
            <v>154</v>
          </cell>
          <cell r="BM308">
            <v>0</v>
          </cell>
          <cell r="BN308">
            <v>148</v>
          </cell>
          <cell r="BP308">
            <v>2720</v>
          </cell>
          <cell r="BQ308">
            <v>157</v>
          </cell>
          <cell r="BS308">
            <v>1023</v>
          </cell>
          <cell r="BT308" t="str">
            <v>BO</v>
          </cell>
        </row>
        <row r="309">
          <cell r="W309">
            <v>0</v>
          </cell>
          <cell r="X309">
            <v>162</v>
          </cell>
          <cell r="Z309">
            <v>734</v>
          </cell>
          <cell r="AA309">
            <v>132</v>
          </cell>
          <cell r="AC309">
            <v>0</v>
          </cell>
          <cell r="AF309">
            <v>2716</v>
          </cell>
          <cell r="AG309">
            <v>147</v>
          </cell>
          <cell r="AI309">
            <v>752</v>
          </cell>
          <cell r="AJ309">
            <v>172</v>
          </cell>
          <cell r="AL309">
            <v>0</v>
          </cell>
          <cell r="AO309">
            <v>862</v>
          </cell>
          <cell r="AP309">
            <v>165</v>
          </cell>
          <cell r="AR309">
            <v>850</v>
          </cell>
          <cell r="AS309">
            <v>157</v>
          </cell>
          <cell r="AU309">
            <v>1023</v>
          </cell>
          <cell r="AV309" t="str">
            <v>BO</v>
          </cell>
          <cell r="AX309">
            <v>247</v>
          </cell>
          <cell r="AY309">
            <v>122</v>
          </cell>
          <cell r="BA309">
            <v>2724</v>
          </cell>
          <cell r="BB309">
            <v>186</v>
          </cell>
          <cell r="BD309">
            <v>455</v>
          </cell>
          <cell r="BE309">
            <v>214</v>
          </cell>
          <cell r="BG309">
            <v>0</v>
          </cell>
          <cell r="BJ309">
            <v>1649</v>
          </cell>
          <cell r="BK309">
            <v>159</v>
          </cell>
          <cell r="BM309">
            <v>0</v>
          </cell>
          <cell r="BN309" t="str">
            <v>BO</v>
          </cell>
          <cell r="BP309">
            <v>642</v>
          </cell>
          <cell r="BQ309">
            <v>152</v>
          </cell>
          <cell r="BS309">
            <v>247</v>
          </cell>
          <cell r="BT309">
            <v>160</v>
          </cell>
        </row>
        <row r="310">
          <cell r="W310">
            <v>0</v>
          </cell>
          <cell r="X310">
            <v>152</v>
          </cell>
          <cell r="Z310">
            <v>2709</v>
          </cell>
          <cell r="AA310">
            <v>158.5</v>
          </cell>
          <cell r="AC310">
            <v>0</v>
          </cell>
          <cell r="AF310">
            <v>2725</v>
          </cell>
          <cell r="AG310">
            <v>182</v>
          </cell>
          <cell r="AI310">
            <v>768</v>
          </cell>
          <cell r="AJ310">
            <v>173</v>
          </cell>
          <cell r="AL310">
            <v>0</v>
          </cell>
          <cell r="AO310">
            <v>850</v>
          </cell>
          <cell r="AP310">
            <v>159</v>
          </cell>
          <cell r="AR310">
            <v>673</v>
          </cell>
          <cell r="AS310">
            <v>124</v>
          </cell>
          <cell r="AU310">
            <v>247</v>
          </cell>
          <cell r="AV310">
            <v>178</v>
          </cell>
          <cell r="AX310">
            <v>1431</v>
          </cell>
          <cell r="AY310">
            <v>132</v>
          </cell>
          <cell r="BA310">
            <v>492</v>
          </cell>
          <cell r="BB310">
            <v>178</v>
          </cell>
          <cell r="BD310">
            <v>1649</v>
          </cell>
          <cell r="BE310">
            <v>181</v>
          </cell>
          <cell r="BG310">
            <v>0</v>
          </cell>
          <cell r="BJ310">
            <v>2320</v>
          </cell>
          <cell r="BK310">
            <v>121</v>
          </cell>
          <cell r="BM310">
            <v>0</v>
          </cell>
          <cell r="BN310">
            <v>161</v>
          </cell>
          <cell r="BP310">
            <v>862</v>
          </cell>
          <cell r="BQ310">
            <v>206</v>
          </cell>
          <cell r="BS310">
            <v>2316</v>
          </cell>
          <cell r="BT310">
            <v>152</v>
          </cell>
        </row>
        <row r="311">
          <cell r="W311">
            <v>0</v>
          </cell>
          <cell r="X311">
            <v>171</v>
          </cell>
          <cell r="Z311">
            <v>1315</v>
          </cell>
          <cell r="AA311">
            <v>173</v>
          </cell>
          <cell r="AC311">
            <v>0</v>
          </cell>
          <cell r="AF311">
            <v>0</v>
          </cell>
          <cell r="AG311" t="str">
            <v>BO</v>
          </cell>
          <cell r="AI311">
            <v>1708</v>
          </cell>
          <cell r="AJ311">
            <v>138</v>
          </cell>
          <cell r="AL311">
            <v>0</v>
          </cell>
          <cell r="AO311">
            <v>673</v>
          </cell>
          <cell r="AP311">
            <v>126</v>
          </cell>
          <cell r="AR311">
            <v>1589</v>
          </cell>
          <cell r="AS311" t="str">
            <v>BO</v>
          </cell>
          <cell r="AU311">
            <v>1431</v>
          </cell>
          <cell r="AV311">
            <v>188</v>
          </cell>
          <cell r="AX311">
            <v>2316</v>
          </cell>
          <cell r="AY311" t="str">
            <v>BO</v>
          </cell>
          <cell r="BA311">
            <v>1124</v>
          </cell>
          <cell r="BB311">
            <v>153</v>
          </cell>
          <cell r="BD311">
            <v>0</v>
          </cell>
          <cell r="BG311">
            <v>0</v>
          </cell>
          <cell r="BJ311">
            <v>0</v>
          </cell>
          <cell r="BM311">
            <v>0</v>
          </cell>
          <cell r="BN311">
            <v>159</v>
          </cell>
          <cell r="BP311">
            <v>772</v>
          </cell>
          <cell r="BQ311">
            <v>164</v>
          </cell>
          <cell r="BS311">
            <v>762</v>
          </cell>
          <cell r="BT311">
            <v>135</v>
          </cell>
        </row>
        <row r="312">
          <cell r="W312">
            <v>0</v>
          </cell>
          <cell r="X312">
            <v>164</v>
          </cell>
          <cell r="Z312">
            <v>586</v>
          </cell>
          <cell r="AA312">
            <v>132</v>
          </cell>
          <cell r="AC312">
            <v>0</v>
          </cell>
          <cell r="AF312">
            <v>2325</v>
          </cell>
          <cell r="AG312" t="str">
            <v>BO</v>
          </cell>
          <cell r="AI312">
            <v>1713</v>
          </cell>
          <cell r="AJ312">
            <v>167</v>
          </cell>
          <cell r="AL312">
            <v>0</v>
          </cell>
          <cell r="AO312">
            <v>423</v>
          </cell>
          <cell r="AP312">
            <v>147</v>
          </cell>
          <cell r="AR312">
            <v>1649</v>
          </cell>
          <cell r="AS312">
            <v>160</v>
          </cell>
          <cell r="AU312">
            <v>2316</v>
          </cell>
          <cell r="AV312">
            <v>216</v>
          </cell>
          <cell r="AX312">
            <v>2726</v>
          </cell>
          <cell r="AY312">
            <v>273</v>
          </cell>
          <cell r="BA312">
            <v>248</v>
          </cell>
          <cell r="BB312">
            <v>180</v>
          </cell>
          <cell r="BD312">
            <v>0</v>
          </cell>
          <cell r="BG312">
            <v>0</v>
          </cell>
          <cell r="BJ312">
            <v>0</v>
          </cell>
          <cell r="BM312">
            <v>0</v>
          </cell>
          <cell r="BN312">
            <v>168</v>
          </cell>
          <cell r="BP312">
            <v>1577</v>
          </cell>
          <cell r="BQ312">
            <v>150</v>
          </cell>
          <cell r="BS312">
            <v>2716</v>
          </cell>
          <cell r="BT312">
            <v>145</v>
          </cell>
        </row>
        <row r="313">
          <cell r="W313">
            <v>0</v>
          </cell>
          <cell r="X313">
            <v>158</v>
          </cell>
          <cell r="Z313">
            <v>2215</v>
          </cell>
          <cell r="AA313">
            <v>146</v>
          </cell>
          <cell r="AC313">
            <v>0</v>
          </cell>
          <cell r="AF313">
            <v>2729</v>
          </cell>
          <cell r="AG313">
            <v>150</v>
          </cell>
          <cell r="AI313">
            <v>847</v>
          </cell>
          <cell r="AJ313">
            <v>164</v>
          </cell>
          <cell r="AL313">
            <v>0</v>
          </cell>
          <cell r="AO313">
            <v>455</v>
          </cell>
          <cell r="AP313" t="str">
            <v>BO</v>
          </cell>
          <cell r="AR313">
            <v>2320</v>
          </cell>
          <cell r="AS313">
            <v>137</v>
          </cell>
          <cell r="AU313">
            <v>2726</v>
          </cell>
          <cell r="AV313">
            <v>204</v>
          </cell>
          <cell r="AX313">
            <v>9137</v>
          </cell>
          <cell r="AY313">
            <v>167</v>
          </cell>
          <cell r="BA313">
            <v>488</v>
          </cell>
          <cell r="BB313">
            <v>182</v>
          </cell>
          <cell r="BD313">
            <v>0</v>
          </cell>
          <cell r="BG313">
            <v>0</v>
          </cell>
          <cell r="BJ313">
            <v>0</v>
          </cell>
          <cell r="BM313">
            <v>0</v>
          </cell>
          <cell r="BN313">
            <v>154</v>
          </cell>
          <cell r="BP313">
            <v>1589</v>
          </cell>
          <cell r="BQ313" t="str">
            <v>BO</v>
          </cell>
          <cell r="BS313">
            <v>2725</v>
          </cell>
          <cell r="BT313">
            <v>189</v>
          </cell>
        </row>
        <row r="314">
          <cell r="W314">
            <v>0</v>
          </cell>
          <cell r="X314">
            <v>170</v>
          </cell>
          <cell r="Z314">
            <v>553</v>
          </cell>
          <cell r="AA314">
            <v>153</v>
          </cell>
          <cell r="AC314">
            <v>0</v>
          </cell>
          <cell r="AF314">
            <v>752</v>
          </cell>
          <cell r="AG314">
            <v>155</v>
          </cell>
          <cell r="AI314">
            <v>1454</v>
          </cell>
          <cell r="AJ314">
            <v>145</v>
          </cell>
          <cell r="AL314">
            <v>0</v>
          </cell>
          <cell r="AO314">
            <v>1649</v>
          </cell>
          <cell r="AP314">
            <v>159</v>
          </cell>
          <cell r="AR314">
            <v>0</v>
          </cell>
          <cell r="AU314">
            <v>762</v>
          </cell>
          <cell r="AV314">
            <v>178</v>
          </cell>
          <cell r="AX314">
            <v>0</v>
          </cell>
          <cell r="AY314">
            <v>129</v>
          </cell>
          <cell r="BA314">
            <v>2722</v>
          </cell>
          <cell r="BB314">
            <v>224</v>
          </cell>
          <cell r="BD314">
            <v>0</v>
          </cell>
          <cell r="BG314">
            <v>0</v>
          </cell>
          <cell r="BJ314">
            <v>0</v>
          </cell>
          <cell r="BM314">
            <v>0</v>
          </cell>
          <cell r="BN314">
            <v>164</v>
          </cell>
          <cell r="BP314">
            <v>455</v>
          </cell>
          <cell r="BQ314" t="str">
            <v>BO</v>
          </cell>
          <cell r="BS314">
            <v>1593</v>
          </cell>
          <cell r="BT314">
            <v>171</v>
          </cell>
        </row>
        <row r="315">
          <cell r="W315">
            <v>0</v>
          </cell>
          <cell r="X315">
            <v>175.5</v>
          </cell>
          <cell r="Z315">
            <v>331</v>
          </cell>
          <cell r="AA315">
            <v>125</v>
          </cell>
          <cell r="AC315">
            <v>0</v>
          </cell>
          <cell r="AF315">
            <v>768</v>
          </cell>
          <cell r="AG315">
            <v>183</v>
          </cell>
          <cell r="AI315">
            <v>1645</v>
          </cell>
          <cell r="AJ315">
            <v>105</v>
          </cell>
          <cell r="AL315">
            <v>0</v>
          </cell>
          <cell r="AO315">
            <v>0</v>
          </cell>
          <cell r="AP315">
            <v>132</v>
          </cell>
          <cell r="AR315">
            <v>0</v>
          </cell>
          <cell r="AU315">
            <v>2716</v>
          </cell>
          <cell r="AV315">
            <v>220</v>
          </cell>
          <cell r="AX315">
            <v>0</v>
          </cell>
          <cell r="AY315">
            <v>194</v>
          </cell>
          <cell r="BA315">
            <v>1598</v>
          </cell>
          <cell r="BB315">
            <v>170</v>
          </cell>
          <cell r="BD315">
            <v>0</v>
          </cell>
          <cell r="BG315">
            <v>0</v>
          </cell>
          <cell r="BJ315">
            <v>0</v>
          </cell>
          <cell r="BM315">
            <v>0</v>
          </cell>
          <cell r="BN315">
            <v>180</v>
          </cell>
          <cell r="BP315">
            <v>1649</v>
          </cell>
          <cell r="BQ315">
            <v>160</v>
          </cell>
          <cell r="BS315">
            <v>752</v>
          </cell>
          <cell r="BT315">
            <v>165.5</v>
          </cell>
        </row>
        <row r="316">
          <cell r="W316">
            <v>0</v>
          </cell>
          <cell r="X316">
            <v>124</v>
          </cell>
          <cell r="Z316">
            <v>533</v>
          </cell>
          <cell r="AA316">
            <v>183</v>
          </cell>
          <cell r="AC316">
            <v>0</v>
          </cell>
          <cell r="AF316">
            <v>1708</v>
          </cell>
          <cell r="AG316">
            <v>152</v>
          </cell>
          <cell r="AI316">
            <v>0</v>
          </cell>
          <cell r="AJ316">
            <v>148</v>
          </cell>
          <cell r="AL316">
            <v>0</v>
          </cell>
          <cell r="AO316">
            <v>0</v>
          </cell>
          <cell r="AP316">
            <v>168</v>
          </cell>
          <cell r="AR316">
            <v>0</v>
          </cell>
          <cell r="AU316">
            <v>2725</v>
          </cell>
          <cell r="AV316" t="str">
            <v>BO</v>
          </cell>
          <cell r="AX316">
            <v>0</v>
          </cell>
          <cell r="AY316" t="str">
            <v>BO</v>
          </cell>
          <cell r="BA316">
            <v>1023</v>
          </cell>
          <cell r="BB316">
            <v>184</v>
          </cell>
          <cell r="BD316">
            <v>0</v>
          </cell>
          <cell r="BG316">
            <v>0</v>
          </cell>
          <cell r="BJ316">
            <v>0</v>
          </cell>
          <cell r="BM316">
            <v>0</v>
          </cell>
          <cell r="BN316" t="str">
            <v>BO</v>
          </cell>
          <cell r="BP316">
            <v>2320</v>
          </cell>
          <cell r="BQ316">
            <v>130</v>
          </cell>
          <cell r="BS316">
            <v>768</v>
          </cell>
          <cell r="BT316" t="str">
            <v>BO</v>
          </cell>
        </row>
        <row r="317">
          <cell r="W317">
            <v>0</v>
          </cell>
          <cell r="X317">
            <v>164</v>
          </cell>
          <cell r="Z317">
            <v>790</v>
          </cell>
          <cell r="AA317">
            <v>137</v>
          </cell>
          <cell r="AC317">
            <v>0</v>
          </cell>
          <cell r="AF317">
            <v>1713</v>
          </cell>
          <cell r="AG317">
            <v>154</v>
          </cell>
          <cell r="AI317">
            <v>2720</v>
          </cell>
          <cell r="AJ317">
            <v>156</v>
          </cell>
          <cell r="AL317">
            <v>0</v>
          </cell>
          <cell r="AO317">
            <v>0</v>
          </cell>
          <cell r="AP317">
            <v>148</v>
          </cell>
          <cell r="AR317">
            <v>0</v>
          </cell>
          <cell r="AU317">
            <v>2325</v>
          </cell>
          <cell r="AV317">
            <v>185</v>
          </cell>
          <cell r="AX317">
            <v>342</v>
          </cell>
          <cell r="AY317">
            <v>173</v>
          </cell>
          <cell r="BA317">
            <v>247</v>
          </cell>
          <cell r="BB317">
            <v>176</v>
          </cell>
          <cell r="BD317">
            <v>0</v>
          </cell>
          <cell r="BG317">
            <v>0</v>
          </cell>
          <cell r="BJ317">
            <v>0</v>
          </cell>
          <cell r="BM317">
            <v>0</v>
          </cell>
          <cell r="BN317">
            <v>132</v>
          </cell>
          <cell r="BP317">
            <v>0</v>
          </cell>
          <cell r="BS317">
            <v>1713</v>
          </cell>
          <cell r="BT317">
            <v>158</v>
          </cell>
        </row>
        <row r="318">
          <cell r="W318">
            <v>0</v>
          </cell>
          <cell r="X318">
            <v>108</v>
          </cell>
          <cell r="Z318">
            <v>1058</v>
          </cell>
          <cell r="AA318">
            <v>135</v>
          </cell>
          <cell r="AC318">
            <v>0</v>
          </cell>
          <cell r="AF318">
            <v>847</v>
          </cell>
          <cell r="AG318">
            <v>192</v>
          </cell>
          <cell r="AI318">
            <v>642</v>
          </cell>
          <cell r="AJ318">
            <v>137</v>
          </cell>
          <cell r="AL318">
            <v>0</v>
          </cell>
          <cell r="AO318">
            <v>0</v>
          </cell>
          <cell r="AR318">
            <v>0</v>
          </cell>
          <cell r="AU318">
            <v>2729</v>
          </cell>
          <cell r="AV318">
            <v>197</v>
          </cell>
          <cell r="AX318">
            <v>1887</v>
          </cell>
          <cell r="AY318">
            <v>194</v>
          </cell>
          <cell r="BA318">
            <v>1431</v>
          </cell>
          <cell r="BB318">
            <v>184.5</v>
          </cell>
          <cell r="BD318">
            <v>0</v>
          </cell>
          <cell r="BG318">
            <v>0</v>
          </cell>
          <cell r="BJ318">
            <v>0</v>
          </cell>
          <cell r="BM318">
            <v>0</v>
          </cell>
          <cell r="BN318">
            <v>152</v>
          </cell>
          <cell r="BP318">
            <v>0</v>
          </cell>
          <cell r="BS318">
            <v>847</v>
          </cell>
          <cell r="BT318">
            <v>163</v>
          </cell>
        </row>
        <row r="319">
          <cell r="W319">
            <v>0</v>
          </cell>
          <cell r="X319">
            <v>243</v>
          </cell>
          <cell r="Z319">
            <v>1503</v>
          </cell>
          <cell r="AA319">
            <v>143</v>
          </cell>
          <cell r="AC319">
            <v>0</v>
          </cell>
          <cell r="AF319">
            <v>1454</v>
          </cell>
          <cell r="AG319">
            <v>132</v>
          </cell>
          <cell r="AI319">
            <v>862</v>
          </cell>
          <cell r="AJ319">
            <v>178</v>
          </cell>
          <cell r="AL319">
            <v>0</v>
          </cell>
          <cell r="AO319">
            <v>0</v>
          </cell>
          <cell r="AR319">
            <v>0</v>
          </cell>
          <cell r="AU319">
            <v>0</v>
          </cell>
          <cell r="AV319" t="str">
            <v>BO</v>
          </cell>
          <cell r="AX319">
            <v>2366</v>
          </cell>
          <cell r="AY319">
            <v>142</v>
          </cell>
          <cell r="BA319">
            <v>2316</v>
          </cell>
          <cell r="BB319">
            <v>189</v>
          </cell>
          <cell r="BD319">
            <v>0</v>
          </cell>
          <cell r="BG319">
            <v>0</v>
          </cell>
          <cell r="BJ319">
            <v>0</v>
          </cell>
          <cell r="BM319">
            <v>0</v>
          </cell>
          <cell r="BN319">
            <v>126</v>
          </cell>
          <cell r="BP319">
            <v>0</v>
          </cell>
          <cell r="BS319">
            <v>1645</v>
          </cell>
          <cell r="BT319" t="str">
            <v>BO</v>
          </cell>
        </row>
        <row r="320">
          <cell r="W320">
            <v>0</v>
          </cell>
          <cell r="X320">
            <v>292</v>
          </cell>
          <cell r="Z320">
            <v>2201</v>
          </cell>
          <cell r="AA320">
            <v>153</v>
          </cell>
          <cell r="AC320">
            <v>0</v>
          </cell>
          <cell r="AF320">
            <v>1645</v>
          </cell>
          <cell r="AG320">
            <v>182</v>
          </cell>
          <cell r="AI320">
            <v>772</v>
          </cell>
          <cell r="AJ320">
            <v>156</v>
          </cell>
          <cell r="AL320">
            <v>0</v>
          </cell>
          <cell r="AO320">
            <v>0</v>
          </cell>
          <cell r="AR320">
            <v>0</v>
          </cell>
          <cell r="AU320">
            <v>0</v>
          </cell>
          <cell r="AV320" t="str">
            <v>BO</v>
          </cell>
          <cell r="AX320">
            <v>2439</v>
          </cell>
          <cell r="AY320">
            <v>179</v>
          </cell>
          <cell r="BA320">
            <v>2726</v>
          </cell>
          <cell r="BB320">
            <v>176</v>
          </cell>
          <cell r="BD320">
            <v>0</v>
          </cell>
          <cell r="BG320">
            <v>0</v>
          </cell>
          <cell r="BJ320">
            <v>0</v>
          </cell>
          <cell r="BM320">
            <v>0</v>
          </cell>
          <cell r="BN320">
            <v>158</v>
          </cell>
          <cell r="BP320">
            <v>0</v>
          </cell>
          <cell r="BS320">
            <v>217</v>
          </cell>
          <cell r="BT320">
            <v>110</v>
          </cell>
        </row>
        <row r="321">
          <cell r="W321">
            <v>0</v>
          </cell>
          <cell r="X321">
            <v>200</v>
          </cell>
          <cell r="Z321">
            <v>2438</v>
          </cell>
          <cell r="AA321">
            <v>141</v>
          </cell>
          <cell r="AC321">
            <v>0</v>
          </cell>
          <cell r="AF321">
            <v>217</v>
          </cell>
          <cell r="AG321">
            <v>165</v>
          </cell>
          <cell r="AI321">
            <v>850</v>
          </cell>
          <cell r="AJ321">
            <v>177</v>
          </cell>
          <cell r="AL321">
            <v>0</v>
          </cell>
          <cell r="AO321">
            <v>0</v>
          </cell>
          <cell r="AR321">
            <v>0</v>
          </cell>
          <cell r="AU321">
            <v>1713</v>
          </cell>
          <cell r="AV321">
            <v>246</v>
          </cell>
          <cell r="AX321">
            <v>1500</v>
          </cell>
          <cell r="AY321">
            <v>173</v>
          </cell>
          <cell r="BA321">
            <v>762</v>
          </cell>
          <cell r="BB321">
            <v>190</v>
          </cell>
          <cell r="BD321">
            <v>0</v>
          </cell>
          <cell r="BG321">
            <v>0</v>
          </cell>
          <cell r="BJ321">
            <v>0</v>
          </cell>
          <cell r="BM321">
            <v>0</v>
          </cell>
          <cell r="BN321">
            <v>159</v>
          </cell>
          <cell r="BP321">
            <v>0</v>
          </cell>
          <cell r="BS321">
            <v>2720</v>
          </cell>
          <cell r="BT321" t="str">
            <v>BO</v>
          </cell>
        </row>
        <row r="322">
          <cell r="W322">
            <v>0</v>
          </cell>
          <cell r="X322">
            <v>144</v>
          </cell>
          <cell r="Z322">
            <v>702</v>
          </cell>
          <cell r="AA322">
            <v>124</v>
          </cell>
          <cell r="AC322">
            <v>0</v>
          </cell>
          <cell r="AF322">
            <v>2720</v>
          </cell>
          <cell r="AG322">
            <v>154</v>
          </cell>
          <cell r="AI322">
            <v>673</v>
          </cell>
          <cell r="AJ322">
            <v>139</v>
          </cell>
          <cell r="AL322">
            <v>0</v>
          </cell>
          <cell r="AO322">
            <v>0</v>
          </cell>
          <cell r="AR322">
            <v>0</v>
          </cell>
          <cell r="AU322">
            <v>847</v>
          </cell>
          <cell r="AV322">
            <v>240</v>
          </cell>
          <cell r="AX322">
            <v>1958</v>
          </cell>
          <cell r="AY322">
            <v>170</v>
          </cell>
          <cell r="BA322">
            <v>2716</v>
          </cell>
          <cell r="BB322">
            <v>172</v>
          </cell>
          <cell r="BD322">
            <v>0</v>
          </cell>
          <cell r="BG322">
            <v>0</v>
          </cell>
          <cell r="BJ322">
            <v>0</v>
          </cell>
          <cell r="BM322">
            <v>0</v>
          </cell>
          <cell r="BN322">
            <v>157</v>
          </cell>
          <cell r="BP322">
            <v>0</v>
          </cell>
          <cell r="BS322">
            <v>642</v>
          </cell>
          <cell r="BT322" t="str">
            <v>BO</v>
          </cell>
        </row>
        <row r="323">
          <cell r="W323">
            <v>0</v>
          </cell>
          <cell r="X323">
            <v>136</v>
          </cell>
          <cell r="Z323">
            <v>537</v>
          </cell>
          <cell r="AA323" t="str">
            <v>BO</v>
          </cell>
          <cell r="AC323">
            <v>0</v>
          </cell>
          <cell r="AF323">
            <v>642</v>
          </cell>
          <cell r="AG323">
            <v>160</v>
          </cell>
          <cell r="AI323">
            <v>1589</v>
          </cell>
          <cell r="AJ323">
            <v>282</v>
          </cell>
          <cell r="AL323">
            <v>0</v>
          </cell>
          <cell r="AO323">
            <v>0</v>
          </cell>
          <cell r="AR323">
            <v>0</v>
          </cell>
          <cell r="AU323">
            <v>1645</v>
          </cell>
          <cell r="AV323" t="str">
            <v>BO</v>
          </cell>
          <cell r="AX323">
            <v>1092</v>
          </cell>
          <cell r="AY323">
            <v>184</v>
          </cell>
          <cell r="BA323">
            <v>858</v>
          </cell>
          <cell r="BB323" t="str">
            <v>BO</v>
          </cell>
          <cell r="BD323">
            <v>0</v>
          </cell>
          <cell r="BG323">
            <v>0</v>
          </cell>
          <cell r="BJ323">
            <v>0</v>
          </cell>
          <cell r="BM323">
            <v>0</v>
          </cell>
          <cell r="BN323">
            <v>129</v>
          </cell>
          <cell r="BP323">
            <v>0</v>
          </cell>
          <cell r="BS323">
            <v>772</v>
          </cell>
          <cell r="BT323">
            <v>173</v>
          </cell>
        </row>
        <row r="324">
          <cell r="W324">
            <v>0</v>
          </cell>
          <cell r="X324">
            <v>164</v>
          </cell>
          <cell r="Z324">
            <v>609</v>
          </cell>
          <cell r="AA324">
            <v>174</v>
          </cell>
          <cell r="AC324">
            <v>0</v>
          </cell>
          <cell r="AF324">
            <v>862</v>
          </cell>
          <cell r="AG324">
            <v>162</v>
          </cell>
          <cell r="AI324">
            <v>455</v>
          </cell>
          <cell r="AJ324">
            <v>146</v>
          </cell>
          <cell r="AL324">
            <v>0</v>
          </cell>
          <cell r="AO324">
            <v>0</v>
          </cell>
          <cell r="AR324">
            <v>0</v>
          </cell>
          <cell r="AU324">
            <v>217</v>
          </cell>
          <cell r="AV324">
            <v>223</v>
          </cell>
          <cell r="AX324">
            <v>1177</v>
          </cell>
          <cell r="AY324">
            <v>170</v>
          </cell>
          <cell r="BA324">
            <v>1593</v>
          </cell>
          <cell r="BB324">
            <v>206.5</v>
          </cell>
          <cell r="BD324">
            <v>0</v>
          </cell>
          <cell r="BG324">
            <v>0</v>
          </cell>
          <cell r="BJ324">
            <v>0</v>
          </cell>
          <cell r="BM324">
            <v>0</v>
          </cell>
          <cell r="BN324">
            <v>149</v>
          </cell>
          <cell r="BP324">
            <v>0</v>
          </cell>
          <cell r="BS324">
            <v>1357</v>
          </cell>
          <cell r="BT324" t="str">
            <v>BO</v>
          </cell>
        </row>
        <row r="325">
          <cell r="W325">
            <v>0</v>
          </cell>
          <cell r="X325">
            <v>153</v>
          </cell>
          <cell r="Z325">
            <v>2102</v>
          </cell>
          <cell r="AA325">
            <v>135</v>
          </cell>
          <cell r="AC325">
            <v>0</v>
          </cell>
          <cell r="AF325">
            <v>772</v>
          </cell>
          <cell r="AG325">
            <v>136</v>
          </cell>
          <cell r="AI325">
            <v>1649</v>
          </cell>
          <cell r="AJ325">
            <v>137</v>
          </cell>
          <cell r="AL325">
            <v>0</v>
          </cell>
          <cell r="AO325">
            <v>0</v>
          </cell>
          <cell r="AR325">
            <v>0</v>
          </cell>
          <cell r="AU325">
            <v>2720</v>
          </cell>
          <cell r="AV325" t="str">
            <v>BO</v>
          </cell>
          <cell r="AX325">
            <v>1383</v>
          </cell>
          <cell r="AY325">
            <v>95</v>
          </cell>
          <cell r="BA325">
            <v>2325</v>
          </cell>
          <cell r="BB325">
            <v>232</v>
          </cell>
          <cell r="BD325">
            <v>0</v>
          </cell>
          <cell r="BG325">
            <v>0</v>
          </cell>
          <cell r="BJ325">
            <v>0</v>
          </cell>
          <cell r="BM325">
            <v>0</v>
          </cell>
          <cell r="BN325" t="str">
            <v>BO</v>
          </cell>
          <cell r="BP325">
            <v>0</v>
          </cell>
          <cell r="BS325">
            <v>673</v>
          </cell>
          <cell r="BT325">
            <v>140</v>
          </cell>
        </row>
        <row r="326">
          <cell r="W326">
            <v>0</v>
          </cell>
          <cell r="X326">
            <v>149</v>
          </cell>
          <cell r="Z326">
            <v>490</v>
          </cell>
          <cell r="AA326" t="str">
            <v>BO</v>
          </cell>
          <cell r="AC326">
            <v>0</v>
          </cell>
          <cell r="AF326">
            <v>845</v>
          </cell>
          <cell r="AG326" t="str">
            <v>BO</v>
          </cell>
          <cell r="AI326">
            <v>0</v>
          </cell>
          <cell r="AL326">
            <v>0</v>
          </cell>
          <cell r="AO326">
            <v>0</v>
          </cell>
          <cell r="AR326">
            <v>0</v>
          </cell>
          <cell r="AU326">
            <v>642</v>
          </cell>
          <cell r="AV326" t="str">
            <v>BO</v>
          </cell>
          <cell r="AX326">
            <v>789</v>
          </cell>
          <cell r="AY326" t="str">
            <v>BO</v>
          </cell>
          <cell r="BA326">
            <v>2729</v>
          </cell>
          <cell r="BB326">
            <v>171</v>
          </cell>
          <cell r="BD326">
            <v>0</v>
          </cell>
          <cell r="BG326">
            <v>0</v>
          </cell>
          <cell r="BJ326">
            <v>0</v>
          </cell>
          <cell r="BM326">
            <v>0</v>
          </cell>
          <cell r="BN326">
            <v>155</v>
          </cell>
          <cell r="BP326">
            <v>0</v>
          </cell>
          <cell r="BS326">
            <v>459</v>
          </cell>
          <cell r="BT326">
            <v>160</v>
          </cell>
        </row>
        <row r="327">
          <cell r="W327">
            <v>0</v>
          </cell>
          <cell r="X327">
            <v>147</v>
          </cell>
          <cell r="Z327">
            <v>813</v>
          </cell>
          <cell r="AA327">
            <v>96</v>
          </cell>
          <cell r="AC327">
            <v>0</v>
          </cell>
          <cell r="AF327">
            <v>850</v>
          </cell>
          <cell r="AG327">
            <v>182</v>
          </cell>
          <cell r="AI327">
            <v>0</v>
          </cell>
          <cell r="AL327">
            <v>0</v>
          </cell>
          <cell r="AO327">
            <v>0</v>
          </cell>
          <cell r="AR327">
            <v>0</v>
          </cell>
          <cell r="AU327">
            <v>850</v>
          </cell>
          <cell r="AV327">
            <v>194</v>
          </cell>
          <cell r="AX327">
            <v>1968</v>
          </cell>
          <cell r="AY327">
            <v>164</v>
          </cell>
          <cell r="BA327">
            <v>768</v>
          </cell>
          <cell r="BB327">
            <v>207</v>
          </cell>
          <cell r="BD327">
            <v>0</v>
          </cell>
          <cell r="BG327">
            <v>0</v>
          </cell>
          <cell r="BJ327">
            <v>0</v>
          </cell>
          <cell r="BM327">
            <v>0</v>
          </cell>
          <cell r="BN327">
            <v>175</v>
          </cell>
          <cell r="BP327">
            <v>0</v>
          </cell>
          <cell r="BS327">
            <v>455</v>
          </cell>
          <cell r="BT327">
            <v>155</v>
          </cell>
        </row>
        <row r="328">
          <cell r="W328">
            <v>0</v>
          </cell>
          <cell r="X328">
            <v>168</v>
          </cell>
          <cell r="Z328">
            <v>194</v>
          </cell>
          <cell r="AA328">
            <v>173</v>
          </cell>
          <cell r="AC328">
            <v>0</v>
          </cell>
          <cell r="AF328">
            <v>673</v>
          </cell>
          <cell r="AG328">
            <v>125</v>
          </cell>
          <cell r="AI328">
            <v>0</v>
          </cell>
          <cell r="AL328">
            <v>0</v>
          </cell>
          <cell r="AO328">
            <v>0</v>
          </cell>
          <cell r="AR328">
            <v>0</v>
          </cell>
          <cell r="AU328">
            <v>673</v>
          </cell>
          <cell r="AV328">
            <v>144</v>
          </cell>
          <cell r="AX328">
            <v>2106</v>
          </cell>
          <cell r="AY328">
            <v>197</v>
          </cell>
          <cell r="BA328">
            <v>1708</v>
          </cell>
          <cell r="BB328">
            <v>124</v>
          </cell>
          <cell r="BD328">
            <v>0</v>
          </cell>
          <cell r="BG328">
            <v>0</v>
          </cell>
          <cell r="BJ328">
            <v>0</v>
          </cell>
          <cell r="BM328">
            <v>0</v>
          </cell>
          <cell r="BN328">
            <v>167</v>
          </cell>
          <cell r="BP328">
            <v>0</v>
          </cell>
          <cell r="BS328">
            <v>1649</v>
          </cell>
          <cell r="BT328" t="str">
            <v>BO</v>
          </cell>
        </row>
        <row r="329">
          <cell r="W329">
            <v>0</v>
          </cell>
          <cell r="X329">
            <v>179</v>
          </cell>
          <cell r="Z329">
            <v>547</v>
          </cell>
          <cell r="AA329">
            <v>152</v>
          </cell>
          <cell r="AC329">
            <v>0</v>
          </cell>
          <cell r="AF329">
            <v>1589</v>
          </cell>
          <cell r="AG329">
            <v>139</v>
          </cell>
          <cell r="AI329">
            <v>0</v>
          </cell>
          <cell r="AL329">
            <v>0</v>
          </cell>
          <cell r="AO329">
            <v>0</v>
          </cell>
          <cell r="AR329">
            <v>0</v>
          </cell>
          <cell r="AU329">
            <v>1577</v>
          </cell>
          <cell r="AV329">
            <v>188</v>
          </cell>
          <cell r="AX329">
            <v>2217</v>
          </cell>
          <cell r="AY329">
            <v>84</v>
          </cell>
          <cell r="BA329">
            <v>1713</v>
          </cell>
          <cell r="BB329" t="str">
            <v>BO</v>
          </cell>
          <cell r="BD329">
            <v>0</v>
          </cell>
          <cell r="BG329">
            <v>0</v>
          </cell>
          <cell r="BJ329">
            <v>0</v>
          </cell>
          <cell r="BM329">
            <v>0</v>
          </cell>
          <cell r="BN329">
            <v>135</v>
          </cell>
          <cell r="BP329">
            <v>0</v>
          </cell>
          <cell r="BS329">
            <v>2320</v>
          </cell>
          <cell r="BT329">
            <v>128</v>
          </cell>
        </row>
        <row r="330">
          <cell r="W330">
            <v>0</v>
          </cell>
          <cell r="X330">
            <v>164</v>
          </cell>
          <cell r="Z330">
            <v>907</v>
          </cell>
          <cell r="AA330">
            <v>111</v>
          </cell>
          <cell r="AC330">
            <v>0</v>
          </cell>
          <cell r="AF330">
            <v>459</v>
          </cell>
          <cell r="AG330">
            <v>125</v>
          </cell>
          <cell r="AI330">
            <v>0</v>
          </cell>
          <cell r="AL330">
            <v>0</v>
          </cell>
          <cell r="AO330">
            <v>0</v>
          </cell>
          <cell r="AR330">
            <v>0</v>
          </cell>
          <cell r="AU330">
            <v>459</v>
          </cell>
          <cell r="AV330">
            <v>196</v>
          </cell>
          <cell r="AX330">
            <v>698</v>
          </cell>
          <cell r="AY330">
            <v>208</v>
          </cell>
          <cell r="BA330">
            <v>847</v>
          </cell>
          <cell r="BB330" t="str">
            <v>BO</v>
          </cell>
          <cell r="BD330">
            <v>0</v>
          </cell>
          <cell r="BG330">
            <v>0</v>
          </cell>
          <cell r="BJ330">
            <v>0</v>
          </cell>
          <cell r="BM330">
            <v>0</v>
          </cell>
          <cell r="BN330">
            <v>145</v>
          </cell>
          <cell r="BP330">
            <v>0</v>
          </cell>
          <cell r="BS330">
            <v>0</v>
          </cell>
        </row>
        <row r="331">
          <cell r="W331">
            <v>0</v>
          </cell>
          <cell r="X331">
            <v>150</v>
          </cell>
          <cell r="Z331">
            <v>952</v>
          </cell>
          <cell r="AA331">
            <v>159</v>
          </cell>
          <cell r="AC331">
            <v>0</v>
          </cell>
          <cell r="AF331">
            <v>455</v>
          </cell>
          <cell r="AG331">
            <v>157</v>
          </cell>
          <cell r="AI331">
            <v>0</v>
          </cell>
          <cell r="AL331">
            <v>0</v>
          </cell>
          <cell r="AO331">
            <v>0</v>
          </cell>
          <cell r="AR331">
            <v>0</v>
          </cell>
          <cell r="AU331">
            <v>455</v>
          </cell>
          <cell r="AV331">
            <v>190</v>
          </cell>
          <cell r="AX331">
            <v>1140</v>
          </cell>
          <cell r="AY331">
            <v>149</v>
          </cell>
          <cell r="BA331">
            <v>1454</v>
          </cell>
          <cell r="BB331">
            <v>128</v>
          </cell>
          <cell r="BD331">
            <v>0</v>
          </cell>
          <cell r="BG331">
            <v>0</v>
          </cell>
          <cell r="BJ331">
            <v>0</v>
          </cell>
          <cell r="BM331">
            <v>0</v>
          </cell>
          <cell r="BN331">
            <v>144</v>
          </cell>
          <cell r="BP331">
            <v>0</v>
          </cell>
          <cell r="BS331">
            <v>0</v>
          </cell>
        </row>
        <row r="332">
          <cell r="W332">
            <v>0</v>
          </cell>
          <cell r="X332">
            <v>141</v>
          </cell>
          <cell r="Z332">
            <v>961</v>
          </cell>
          <cell r="AA332" t="str">
            <v>BO</v>
          </cell>
          <cell r="AC332">
            <v>0</v>
          </cell>
          <cell r="AF332">
            <v>1649</v>
          </cell>
          <cell r="AG332">
            <v>159</v>
          </cell>
          <cell r="AI332">
            <v>0</v>
          </cell>
          <cell r="AL332">
            <v>0</v>
          </cell>
          <cell r="AO332">
            <v>0</v>
          </cell>
          <cell r="AR332">
            <v>0</v>
          </cell>
          <cell r="AU332">
            <v>1649</v>
          </cell>
          <cell r="AV332" t="str">
            <v>BO</v>
          </cell>
          <cell r="AX332">
            <v>1231</v>
          </cell>
          <cell r="AY332">
            <v>179</v>
          </cell>
          <cell r="BA332">
            <v>217</v>
          </cell>
          <cell r="BB332">
            <v>222</v>
          </cell>
          <cell r="BD332">
            <v>0</v>
          </cell>
          <cell r="BG332">
            <v>0</v>
          </cell>
          <cell r="BJ332">
            <v>0</v>
          </cell>
          <cell r="BM332">
            <v>0</v>
          </cell>
          <cell r="BN332" t="str">
            <v>BO</v>
          </cell>
          <cell r="BP332">
            <v>0</v>
          </cell>
          <cell r="BS332">
            <v>0</v>
          </cell>
        </row>
        <row r="333">
          <cell r="W333">
            <v>0</v>
          </cell>
          <cell r="X333">
            <v>162</v>
          </cell>
          <cell r="Z333">
            <v>881</v>
          </cell>
          <cell r="AA333">
            <v>125</v>
          </cell>
          <cell r="AC333">
            <v>0</v>
          </cell>
          <cell r="AF333">
            <v>2320</v>
          </cell>
          <cell r="AG333">
            <v>127</v>
          </cell>
          <cell r="AI333">
            <v>0</v>
          </cell>
          <cell r="AL333">
            <v>0</v>
          </cell>
          <cell r="AO333">
            <v>0</v>
          </cell>
          <cell r="AR333">
            <v>0</v>
          </cell>
          <cell r="AU333">
            <v>2320</v>
          </cell>
          <cell r="AV333">
            <v>183</v>
          </cell>
          <cell r="AX333">
            <v>2111</v>
          </cell>
          <cell r="AY333">
            <v>276</v>
          </cell>
          <cell r="BA333">
            <v>2720</v>
          </cell>
          <cell r="BB333">
            <v>170</v>
          </cell>
          <cell r="BD333">
            <v>0</v>
          </cell>
          <cell r="BG333">
            <v>0</v>
          </cell>
          <cell r="BJ333">
            <v>0</v>
          </cell>
          <cell r="BM333">
            <v>0</v>
          </cell>
          <cell r="BN333">
            <v>159</v>
          </cell>
          <cell r="BP333">
            <v>0</v>
          </cell>
          <cell r="BS333">
            <v>0</v>
          </cell>
        </row>
        <row r="334">
          <cell r="W334">
            <v>0</v>
          </cell>
          <cell r="X334">
            <v>99</v>
          </cell>
          <cell r="Z334">
            <v>2711</v>
          </cell>
          <cell r="AA334">
            <v>97</v>
          </cell>
          <cell r="AC334">
            <v>0</v>
          </cell>
          <cell r="AF334">
            <v>0</v>
          </cell>
          <cell r="AI334">
            <v>0</v>
          </cell>
          <cell r="AL334">
            <v>0</v>
          </cell>
          <cell r="AO334">
            <v>0</v>
          </cell>
          <cell r="AR334">
            <v>0</v>
          </cell>
          <cell r="AU334">
            <v>0</v>
          </cell>
          <cell r="AX334">
            <v>2733</v>
          </cell>
          <cell r="AY334">
            <v>206</v>
          </cell>
          <cell r="BA334">
            <v>642</v>
          </cell>
          <cell r="BB334">
            <v>175</v>
          </cell>
          <cell r="BD334">
            <v>0</v>
          </cell>
          <cell r="BG334">
            <v>0</v>
          </cell>
          <cell r="BJ334">
            <v>0</v>
          </cell>
          <cell r="BM334">
            <v>0</v>
          </cell>
          <cell r="BN334">
            <v>115</v>
          </cell>
          <cell r="BP334">
            <v>0</v>
          </cell>
          <cell r="BS334">
            <v>0</v>
          </cell>
        </row>
        <row r="335">
          <cell r="W335">
            <v>0</v>
          </cell>
          <cell r="X335">
            <v>148</v>
          </cell>
          <cell r="Z335">
            <v>256</v>
          </cell>
          <cell r="AA335">
            <v>272</v>
          </cell>
          <cell r="AC335">
            <v>0</v>
          </cell>
          <cell r="AF335">
            <v>0</v>
          </cell>
          <cell r="AI335">
            <v>0</v>
          </cell>
          <cell r="AL335">
            <v>0</v>
          </cell>
          <cell r="AO335">
            <v>0</v>
          </cell>
          <cell r="AR335">
            <v>0</v>
          </cell>
          <cell r="AU335">
            <v>0</v>
          </cell>
          <cell r="AX335">
            <v>473</v>
          </cell>
          <cell r="AY335">
            <v>196</v>
          </cell>
          <cell r="BA335">
            <v>862</v>
          </cell>
          <cell r="BB335" t="str">
            <v>BO</v>
          </cell>
          <cell r="BD335">
            <v>0</v>
          </cell>
          <cell r="BG335">
            <v>0</v>
          </cell>
          <cell r="BJ335">
            <v>0</v>
          </cell>
          <cell r="BM335">
            <v>0</v>
          </cell>
          <cell r="BP335">
            <v>0</v>
          </cell>
          <cell r="BS335">
            <v>0</v>
          </cell>
        </row>
        <row r="336">
          <cell r="W336">
            <v>0</v>
          </cell>
          <cell r="X336">
            <v>136</v>
          </cell>
          <cell r="Z336">
            <v>1348</v>
          </cell>
          <cell r="AA336">
            <v>142</v>
          </cell>
          <cell r="AC336">
            <v>0</v>
          </cell>
          <cell r="AF336">
            <v>0</v>
          </cell>
          <cell r="AI336">
            <v>0</v>
          </cell>
          <cell r="AL336">
            <v>0</v>
          </cell>
          <cell r="AO336">
            <v>0</v>
          </cell>
          <cell r="AR336">
            <v>0</v>
          </cell>
          <cell r="AU336">
            <v>0</v>
          </cell>
          <cell r="AX336">
            <v>904</v>
          </cell>
          <cell r="AY336">
            <v>141</v>
          </cell>
          <cell r="BA336">
            <v>850</v>
          </cell>
          <cell r="BB336">
            <v>189.5</v>
          </cell>
          <cell r="BD336">
            <v>0</v>
          </cell>
          <cell r="BG336">
            <v>0</v>
          </cell>
          <cell r="BJ336">
            <v>0</v>
          </cell>
          <cell r="BM336">
            <v>0</v>
          </cell>
          <cell r="BP336">
            <v>0</v>
          </cell>
          <cell r="BS336">
            <v>0</v>
          </cell>
        </row>
        <row r="337">
          <cell r="W337">
            <v>0</v>
          </cell>
          <cell r="X337">
            <v>149</v>
          </cell>
          <cell r="Z337">
            <v>1451</v>
          </cell>
          <cell r="AA337">
            <v>169</v>
          </cell>
          <cell r="AC337">
            <v>0</v>
          </cell>
          <cell r="AF337">
            <v>0</v>
          </cell>
          <cell r="AI337">
            <v>0</v>
          </cell>
          <cell r="AL337">
            <v>0</v>
          </cell>
          <cell r="AO337">
            <v>0</v>
          </cell>
          <cell r="AR337">
            <v>0</v>
          </cell>
          <cell r="AU337">
            <v>0</v>
          </cell>
          <cell r="AX337">
            <v>990</v>
          </cell>
          <cell r="AY337">
            <v>201</v>
          </cell>
          <cell r="BA337">
            <v>1357</v>
          </cell>
          <cell r="BB337">
            <v>230</v>
          </cell>
          <cell r="BD337">
            <v>0</v>
          </cell>
          <cell r="BG337">
            <v>0</v>
          </cell>
          <cell r="BJ337">
            <v>0</v>
          </cell>
          <cell r="BM337">
            <v>0</v>
          </cell>
          <cell r="BP337">
            <v>0</v>
          </cell>
          <cell r="BS337">
            <v>0</v>
          </cell>
        </row>
        <row r="338">
          <cell r="W338">
            <v>0</v>
          </cell>
          <cell r="X338">
            <v>131</v>
          </cell>
          <cell r="Z338">
            <v>240</v>
          </cell>
          <cell r="AC338">
            <v>0</v>
          </cell>
          <cell r="AF338">
            <v>0</v>
          </cell>
          <cell r="AI338">
            <v>0</v>
          </cell>
          <cell r="AL338">
            <v>0</v>
          </cell>
          <cell r="AO338">
            <v>0</v>
          </cell>
          <cell r="AR338">
            <v>0</v>
          </cell>
          <cell r="AU338">
            <v>0</v>
          </cell>
          <cell r="AX338">
            <v>1586</v>
          </cell>
          <cell r="AY338">
            <v>239</v>
          </cell>
          <cell r="BA338">
            <v>673</v>
          </cell>
          <cell r="BB338">
            <v>122</v>
          </cell>
          <cell r="BD338">
            <v>0</v>
          </cell>
          <cell r="BG338">
            <v>0</v>
          </cell>
          <cell r="BJ338">
            <v>0</v>
          </cell>
          <cell r="BM338">
            <v>0</v>
          </cell>
          <cell r="BP338">
            <v>0</v>
          </cell>
          <cell r="BS338">
            <v>0</v>
          </cell>
        </row>
        <row r="339">
          <cell r="W339">
            <v>0</v>
          </cell>
          <cell r="X339">
            <v>135</v>
          </cell>
          <cell r="Z339">
            <v>924</v>
          </cell>
          <cell r="AC339">
            <v>0</v>
          </cell>
          <cell r="AF339">
            <v>0</v>
          </cell>
          <cell r="AI339">
            <v>0</v>
          </cell>
          <cell r="AL339">
            <v>0</v>
          </cell>
          <cell r="AO339">
            <v>0</v>
          </cell>
          <cell r="AR339">
            <v>0</v>
          </cell>
          <cell r="AU339">
            <v>0</v>
          </cell>
          <cell r="AX339">
            <v>2076</v>
          </cell>
          <cell r="AY339">
            <v>159</v>
          </cell>
          <cell r="BA339">
            <v>1577</v>
          </cell>
          <cell r="BB339">
            <v>194</v>
          </cell>
          <cell r="BD339">
            <v>0</v>
          </cell>
          <cell r="BG339">
            <v>0</v>
          </cell>
          <cell r="BJ339">
            <v>0</v>
          </cell>
          <cell r="BM339">
            <v>0</v>
          </cell>
          <cell r="BP339">
            <v>0</v>
          </cell>
          <cell r="BS339">
            <v>0</v>
          </cell>
        </row>
        <row r="340">
          <cell r="W340">
            <v>0</v>
          </cell>
          <cell r="X340">
            <v>177</v>
          </cell>
          <cell r="Z340">
            <v>926</v>
          </cell>
          <cell r="AC340">
            <v>0</v>
          </cell>
          <cell r="AF340">
            <v>0</v>
          </cell>
          <cell r="AI340">
            <v>0</v>
          </cell>
          <cell r="AL340">
            <v>0</v>
          </cell>
          <cell r="AO340">
            <v>0</v>
          </cell>
          <cell r="AR340">
            <v>0</v>
          </cell>
          <cell r="AU340">
            <v>0</v>
          </cell>
          <cell r="AX340">
            <v>1150</v>
          </cell>
          <cell r="AY340">
            <v>159</v>
          </cell>
          <cell r="BA340">
            <v>1589</v>
          </cell>
          <cell r="BB340">
            <v>194</v>
          </cell>
          <cell r="BD340">
            <v>0</v>
          </cell>
          <cell r="BG340">
            <v>0</v>
          </cell>
          <cell r="BJ340">
            <v>0</v>
          </cell>
          <cell r="BM340">
            <v>0</v>
          </cell>
          <cell r="BP340">
            <v>0</v>
          </cell>
          <cell r="BS340">
            <v>0</v>
          </cell>
        </row>
        <row r="341">
          <cell r="W341">
            <v>0</v>
          </cell>
          <cell r="X341">
            <v>176</v>
          </cell>
          <cell r="Z341">
            <v>239</v>
          </cell>
          <cell r="AC341">
            <v>0</v>
          </cell>
          <cell r="AF341">
            <v>0</v>
          </cell>
          <cell r="AI341">
            <v>0</v>
          </cell>
          <cell r="AL341">
            <v>0</v>
          </cell>
          <cell r="AO341">
            <v>0</v>
          </cell>
          <cell r="AR341">
            <v>0</v>
          </cell>
          <cell r="AU341">
            <v>0</v>
          </cell>
          <cell r="AX341">
            <v>1183</v>
          </cell>
          <cell r="AY341">
            <v>145</v>
          </cell>
          <cell r="BA341">
            <v>459</v>
          </cell>
          <cell r="BB341">
            <v>187</v>
          </cell>
          <cell r="BD341">
            <v>0</v>
          </cell>
          <cell r="BG341">
            <v>0</v>
          </cell>
          <cell r="BJ341">
            <v>0</v>
          </cell>
          <cell r="BM341">
            <v>0</v>
          </cell>
          <cell r="BP341">
            <v>0</v>
          </cell>
          <cell r="BS341">
            <v>0</v>
          </cell>
        </row>
        <row r="342">
          <cell r="W342">
            <v>0</v>
          </cell>
          <cell r="X342">
            <v>206</v>
          </cell>
          <cell r="Z342">
            <v>2397</v>
          </cell>
          <cell r="AC342">
            <v>0</v>
          </cell>
          <cell r="AF342">
            <v>0</v>
          </cell>
          <cell r="AI342">
            <v>0</v>
          </cell>
          <cell r="AL342">
            <v>0</v>
          </cell>
          <cell r="AO342">
            <v>0</v>
          </cell>
          <cell r="AR342">
            <v>0</v>
          </cell>
          <cell r="AU342">
            <v>0</v>
          </cell>
          <cell r="AX342">
            <v>1815</v>
          </cell>
          <cell r="AY342">
            <v>179</v>
          </cell>
          <cell r="BA342">
            <v>455</v>
          </cell>
          <cell r="BB342">
            <v>203</v>
          </cell>
          <cell r="BD342">
            <v>0</v>
          </cell>
          <cell r="BG342">
            <v>0</v>
          </cell>
          <cell r="BJ342">
            <v>0</v>
          </cell>
          <cell r="BM342">
            <v>0</v>
          </cell>
          <cell r="BP342">
            <v>0</v>
          </cell>
          <cell r="BS342">
            <v>0</v>
          </cell>
        </row>
        <row r="343">
          <cell r="W343">
            <v>0</v>
          </cell>
          <cell r="X343">
            <v>169</v>
          </cell>
          <cell r="Z343">
            <v>1246</v>
          </cell>
          <cell r="AC343">
            <v>0</v>
          </cell>
          <cell r="AF343">
            <v>0</v>
          </cell>
          <cell r="AI343">
            <v>0</v>
          </cell>
          <cell r="AL343">
            <v>0</v>
          </cell>
          <cell r="AO343">
            <v>0</v>
          </cell>
          <cell r="AR343">
            <v>0</v>
          </cell>
          <cell r="AU343">
            <v>0</v>
          </cell>
          <cell r="AX343">
            <v>345</v>
          </cell>
          <cell r="AY343">
            <v>109</v>
          </cell>
          <cell r="BA343">
            <v>2320</v>
          </cell>
          <cell r="BB343">
            <v>192</v>
          </cell>
          <cell r="BD343">
            <v>0</v>
          </cell>
          <cell r="BG343">
            <v>0</v>
          </cell>
          <cell r="BJ343">
            <v>0</v>
          </cell>
          <cell r="BM343">
            <v>0</v>
          </cell>
          <cell r="BP343">
            <v>0</v>
          </cell>
          <cell r="BS343">
            <v>0</v>
          </cell>
        </row>
        <row r="344">
          <cell r="W344">
            <v>0</v>
          </cell>
          <cell r="X344">
            <v>107</v>
          </cell>
          <cell r="Z344">
            <v>1701</v>
          </cell>
          <cell r="AC344">
            <v>0</v>
          </cell>
          <cell r="AF344">
            <v>0</v>
          </cell>
          <cell r="AI344">
            <v>0</v>
          </cell>
          <cell r="AL344">
            <v>0</v>
          </cell>
          <cell r="AO344">
            <v>0</v>
          </cell>
          <cell r="AR344">
            <v>0</v>
          </cell>
          <cell r="AU344">
            <v>0</v>
          </cell>
          <cell r="AX344">
            <v>888</v>
          </cell>
          <cell r="AY344">
            <v>171</v>
          </cell>
          <cell r="BA344">
            <v>0</v>
          </cell>
          <cell r="BD344">
            <v>0</v>
          </cell>
          <cell r="BG344">
            <v>0</v>
          </cell>
          <cell r="BJ344">
            <v>0</v>
          </cell>
          <cell r="BM344">
            <v>0</v>
          </cell>
          <cell r="BP344">
            <v>0</v>
          </cell>
          <cell r="BS344">
            <v>0</v>
          </cell>
        </row>
        <row r="345">
          <cell r="W345">
            <v>0</v>
          </cell>
          <cell r="X345">
            <v>144</v>
          </cell>
          <cell r="Z345">
            <v>1839</v>
          </cell>
          <cell r="AC345">
            <v>0</v>
          </cell>
          <cell r="AF345">
            <v>0</v>
          </cell>
          <cell r="AI345">
            <v>0</v>
          </cell>
          <cell r="AL345">
            <v>0</v>
          </cell>
          <cell r="AO345">
            <v>0</v>
          </cell>
          <cell r="AR345">
            <v>0</v>
          </cell>
          <cell r="AU345">
            <v>0</v>
          </cell>
          <cell r="AX345">
            <v>1502</v>
          </cell>
          <cell r="AY345">
            <v>236</v>
          </cell>
          <cell r="BA345">
            <v>0</v>
          </cell>
          <cell r="BD345">
            <v>0</v>
          </cell>
          <cell r="BG345">
            <v>0</v>
          </cell>
          <cell r="BJ345">
            <v>0</v>
          </cell>
          <cell r="BM345">
            <v>0</v>
          </cell>
          <cell r="BP345">
            <v>0</v>
          </cell>
          <cell r="BS345">
            <v>0</v>
          </cell>
        </row>
        <row r="346">
          <cell r="W346">
            <v>0</v>
          </cell>
          <cell r="X346">
            <v>167</v>
          </cell>
          <cell r="Z346">
            <v>2112</v>
          </cell>
          <cell r="AC346">
            <v>0</v>
          </cell>
          <cell r="AF346">
            <v>0</v>
          </cell>
          <cell r="AI346">
            <v>0</v>
          </cell>
          <cell r="AL346">
            <v>0</v>
          </cell>
          <cell r="AO346">
            <v>0</v>
          </cell>
          <cell r="AR346">
            <v>0</v>
          </cell>
          <cell r="AU346">
            <v>0</v>
          </cell>
          <cell r="AX346">
            <v>744</v>
          </cell>
          <cell r="AY346">
            <v>177</v>
          </cell>
          <cell r="BA346">
            <v>0</v>
          </cell>
          <cell r="BD346">
            <v>0</v>
          </cell>
          <cell r="BG346">
            <v>0</v>
          </cell>
          <cell r="BJ346">
            <v>0</v>
          </cell>
          <cell r="BM346">
            <v>0</v>
          </cell>
          <cell r="BP346">
            <v>0</v>
          </cell>
          <cell r="BS346">
            <v>0</v>
          </cell>
        </row>
        <row r="347">
          <cell r="W347">
            <v>0</v>
          </cell>
          <cell r="X347">
            <v>176</v>
          </cell>
          <cell r="Z347">
            <v>2289</v>
          </cell>
          <cell r="AC347">
            <v>0</v>
          </cell>
          <cell r="AF347">
            <v>0</v>
          </cell>
          <cell r="AI347">
            <v>0</v>
          </cell>
          <cell r="AL347">
            <v>0</v>
          </cell>
          <cell r="AO347">
            <v>0</v>
          </cell>
          <cell r="AR347">
            <v>0</v>
          </cell>
          <cell r="AU347">
            <v>0</v>
          </cell>
          <cell r="AX347">
            <v>1972</v>
          </cell>
          <cell r="AY347">
            <v>171</v>
          </cell>
          <cell r="BA347">
            <v>0</v>
          </cell>
          <cell r="BD347">
            <v>0</v>
          </cell>
          <cell r="BG347">
            <v>0</v>
          </cell>
          <cell r="BJ347">
            <v>0</v>
          </cell>
          <cell r="BM347">
            <v>0</v>
          </cell>
          <cell r="BP347">
            <v>0</v>
          </cell>
          <cell r="BS347">
            <v>0</v>
          </cell>
        </row>
        <row r="348">
          <cell r="W348">
            <v>0</v>
          </cell>
          <cell r="X348" t="str">
            <v>BO</v>
          </cell>
          <cell r="Z348">
            <v>2354</v>
          </cell>
          <cell r="AC348">
            <v>0</v>
          </cell>
          <cell r="AF348">
            <v>0</v>
          </cell>
          <cell r="AI348">
            <v>0</v>
          </cell>
          <cell r="AL348">
            <v>0</v>
          </cell>
          <cell r="AO348">
            <v>0</v>
          </cell>
          <cell r="AR348">
            <v>0</v>
          </cell>
          <cell r="AU348">
            <v>0</v>
          </cell>
          <cell r="AX348">
            <v>2190</v>
          </cell>
          <cell r="AY348">
            <v>163</v>
          </cell>
          <cell r="BA348">
            <v>0</v>
          </cell>
          <cell r="BD348">
            <v>0</v>
          </cell>
          <cell r="BG348">
            <v>0</v>
          </cell>
          <cell r="BJ348">
            <v>0</v>
          </cell>
          <cell r="BM348">
            <v>0</v>
          </cell>
          <cell r="BP348">
            <v>0</v>
          </cell>
          <cell r="BS348">
            <v>0</v>
          </cell>
        </row>
        <row r="349">
          <cell r="W349">
            <v>0</v>
          </cell>
          <cell r="X349">
            <v>156</v>
          </cell>
          <cell r="Z349">
            <v>2365</v>
          </cell>
          <cell r="AC349">
            <v>0</v>
          </cell>
          <cell r="AF349">
            <v>0</v>
          </cell>
          <cell r="AI349">
            <v>0</v>
          </cell>
          <cell r="AL349">
            <v>0</v>
          </cell>
          <cell r="AO349">
            <v>0</v>
          </cell>
          <cell r="AR349">
            <v>0</v>
          </cell>
          <cell r="AU349">
            <v>0</v>
          </cell>
          <cell r="AX349">
            <v>226</v>
          </cell>
          <cell r="AY349">
            <v>170</v>
          </cell>
          <cell r="BA349">
            <v>0</v>
          </cell>
          <cell r="BD349">
            <v>0</v>
          </cell>
          <cell r="BG349">
            <v>0</v>
          </cell>
          <cell r="BJ349">
            <v>0</v>
          </cell>
          <cell r="BM349">
            <v>0</v>
          </cell>
          <cell r="BP349">
            <v>0</v>
          </cell>
          <cell r="BS349">
            <v>0</v>
          </cell>
        </row>
        <row r="350">
          <cell r="W350">
            <v>0</v>
          </cell>
          <cell r="X350">
            <v>197</v>
          </cell>
          <cell r="Z350">
            <v>2399</v>
          </cell>
          <cell r="AC350">
            <v>0</v>
          </cell>
          <cell r="AF350">
            <v>0</v>
          </cell>
          <cell r="AI350">
            <v>0</v>
          </cell>
          <cell r="AL350">
            <v>0</v>
          </cell>
          <cell r="AO350">
            <v>0</v>
          </cell>
          <cell r="AR350">
            <v>0</v>
          </cell>
          <cell r="AU350">
            <v>0</v>
          </cell>
          <cell r="AX350">
            <v>536</v>
          </cell>
          <cell r="AY350">
            <v>189</v>
          </cell>
          <cell r="BA350">
            <v>0</v>
          </cell>
          <cell r="BD350">
            <v>0</v>
          </cell>
          <cell r="BG350">
            <v>0</v>
          </cell>
          <cell r="BJ350">
            <v>0</v>
          </cell>
          <cell r="BM350">
            <v>0</v>
          </cell>
          <cell r="BP350">
            <v>0</v>
          </cell>
          <cell r="BS350">
            <v>0</v>
          </cell>
        </row>
        <row r="351">
          <cell r="W351">
            <v>0</v>
          </cell>
          <cell r="X351">
            <v>171</v>
          </cell>
          <cell r="Z351">
            <v>2443</v>
          </cell>
          <cell r="AC351">
            <v>0</v>
          </cell>
          <cell r="AF351">
            <v>0</v>
          </cell>
          <cell r="AI351">
            <v>0</v>
          </cell>
          <cell r="AL351">
            <v>0</v>
          </cell>
          <cell r="AO351">
            <v>0</v>
          </cell>
          <cell r="AR351">
            <v>0</v>
          </cell>
          <cell r="AU351">
            <v>0</v>
          </cell>
          <cell r="AX351">
            <v>0</v>
          </cell>
          <cell r="AY351">
            <v>190.5</v>
          </cell>
          <cell r="BA351">
            <v>0</v>
          </cell>
          <cell r="BD351">
            <v>0</v>
          </cell>
          <cell r="BG351">
            <v>0</v>
          </cell>
          <cell r="BJ351">
            <v>0</v>
          </cell>
          <cell r="BM351">
            <v>0</v>
          </cell>
          <cell r="BP351">
            <v>0</v>
          </cell>
          <cell r="BS351">
            <v>0</v>
          </cell>
        </row>
        <row r="352">
          <cell r="W352">
            <v>0</v>
          </cell>
          <cell r="X352">
            <v>135</v>
          </cell>
          <cell r="Z352">
            <v>2612</v>
          </cell>
          <cell r="AC352">
            <v>0</v>
          </cell>
          <cell r="AF352">
            <v>0</v>
          </cell>
          <cell r="AI352">
            <v>0</v>
          </cell>
          <cell r="AL352">
            <v>0</v>
          </cell>
          <cell r="AO352">
            <v>0</v>
          </cell>
          <cell r="AR352">
            <v>0</v>
          </cell>
          <cell r="AU352">
            <v>0</v>
          </cell>
          <cell r="AX352">
            <v>0</v>
          </cell>
          <cell r="AY352">
            <v>223</v>
          </cell>
          <cell r="BA352">
            <v>0</v>
          </cell>
          <cell r="BD352">
            <v>0</v>
          </cell>
          <cell r="BG352">
            <v>0</v>
          </cell>
          <cell r="BJ352">
            <v>0</v>
          </cell>
          <cell r="BM352">
            <v>0</v>
          </cell>
          <cell r="BP352">
            <v>0</v>
          </cell>
          <cell r="BS352">
            <v>0</v>
          </cell>
        </row>
        <row r="353">
          <cell r="W353">
            <v>0</v>
          </cell>
          <cell r="X353">
            <v>167</v>
          </cell>
          <cell r="Z353">
            <v>2712</v>
          </cell>
          <cell r="AC353">
            <v>0</v>
          </cell>
          <cell r="AF353">
            <v>0</v>
          </cell>
          <cell r="AI353">
            <v>0</v>
          </cell>
          <cell r="AL353">
            <v>0</v>
          </cell>
          <cell r="AO353">
            <v>0</v>
          </cell>
          <cell r="AR353">
            <v>0</v>
          </cell>
          <cell r="AU353">
            <v>0</v>
          </cell>
          <cell r="AX353">
            <v>0</v>
          </cell>
          <cell r="AY353">
            <v>183</v>
          </cell>
          <cell r="BA353">
            <v>0</v>
          </cell>
          <cell r="BD353">
            <v>0</v>
          </cell>
          <cell r="BG353">
            <v>0</v>
          </cell>
          <cell r="BJ353">
            <v>0</v>
          </cell>
          <cell r="BM353">
            <v>0</v>
          </cell>
          <cell r="BP353">
            <v>0</v>
          </cell>
          <cell r="BS353">
            <v>0</v>
          </cell>
        </row>
        <row r="354">
          <cell r="W354">
            <v>0</v>
          </cell>
          <cell r="X354">
            <v>186</v>
          </cell>
          <cell r="Z354">
            <v>275</v>
          </cell>
          <cell r="AC354">
            <v>0</v>
          </cell>
          <cell r="AF354">
            <v>0</v>
          </cell>
          <cell r="AI354">
            <v>0</v>
          </cell>
          <cell r="AL354">
            <v>0</v>
          </cell>
          <cell r="AO354">
            <v>0</v>
          </cell>
          <cell r="AR354">
            <v>0</v>
          </cell>
          <cell r="AU354">
            <v>0</v>
          </cell>
          <cell r="AX354">
            <v>755</v>
          </cell>
          <cell r="AY354">
            <v>179</v>
          </cell>
          <cell r="BA354">
            <v>0</v>
          </cell>
          <cell r="BD354">
            <v>0</v>
          </cell>
          <cell r="BG354">
            <v>0</v>
          </cell>
          <cell r="BJ354">
            <v>0</v>
          </cell>
          <cell r="BM354">
            <v>0</v>
          </cell>
          <cell r="BP354">
            <v>0</v>
          </cell>
          <cell r="BS354">
            <v>0</v>
          </cell>
        </row>
        <row r="355">
          <cell r="W355">
            <v>0</v>
          </cell>
          <cell r="X355">
            <v>147</v>
          </cell>
          <cell r="Z355">
            <v>277</v>
          </cell>
          <cell r="AC355">
            <v>0</v>
          </cell>
          <cell r="AF355">
            <v>0</v>
          </cell>
          <cell r="AI355">
            <v>0</v>
          </cell>
          <cell r="AL355">
            <v>0</v>
          </cell>
          <cell r="AO355">
            <v>0</v>
          </cell>
          <cell r="AR355">
            <v>0</v>
          </cell>
          <cell r="AU355">
            <v>0</v>
          </cell>
          <cell r="AX355">
            <v>1156</v>
          </cell>
          <cell r="AY355">
            <v>158</v>
          </cell>
          <cell r="BA355">
            <v>0</v>
          </cell>
          <cell r="BD355">
            <v>0</v>
          </cell>
          <cell r="BG355">
            <v>0</v>
          </cell>
          <cell r="BJ355">
            <v>0</v>
          </cell>
          <cell r="BM355">
            <v>0</v>
          </cell>
          <cell r="BP355">
            <v>0</v>
          </cell>
          <cell r="BS355">
            <v>0</v>
          </cell>
        </row>
        <row r="356">
          <cell r="W356">
            <v>0</v>
          </cell>
          <cell r="X356">
            <v>152</v>
          </cell>
          <cell r="Z356">
            <v>341</v>
          </cell>
          <cell r="AC356">
            <v>0</v>
          </cell>
          <cell r="AF356">
            <v>0</v>
          </cell>
          <cell r="AI356">
            <v>0</v>
          </cell>
          <cell r="AL356">
            <v>0</v>
          </cell>
          <cell r="AO356">
            <v>0</v>
          </cell>
          <cell r="AR356">
            <v>0</v>
          </cell>
          <cell r="AU356">
            <v>0</v>
          </cell>
          <cell r="AX356">
            <v>1516</v>
          </cell>
          <cell r="AY356">
            <v>186</v>
          </cell>
          <cell r="BA356">
            <v>0</v>
          </cell>
          <cell r="BD356">
            <v>0</v>
          </cell>
          <cell r="BG356">
            <v>0</v>
          </cell>
          <cell r="BJ356">
            <v>0</v>
          </cell>
          <cell r="BM356">
            <v>0</v>
          </cell>
          <cell r="BP356">
            <v>0</v>
          </cell>
          <cell r="BS356">
            <v>0</v>
          </cell>
        </row>
        <row r="357">
          <cell r="W357">
            <v>0</v>
          </cell>
          <cell r="X357">
            <v>180.5</v>
          </cell>
          <cell r="Z357">
            <v>380</v>
          </cell>
          <cell r="AC357">
            <v>0</v>
          </cell>
          <cell r="AF357">
            <v>0</v>
          </cell>
          <cell r="AI357">
            <v>0</v>
          </cell>
          <cell r="AL357">
            <v>0</v>
          </cell>
          <cell r="AO357">
            <v>0</v>
          </cell>
          <cell r="AR357">
            <v>0</v>
          </cell>
          <cell r="AU357">
            <v>0</v>
          </cell>
          <cell r="AX357">
            <v>755</v>
          </cell>
          <cell r="AY357">
            <v>176</v>
          </cell>
          <cell r="BA357">
            <v>0</v>
          </cell>
          <cell r="BD357">
            <v>0</v>
          </cell>
          <cell r="BG357">
            <v>0</v>
          </cell>
          <cell r="BJ357">
            <v>0</v>
          </cell>
          <cell r="BM357">
            <v>0</v>
          </cell>
          <cell r="BP357">
            <v>0</v>
          </cell>
          <cell r="BS357">
            <v>0</v>
          </cell>
        </row>
        <row r="358">
          <cell r="W358">
            <v>0</v>
          </cell>
          <cell r="X358">
            <v>158</v>
          </cell>
          <cell r="Z358">
            <v>511</v>
          </cell>
          <cell r="AC358">
            <v>0</v>
          </cell>
          <cell r="AF358">
            <v>0</v>
          </cell>
          <cell r="AI358">
            <v>0</v>
          </cell>
          <cell r="AL358">
            <v>0</v>
          </cell>
          <cell r="AO358">
            <v>0</v>
          </cell>
          <cell r="AR358">
            <v>0</v>
          </cell>
          <cell r="AU358">
            <v>0</v>
          </cell>
          <cell r="AX358">
            <v>1418</v>
          </cell>
          <cell r="AY358">
            <v>166</v>
          </cell>
          <cell r="BA358">
            <v>0</v>
          </cell>
          <cell r="BD358">
            <v>0</v>
          </cell>
          <cell r="BG358">
            <v>0</v>
          </cell>
          <cell r="BJ358">
            <v>0</v>
          </cell>
          <cell r="BM358">
            <v>0</v>
          </cell>
          <cell r="BP358">
            <v>0</v>
          </cell>
          <cell r="BS358">
            <v>0</v>
          </cell>
        </row>
        <row r="359">
          <cell r="W359">
            <v>0</v>
          </cell>
          <cell r="X359">
            <v>119</v>
          </cell>
          <cell r="Z359">
            <v>517</v>
          </cell>
          <cell r="AC359">
            <v>0</v>
          </cell>
          <cell r="AF359">
            <v>0</v>
          </cell>
          <cell r="AI359">
            <v>0</v>
          </cell>
          <cell r="AL359">
            <v>0</v>
          </cell>
          <cell r="AO359">
            <v>0</v>
          </cell>
          <cell r="AR359">
            <v>0</v>
          </cell>
          <cell r="AU359">
            <v>0</v>
          </cell>
          <cell r="AX359">
            <v>2197</v>
          </cell>
          <cell r="AY359">
            <v>218</v>
          </cell>
          <cell r="BA359">
            <v>0</v>
          </cell>
          <cell r="BD359">
            <v>0</v>
          </cell>
          <cell r="BG359">
            <v>0</v>
          </cell>
          <cell r="BJ359">
            <v>0</v>
          </cell>
          <cell r="BM359">
            <v>0</v>
          </cell>
          <cell r="BP359">
            <v>0</v>
          </cell>
          <cell r="BS359">
            <v>0</v>
          </cell>
        </row>
        <row r="360">
          <cell r="W360">
            <v>0</v>
          </cell>
          <cell r="X360">
            <v>150</v>
          </cell>
          <cell r="Z360">
            <v>532</v>
          </cell>
          <cell r="AC360">
            <v>0</v>
          </cell>
          <cell r="AF360">
            <v>0</v>
          </cell>
          <cell r="AI360">
            <v>0</v>
          </cell>
          <cell r="AL360">
            <v>0</v>
          </cell>
          <cell r="AO360">
            <v>0</v>
          </cell>
          <cell r="AR360">
            <v>0</v>
          </cell>
          <cell r="AU360">
            <v>0</v>
          </cell>
          <cell r="AX360">
            <v>925</v>
          </cell>
          <cell r="AY360" t="str">
            <v>BO</v>
          </cell>
          <cell r="BA360">
            <v>0</v>
          </cell>
          <cell r="BD360">
            <v>0</v>
          </cell>
          <cell r="BG360">
            <v>0</v>
          </cell>
          <cell r="BJ360">
            <v>0</v>
          </cell>
          <cell r="BM360">
            <v>0</v>
          </cell>
          <cell r="BP360">
            <v>0</v>
          </cell>
          <cell r="BS360">
            <v>0</v>
          </cell>
        </row>
        <row r="361">
          <cell r="W361">
            <v>0</v>
          </cell>
          <cell r="X361">
            <v>160</v>
          </cell>
          <cell r="Z361">
            <v>534</v>
          </cell>
          <cell r="AC361">
            <v>0</v>
          </cell>
          <cell r="AF361">
            <v>0</v>
          </cell>
          <cell r="AI361">
            <v>0</v>
          </cell>
          <cell r="AL361">
            <v>0</v>
          </cell>
          <cell r="AO361">
            <v>0</v>
          </cell>
          <cell r="AR361">
            <v>0</v>
          </cell>
          <cell r="AU361">
            <v>0</v>
          </cell>
          <cell r="AX361">
            <v>1070</v>
          </cell>
          <cell r="AY361">
            <v>190</v>
          </cell>
          <cell r="BA361">
            <v>0</v>
          </cell>
          <cell r="BD361">
            <v>0</v>
          </cell>
          <cell r="BG361">
            <v>0</v>
          </cell>
          <cell r="BJ361">
            <v>0</v>
          </cell>
          <cell r="BM361">
            <v>0</v>
          </cell>
          <cell r="BP361">
            <v>0</v>
          </cell>
          <cell r="BS361">
            <v>0</v>
          </cell>
        </row>
        <row r="362">
          <cell r="W362">
            <v>0</v>
          </cell>
          <cell r="X362">
            <v>160</v>
          </cell>
          <cell r="Z362">
            <v>550</v>
          </cell>
          <cell r="AC362">
            <v>0</v>
          </cell>
          <cell r="AF362">
            <v>0</v>
          </cell>
          <cell r="AI362">
            <v>0</v>
          </cell>
          <cell r="AL362">
            <v>0</v>
          </cell>
          <cell r="AO362">
            <v>0</v>
          </cell>
          <cell r="AR362">
            <v>0</v>
          </cell>
          <cell r="AU362">
            <v>0</v>
          </cell>
          <cell r="AX362">
            <v>2077</v>
          </cell>
          <cell r="AY362">
            <v>203</v>
          </cell>
          <cell r="BA362">
            <v>0</v>
          </cell>
          <cell r="BD362">
            <v>0</v>
          </cell>
          <cell r="BG362">
            <v>0</v>
          </cell>
          <cell r="BJ362">
            <v>0</v>
          </cell>
          <cell r="BM362">
            <v>0</v>
          </cell>
          <cell r="BP362">
            <v>0</v>
          </cell>
          <cell r="BS362">
            <v>0</v>
          </cell>
        </row>
        <row r="363">
          <cell r="W363">
            <v>0</v>
          </cell>
          <cell r="X363">
            <v>126</v>
          </cell>
          <cell r="Z363">
            <v>555</v>
          </cell>
          <cell r="AC363">
            <v>0</v>
          </cell>
          <cell r="AF363">
            <v>0</v>
          </cell>
          <cell r="AI363">
            <v>0</v>
          </cell>
          <cell r="AL363">
            <v>0</v>
          </cell>
          <cell r="AO363">
            <v>0</v>
          </cell>
          <cell r="AR363">
            <v>0</v>
          </cell>
          <cell r="AU363">
            <v>0</v>
          </cell>
          <cell r="AX363">
            <v>1911</v>
          </cell>
          <cell r="AY363">
            <v>166</v>
          </cell>
          <cell r="BA363">
            <v>0</v>
          </cell>
          <cell r="BD363">
            <v>0</v>
          </cell>
          <cell r="BG363">
            <v>0</v>
          </cell>
          <cell r="BJ363">
            <v>0</v>
          </cell>
          <cell r="BM363">
            <v>0</v>
          </cell>
          <cell r="BP363">
            <v>0</v>
          </cell>
          <cell r="BS363">
            <v>0</v>
          </cell>
        </row>
        <row r="364">
          <cell r="W364">
            <v>0</v>
          </cell>
          <cell r="X364">
            <v>146</v>
          </cell>
          <cell r="Z364">
            <v>592</v>
          </cell>
          <cell r="AC364">
            <v>0</v>
          </cell>
          <cell r="AF364">
            <v>0</v>
          </cell>
          <cell r="AI364">
            <v>0</v>
          </cell>
          <cell r="AL364">
            <v>0</v>
          </cell>
          <cell r="AO364">
            <v>0</v>
          </cell>
          <cell r="AR364">
            <v>0</v>
          </cell>
          <cell r="AU364">
            <v>0</v>
          </cell>
          <cell r="AX364">
            <v>1420</v>
          </cell>
          <cell r="AY364">
            <v>205</v>
          </cell>
          <cell r="BA364">
            <v>0</v>
          </cell>
          <cell r="BD364">
            <v>0</v>
          </cell>
          <cell r="BG364">
            <v>0</v>
          </cell>
          <cell r="BJ364">
            <v>0</v>
          </cell>
          <cell r="BM364">
            <v>0</v>
          </cell>
          <cell r="BP364">
            <v>0</v>
          </cell>
          <cell r="BS364">
            <v>0</v>
          </cell>
        </row>
        <row r="365">
          <cell r="W365">
            <v>0</v>
          </cell>
          <cell r="X365">
            <v>158</v>
          </cell>
          <cell r="Z365">
            <v>595</v>
          </cell>
          <cell r="AC365">
            <v>0</v>
          </cell>
          <cell r="AF365">
            <v>0</v>
          </cell>
          <cell r="AI365">
            <v>0</v>
          </cell>
          <cell r="AL365">
            <v>0</v>
          </cell>
          <cell r="AO365">
            <v>0</v>
          </cell>
          <cell r="AR365">
            <v>0</v>
          </cell>
          <cell r="AU365">
            <v>0</v>
          </cell>
          <cell r="AX365">
            <v>1903</v>
          </cell>
          <cell r="AY365">
            <v>198</v>
          </cell>
          <cell r="BA365">
            <v>0</v>
          </cell>
          <cell r="BD365">
            <v>0</v>
          </cell>
          <cell r="BG365">
            <v>0</v>
          </cell>
          <cell r="BJ365">
            <v>0</v>
          </cell>
          <cell r="BM365">
            <v>0</v>
          </cell>
          <cell r="BP365">
            <v>0</v>
          </cell>
          <cell r="BS365">
            <v>0</v>
          </cell>
        </row>
        <row r="366">
          <cell r="W366">
            <v>0</v>
          </cell>
          <cell r="X366">
            <v>294</v>
          </cell>
          <cell r="Z366">
            <v>599</v>
          </cell>
          <cell r="AC366">
            <v>0</v>
          </cell>
          <cell r="AF366">
            <v>0</v>
          </cell>
          <cell r="AI366">
            <v>0</v>
          </cell>
          <cell r="AL366">
            <v>0</v>
          </cell>
          <cell r="AO366">
            <v>0</v>
          </cell>
          <cell r="AR366">
            <v>0</v>
          </cell>
          <cell r="AU366">
            <v>0</v>
          </cell>
          <cell r="AX366">
            <v>1811</v>
          </cell>
          <cell r="AY366">
            <v>191</v>
          </cell>
          <cell r="BA366">
            <v>0</v>
          </cell>
          <cell r="BD366">
            <v>0</v>
          </cell>
          <cell r="BG366">
            <v>0</v>
          </cell>
          <cell r="BJ366">
            <v>0</v>
          </cell>
          <cell r="BM366">
            <v>0</v>
          </cell>
          <cell r="BP366">
            <v>0</v>
          </cell>
          <cell r="BS366">
            <v>0</v>
          </cell>
        </row>
        <row r="367">
          <cell r="W367">
            <v>0</v>
          </cell>
          <cell r="X367">
            <v>152</v>
          </cell>
          <cell r="Z367">
            <v>699</v>
          </cell>
          <cell r="AC367">
            <v>0</v>
          </cell>
          <cell r="AF367">
            <v>0</v>
          </cell>
          <cell r="AI367">
            <v>0</v>
          </cell>
          <cell r="AL367">
            <v>0</v>
          </cell>
          <cell r="AO367">
            <v>0</v>
          </cell>
          <cell r="AR367">
            <v>0</v>
          </cell>
          <cell r="AU367">
            <v>0</v>
          </cell>
          <cell r="AX367">
            <v>1243</v>
          </cell>
          <cell r="AY367" t="str">
            <v>BO</v>
          </cell>
          <cell r="BA367">
            <v>0</v>
          </cell>
          <cell r="BD367">
            <v>0</v>
          </cell>
          <cell r="BG367">
            <v>0</v>
          </cell>
          <cell r="BJ367">
            <v>0</v>
          </cell>
          <cell r="BM367">
            <v>0</v>
          </cell>
          <cell r="BP367">
            <v>0</v>
          </cell>
          <cell r="BS367">
            <v>0</v>
          </cell>
        </row>
        <row r="368">
          <cell r="W368">
            <v>0</v>
          </cell>
          <cell r="X368">
            <v>139</v>
          </cell>
          <cell r="Z368">
            <v>843</v>
          </cell>
          <cell r="AC368">
            <v>0</v>
          </cell>
          <cell r="AF368">
            <v>0</v>
          </cell>
          <cell r="AI368">
            <v>0</v>
          </cell>
          <cell r="AL368">
            <v>0</v>
          </cell>
          <cell r="AO368">
            <v>0</v>
          </cell>
          <cell r="AR368">
            <v>0</v>
          </cell>
          <cell r="AU368">
            <v>0</v>
          </cell>
          <cell r="AX368">
            <v>2220</v>
          </cell>
          <cell r="AY368">
            <v>205</v>
          </cell>
          <cell r="BA368">
            <v>0</v>
          </cell>
          <cell r="BD368">
            <v>0</v>
          </cell>
          <cell r="BG368">
            <v>0</v>
          </cell>
          <cell r="BJ368">
            <v>0</v>
          </cell>
          <cell r="BM368">
            <v>0</v>
          </cell>
          <cell r="BP368">
            <v>0</v>
          </cell>
          <cell r="BS368">
            <v>0</v>
          </cell>
        </row>
        <row r="369">
          <cell r="W369">
            <v>0</v>
          </cell>
          <cell r="X369">
            <v>249</v>
          </cell>
          <cell r="Z369">
            <v>910</v>
          </cell>
          <cell r="AC369">
            <v>0</v>
          </cell>
          <cell r="AF369">
            <v>0</v>
          </cell>
          <cell r="AI369">
            <v>0</v>
          </cell>
          <cell r="AL369">
            <v>0</v>
          </cell>
          <cell r="AO369">
            <v>0</v>
          </cell>
          <cell r="AR369">
            <v>0</v>
          </cell>
          <cell r="AU369">
            <v>0</v>
          </cell>
          <cell r="AX369">
            <v>2359</v>
          </cell>
          <cell r="AY369">
            <v>196</v>
          </cell>
          <cell r="BA369">
            <v>0</v>
          </cell>
          <cell r="BD369">
            <v>0</v>
          </cell>
          <cell r="BG369">
            <v>0</v>
          </cell>
          <cell r="BJ369">
            <v>0</v>
          </cell>
          <cell r="BM369">
            <v>0</v>
          </cell>
          <cell r="BP369">
            <v>0</v>
          </cell>
          <cell r="BS369">
            <v>0</v>
          </cell>
        </row>
        <row r="370">
          <cell r="W370">
            <v>0</v>
          </cell>
          <cell r="X370">
            <v>172</v>
          </cell>
          <cell r="Z370">
            <v>1072</v>
          </cell>
          <cell r="AC370">
            <v>0</v>
          </cell>
          <cell r="AF370">
            <v>0</v>
          </cell>
          <cell r="AI370">
            <v>0</v>
          </cell>
          <cell r="AL370">
            <v>0</v>
          </cell>
          <cell r="AO370">
            <v>0</v>
          </cell>
          <cell r="AR370">
            <v>0</v>
          </cell>
          <cell r="AU370">
            <v>0</v>
          </cell>
          <cell r="AX370">
            <v>2288</v>
          </cell>
          <cell r="AY370">
            <v>204.5</v>
          </cell>
          <cell r="BA370">
            <v>0</v>
          </cell>
          <cell r="BD370">
            <v>0</v>
          </cell>
          <cell r="BG370">
            <v>0</v>
          </cell>
          <cell r="BJ370">
            <v>0</v>
          </cell>
          <cell r="BM370">
            <v>0</v>
          </cell>
          <cell r="BP370">
            <v>0</v>
          </cell>
          <cell r="BS370">
            <v>0</v>
          </cell>
        </row>
        <row r="371">
          <cell r="W371">
            <v>0</v>
          </cell>
          <cell r="X371">
            <v>181</v>
          </cell>
          <cell r="Z371">
            <v>660</v>
          </cell>
          <cell r="AC371">
            <v>0</v>
          </cell>
          <cell r="AF371">
            <v>0</v>
          </cell>
          <cell r="AI371">
            <v>0</v>
          </cell>
          <cell r="AL371">
            <v>0</v>
          </cell>
          <cell r="AO371">
            <v>0</v>
          </cell>
          <cell r="AR371">
            <v>0</v>
          </cell>
          <cell r="AU371">
            <v>0</v>
          </cell>
          <cell r="AX371">
            <v>1401</v>
          </cell>
          <cell r="AY371">
            <v>186</v>
          </cell>
          <cell r="BA371">
            <v>0</v>
          </cell>
          <cell r="BD371">
            <v>0</v>
          </cell>
          <cell r="BG371">
            <v>0</v>
          </cell>
          <cell r="BJ371">
            <v>0</v>
          </cell>
          <cell r="BM371">
            <v>0</v>
          </cell>
          <cell r="BP371">
            <v>0</v>
          </cell>
          <cell r="BS371">
            <v>0</v>
          </cell>
        </row>
        <row r="372">
          <cell r="W372">
            <v>0</v>
          </cell>
          <cell r="X372">
            <v>146</v>
          </cell>
          <cell r="Z372">
            <v>604</v>
          </cell>
          <cell r="AC372">
            <v>0</v>
          </cell>
          <cell r="AF372">
            <v>0</v>
          </cell>
          <cell r="AI372">
            <v>0</v>
          </cell>
          <cell r="AL372">
            <v>0</v>
          </cell>
          <cell r="AO372">
            <v>0</v>
          </cell>
          <cell r="AR372">
            <v>0</v>
          </cell>
          <cell r="AU372">
            <v>0</v>
          </cell>
          <cell r="AX372">
            <v>1164</v>
          </cell>
          <cell r="AY372">
            <v>100</v>
          </cell>
          <cell r="BA372">
            <v>0</v>
          </cell>
          <cell r="BD372">
            <v>0</v>
          </cell>
          <cell r="BG372">
            <v>0</v>
          </cell>
          <cell r="BJ372">
            <v>0</v>
          </cell>
          <cell r="BM372">
            <v>0</v>
          </cell>
          <cell r="BP372">
            <v>0</v>
          </cell>
          <cell r="BS372">
            <v>0</v>
          </cell>
        </row>
        <row r="373">
          <cell r="W373">
            <v>0</v>
          </cell>
          <cell r="X373">
            <v>144</v>
          </cell>
          <cell r="Z373">
            <v>2683</v>
          </cell>
          <cell r="AC373">
            <v>0</v>
          </cell>
          <cell r="AF373">
            <v>0</v>
          </cell>
          <cell r="AI373">
            <v>0</v>
          </cell>
          <cell r="AL373">
            <v>0</v>
          </cell>
          <cell r="AO373">
            <v>0</v>
          </cell>
          <cell r="AR373">
            <v>0</v>
          </cell>
          <cell r="AU373">
            <v>0</v>
          </cell>
          <cell r="AX373">
            <v>1956</v>
          </cell>
          <cell r="AY373">
            <v>139</v>
          </cell>
          <cell r="BA373">
            <v>0</v>
          </cell>
          <cell r="BD373">
            <v>0</v>
          </cell>
          <cell r="BG373">
            <v>0</v>
          </cell>
          <cell r="BJ373">
            <v>0</v>
          </cell>
          <cell r="BM373">
            <v>0</v>
          </cell>
          <cell r="BP373">
            <v>0</v>
          </cell>
          <cell r="BS373">
            <v>0</v>
          </cell>
        </row>
        <row r="374">
          <cell r="W374">
            <v>0</v>
          </cell>
          <cell r="X374">
            <v>163.5</v>
          </cell>
          <cell r="Z374">
            <v>2476</v>
          </cell>
          <cell r="AC374">
            <v>0</v>
          </cell>
          <cell r="AF374">
            <v>0</v>
          </cell>
          <cell r="AI374">
            <v>0</v>
          </cell>
          <cell r="AL374">
            <v>0</v>
          </cell>
          <cell r="AO374">
            <v>0</v>
          </cell>
          <cell r="AR374">
            <v>0</v>
          </cell>
          <cell r="AU374">
            <v>0</v>
          </cell>
          <cell r="AX374">
            <v>1406</v>
          </cell>
          <cell r="AY374">
            <v>204</v>
          </cell>
          <cell r="BA374">
            <v>0</v>
          </cell>
          <cell r="BD374">
            <v>0</v>
          </cell>
          <cell r="BG374">
            <v>0</v>
          </cell>
          <cell r="BJ374">
            <v>0</v>
          </cell>
          <cell r="BM374">
            <v>0</v>
          </cell>
          <cell r="BP374">
            <v>0</v>
          </cell>
          <cell r="BS374">
            <v>0</v>
          </cell>
        </row>
        <row r="375">
          <cell r="W375">
            <v>0</v>
          </cell>
          <cell r="X375">
            <v>125</v>
          </cell>
          <cell r="Z375">
            <v>263</v>
          </cell>
          <cell r="AC375">
            <v>0</v>
          </cell>
          <cell r="AF375">
            <v>0</v>
          </cell>
          <cell r="AI375">
            <v>0</v>
          </cell>
          <cell r="AL375">
            <v>0</v>
          </cell>
          <cell r="AO375">
            <v>0</v>
          </cell>
          <cell r="AR375">
            <v>0</v>
          </cell>
          <cell r="AU375">
            <v>0</v>
          </cell>
          <cell r="AX375">
            <v>2735</v>
          </cell>
          <cell r="AY375">
            <v>180</v>
          </cell>
          <cell r="BA375">
            <v>0</v>
          </cell>
          <cell r="BD375">
            <v>0</v>
          </cell>
          <cell r="BG375">
            <v>0</v>
          </cell>
          <cell r="BJ375">
            <v>0</v>
          </cell>
          <cell r="BM375">
            <v>0</v>
          </cell>
          <cell r="BP375">
            <v>0</v>
          </cell>
          <cell r="BS375">
            <v>0</v>
          </cell>
        </row>
        <row r="376">
          <cell r="W376">
            <v>0</v>
          </cell>
          <cell r="X376">
            <v>288</v>
          </cell>
          <cell r="Z376">
            <v>1095</v>
          </cell>
          <cell r="AC376">
            <v>0</v>
          </cell>
          <cell r="AF376">
            <v>0</v>
          </cell>
          <cell r="AI376">
            <v>0</v>
          </cell>
          <cell r="AL376">
            <v>0</v>
          </cell>
          <cell r="AO376">
            <v>0</v>
          </cell>
          <cell r="AR376">
            <v>0</v>
          </cell>
          <cell r="AU376">
            <v>0</v>
          </cell>
          <cell r="AX376">
            <v>0</v>
          </cell>
          <cell r="AY376">
            <v>178</v>
          </cell>
          <cell r="BA376">
            <v>0</v>
          </cell>
          <cell r="BD376">
            <v>0</v>
          </cell>
          <cell r="BG376">
            <v>0</v>
          </cell>
          <cell r="BJ376">
            <v>0</v>
          </cell>
          <cell r="BM376">
            <v>0</v>
          </cell>
          <cell r="BP376">
            <v>0</v>
          </cell>
          <cell r="BS376">
            <v>0</v>
          </cell>
        </row>
        <row r="377">
          <cell r="W377">
            <v>0</v>
          </cell>
          <cell r="X377">
            <v>170</v>
          </cell>
          <cell r="Z377">
            <v>1896</v>
          </cell>
          <cell r="AC377">
            <v>0</v>
          </cell>
          <cell r="AF377">
            <v>0</v>
          </cell>
          <cell r="AI377">
            <v>0</v>
          </cell>
          <cell r="AL377">
            <v>0</v>
          </cell>
          <cell r="AO377">
            <v>0</v>
          </cell>
          <cell r="AR377">
            <v>0</v>
          </cell>
          <cell r="AU377">
            <v>0</v>
          </cell>
          <cell r="AX377">
            <v>2211</v>
          </cell>
          <cell r="AY377">
            <v>193</v>
          </cell>
          <cell r="BA377">
            <v>0</v>
          </cell>
          <cell r="BD377">
            <v>0</v>
          </cell>
          <cell r="BG377">
            <v>0</v>
          </cell>
          <cell r="BJ377">
            <v>0</v>
          </cell>
          <cell r="BM377">
            <v>0</v>
          </cell>
          <cell r="BP377">
            <v>0</v>
          </cell>
          <cell r="BS377">
            <v>0</v>
          </cell>
        </row>
        <row r="378">
          <cell r="W378">
            <v>0</v>
          </cell>
          <cell r="X378">
            <v>184</v>
          </cell>
          <cell r="Z378">
            <v>2110</v>
          </cell>
          <cell r="AC378">
            <v>0</v>
          </cell>
          <cell r="AF378">
            <v>0</v>
          </cell>
          <cell r="AI378">
            <v>0</v>
          </cell>
          <cell r="AL378">
            <v>0</v>
          </cell>
          <cell r="AO378">
            <v>0</v>
          </cell>
          <cell r="AR378">
            <v>0</v>
          </cell>
          <cell r="AU378">
            <v>0</v>
          </cell>
          <cell r="AX378">
            <v>2305</v>
          </cell>
          <cell r="AY378">
            <v>209</v>
          </cell>
          <cell r="BA378">
            <v>0</v>
          </cell>
          <cell r="BD378">
            <v>0</v>
          </cell>
          <cell r="BG378">
            <v>0</v>
          </cell>
          <cell r="BJ378">
            <v>0</v>
          </cell>
          <cell r="BM378">
            <v>0</v>
          </cell>
          <cell r="BP378">
            <v>0</v>
          </cell>
          <cell r="BS378">
            <v>0</v>
          </cell>
        </row>
        <row r="379">
          <cell r="W379">
            <v>0</v>
          </cell>
          <cell r="X379">
            <v>180</v>
          </cell>
          <cell r="Z379">
            <v>2127</v>
          </cell>
          <cell r="AC379">
            <v>0</v>
          </cell>
          <cell r="AF379">
            <v>0</v>
          </cell>
          <cell r="AI379">
            <v>0</v>
          </cell>
          <cell r="AL379">
            <v>0</v>
          </cell>
          <cell r="AO379">
            <v>0</v>
          </cell>
          <cell r="AR379">
            <v>0</v>
          </cell>
          <cell r="AU379">
            <v>0</v>
          </cell>
          <cell r="AX379">
            <v>312</v>
          </cell>
          <cell r="BA379">
            <v>0</v>
          </cell>
          <cell r="BD379">
            <v>0</v>
          </cell>
          <cell r="BG379">
            <v>0</v>
          </cell>
          <cell r="BJ379">
            <v>0</v>
          </cell>
          <cell r="BM379">
            <v>0</v>
          </cell>
          <cell r="BP379">
            <v>0</v>
          </cell>
          <cell r="BS379">
            <v>0</v>
          </cell>
        </row>
        <row r="380">
          <cell r="W380">
            <v>0</v>
          </cell>
          <cell r="X380">
            <v>287</v>
          </cell>
          <cell r="Z380">
            <v>2222</v>
          </cell>
          <cell r="AC380">
            <v>0</v>
          </cell>
          <cell r="AF380">
            <v>0</v>
          </cell>
          <cell r="AI380">
            <v>0</v>
          </cell>
          <cell r="AL380">
            <v>0</v>
          </cell>
          <cell r="AO380">
            <v>0</v>
          </cell>
          <cell r="AR380">
            <v>0</v>
          </cell>
          <cell r="AU380">
            <v>0</v>
          </cell>
          <cell r="AX380">
            <v>709</v>
          </cell>
          <cell r="BA380">
            <v>0</v>
          </cell>
          <cell r="BD380">
            <v>0</v>
          </cell>
          <cell r="BG380">
            <v>0</v>
          </cell>
          <cell r="BJ380">
            <v>0</v>
          </cell>
          <cell r="BM380">
            <v>0</v>
          </cell>
          <cell r="BP380">
            <v>0</v>
          </cell>
          <cell r="BS380">
            <v>0</v>
          </cell>
        </row>
        <row r="381">
          <cell r="W381">
            <v>0</v>
          </cell>
          <cell r="X381">
            <v>155</v>
          </cell>
          <cell r="Z381">
            <v>2232</v>
          </cell>
          <cell r="AC381">
            <v>0</v>
          </cell>
          <cell r="AF381">
            <v>0</v>
          </cell>
          <cell r="AI381">
            <v>0</v>
          </cell>
          <cell r="AL381">
            <v>0</v>
          </cell>
          <cell r="AO381">
            <v>0</v>
          </cell>
          <cell r="AR381">
            <v>0</v>
          </cell>
          <cell r="AU381">
            <v>0</v>
          </cell>
          <cell r="AX381">
            <v>716</v>
          </cell>
          <cell r="BA381">
            <v>0</v>
          </cell>
          <cell r="BD381">
            <v>0</v>
          </cell>
          <cell r="BG381">
            <v>0</v>
          </cell>
          <cell r="BJ381">
            <v>0</v>
          </cell>
          <cell r="BM381">
            <v>0</v>
          </cell>
          <cell r="BP381">
            <v>0</v>
          </cell>
          <cell r="BS381">
            <v>0</v>
          </cell>
        </row>
        <row r="382">
          <cell r="W382">
            <v>0</v>
          </cell>
          <cell r="X382">
            <v>139</v>
          </cell>
          <cell r="Z382">
            <v>2613</v>
          </cell>
          <cell r="AC382">
            <v>0</v>
          </cell>
          <cell r="AF382">
            <v>0</v>
          </cell>
          <cell r="AI382">
            <v>0</v>
          </cell>
          <cell r="AL382">
            <v>0</v>
          </cell>
          <cell r="AO382">
            <v>0</v>
          </cell>
          <cell r="AR382">
            <v>0</v>
          </cell>
          <cell r="AU382">
            <v>0</v>
          </cell>
          <cell r="AX382">
            <v>0</v>
          </cell>
          <cell r="BA382">
            <v>0</v>
          </cell>
          <cell r="BD382">
            <v>0</v>
          </cell>
          <cell r="BG382">
            <v>0</v>
          </cell>
          <cell r="BJ382">
            <v>0</v>
          </cell>
          <cell r="BM382">
            <v>0</v>
          </cell>
          <cell r="BP382">
            <v>0</v>
          </cell>
          <cell r="BS382">
            <v>0</v>
          </cell>
        </row>
        <row r="383">
          <cell r="W383">
            <v>0</v>
          </cell>
          <cell r="X383">
            <v>159</v>
          </cell>
          <cell r="Z383">
            <v>2734</v>
          </cell>
          <cell r="AC383">
            <v>0</v>
          </cell>
          <cell r="AF383">
            <v>0</v>
          </cell>
          <cell r="AI383">
            <v>0</v>
          </cell>
          <cell r="AL383">
            <v>0</v>
          </cell>
          <cell r="AO383">
            <v>0</v>
          </cell>
          <cell r="AR383">
            <v>0</v>
          </cell>
          <cell r="AU383">
            <v>0</v>
          </cell>
          <cell r="AX383">
            <v>1415</v>
          </cell>
          <cell r="BA383">
            <v>0</v>
          </cell>
          <cell r="BD383">
            <v>0</v>
          </cell>
          <cell r="BG383">
            <v>0</v>
          </cell>
          <cell r="BJ383">
            <v>0</v>
          </cell>
          <cell r="BM383">
            <v>0</v>
          </cell>
          <cell r="BP383">
            <v>0</v>
          </cell>
          <cell r="BS383">
            <v>0</v>
          </cell>
        </row>
        <row r="384">
          <cell r="W384">
            <v>0</v>
          </cell>
          <cell r="X384">
            <v>172</v>
          </cell>
          <cell r="Z384">
            <v>280</v>
          </cell>
          <cell r="AC384">
            <v>0</v>
          </cell>
          <cell r="AF384">
            <v>0</v>
          </cell>
          <cell r="AI384">
            <v>0</v>
          </cell>
          <cell r="AL384">
            <v>0</v>
          </cell>
          <cell r="AO384">
            <v>0</v>
          </cell>
          <cell r="AR384">
            <v>0</v>
          </cell>
          <cell r="AU384">
            <v>0</v>
          </cell>
          <cell r="AX384">
            <v>1817</v>
          </cell>
          <cell r="BA384">
            <v>0</v>
          </cell>
          <cell r="BD384">
            <v>0</v>
          </cell>
          <cell r="BG384">
            <v>0</v>
          </cell>
          <cell r="BJ384">
            <v>0</v>
          </cell>
          <cell r="BM384">
            <v>0</v>
          </cell>
          <cell r="BP384">
            <v>0</v>
          </cell>
          <cell r="BS384">
            <v>0</v>
          </cell>
        </row>
        <row r="385">
          <cell r="W385">
            <v>0</v>
          </cell>
          <cell r="X385">
            <v>175</v>
          </cell>
          <cell r="Z385">
            <v>292</v>
          </cell>
          <cell r="AC385">
            <v>0</v>
          </cell>
          <cell r="AF385">
            <v>0</v>
          </cell>
          <cell r="AI385">
            <v>0</v>
          </cell>
          <cell r="AL385">
            <v>0</v>
          </cell>
          <cell r="AO385">
            <v>0</v>
          </cell>
          <cell r="AR385">
            <v>0</v>
          </cell>
          <cell r="AU385">
            <v>0</v>
          </cell>
          <cell r="AX385">
            <v>1384</v>
          </cell>
          <cell r="BA385">
            <v>0</v>
          </cell>
          <cell r="BD385">
            <v>0</v>
          </cell>
          <cell r="BG385">
            <v>0</v>
          </cell>
          <cell r="BJ385">
            <v>0</v>
          </cell>
          <cell r="BM385">
            <v>0</v>
          </cell>
          <cell r="BP385">
            <v>0</v>
          </cell>
          <cell r="BS385">
            <v>0</v>
          </cell>
        </row>
        <row r="386">
          <cell r="W386">
            <v>0</v>
          </cell>
          <cell r="X386">
            <v>132</v>
          </cell>
          <cell r="Z386">
            <v>352</v>
          </cell>
          <cell r="AC386">
            <v>0</v>
          </cell>
          <cell r="AF386">
            <v>0</v>
          </cell>
          <cell r="AI386">
            <v>0</v>
          </cell>
          <cell r="AL386">
            <v>0</v>
          </cell>
          <cell r="AO386">
            <v>0</v>
          </cell>
          <cell r="AR386">
            <v>0</v>
          </cell>
          <cell r="AU386">
            <v>0</v>
          </cell>
          <cell r="AX386">
            <v>2737</v>
          </cell>
          <cell r="BA386">
            <v>0</v>
          </cell>
          <cell r="BD386">
            <v>0</v>
          </cell>
          <cell r="BG386">
            <v>0</v>
          </cell>
          <cell r="BJ386">
            <v>0</v>
          </cell>
          <cell r="BM386">
            <v>0</v>
          </cell>
          <cell r="BP386">
            <v>0</v>
          </cell>
          <cell r="BS386">
            <v>0</v>
          </cell>
        </row>
        <row r="387">
          <cell r="W387">
            <v>0</v>
          </cell>
          <cell r="X387">
            <v>171</v>
          </cell>
          <cell r="Z387">
            <v>509</v>
          </cell>
          <cell r="AC387">
            <v>0</v>
          </cell>
          <cell r="AF387">
            <v>0</v>
          </cell>
          <cell r="AI387">
            <v>0</v>
          </cell>
          <cell r="AL387">
            <v>0</v>
          </cell>
          <cell r="AO387">
            <v>0</v>
          </cell>
          <cell r="AR387">
            <v>0</v>
          </cell>
          <cell r="AU387">
            <v>0</v>
          </cell>
          <cell r="AX387">
            <v>721</v>
          </cell>
          <cell r="BA387">
            <v>0</v>
          </cell>
          <cell r="BD387">
            <v>0</v>
          </cell>
          <cell r="BG387">
            <v>0</v>
          </cell>
          <cell r="BJ387">
            <v>0</v>
          </cell>
          <cell r="BM387">
            <v>0</v>
          </cell>
          <cell r="BP387">
            <v>0</v>
          </cell>
          <cell r="BS387">
            <v>0</v>
          </cell>
        </row>
        <row r="388">
          <cell r="W388">
            <v>0</v>
          </cell>
          <cell r="X388">
            <v>186</v>
          </cell>
          <cell r="Z388">
            <v>522</v>
          </cell>
          <cell r="AC388">
            <v>0</v>
          </cell>
          <cell r="AF388">
            <v>0</v>
          </cell>
          <cell r="AI388">
            <v>0</v>
          </cell>
          <cell r="AL388">
            <v>0</v>
          </cell>
          <cell r="AO388">
            <v>0</v>
          </cell>
          <cell r="AR388">
            <v>0</v>
          </cell>
          <cell r="AU388">
            <v>0</v>
          </cell>
          <cell r="AX388">
            <v>1197</v>
          </cell>
          <cell r="BA388">
            <v>0</v>
          </cell>
          <cell r="BD388">
            <v>0</v>
          </cell>
          <cell r="BG388">
            <v>0</v>
          </cell>
          <cell r="BJ388">
            <v>0</v>
          </cell>
          <cell r="BM388">
            <v>0</v>
          </cell>
          <cell r="BP388">
            <v>0</v>
          </cell>
          <cell r="BS388">
            <v>0</v>
          </cell>
        </row>
        <row r="389">
          <cell r="W389">
            <v>0</v>
          </cell>
          <cell r="X389">
            <v>152</v>
          </cell>
          <cell r="Z389">
            <v>559</v>
          </cell>
          <cell r="AC389">
            <v>0</v>
          </cell>
          <cell r="AF389">
            <v>0</v>
          </cell>
          <cell r="AI389">
            <v>0</v>
          </cell>
          <cell r="AL389">
            <v>0</v>
          </cell>
          <cell r="AO389">
            <v>0</v>
          </cell>
          <cell r="AR389">
            <v>0</v>
          </cell>
          <cell r="AU389">
            <v>0</v>
          </cell>
          <cell r="AX389">
            <v>1506</v>
          </cell>
          <cell r="BA389">
            <v>0</v>
          </cell>
          <cell r="BD389">
            <v>0</v>
          </cell>
          <cell r="BG389">
            <v>0</v>
          </cell>
          <cell r="BJ389">
            <v>0</v>
          </cell>
          <cell r="BM389">
            <v>0</v>
          </cell>
          <cell r="BP389">
            <v>0</v>
          </cell>
          <cell r="BS389">
            <v>0</v>
          </cell>
        </row>
        <row r="390">
          <cell r="W390">
            <v>0</v>
          </cell>
          <cell r="X390">
            <v>161</v>
          </cell>
          <cell r="Z390">
            <v>886</v>
          </cell>
          <cell r="AC390">
            <v>0</v>
          </cell>
          <cell r="AF390">
            <v>0</v>
          </cell>
          <cell r="AI390">
            <v>0</v>
          </cell>
          <cell r="AL390">
            <v>0</v>
          </cell>
          <cell r="AO390">
            <v>0</v>
          </cell>
          <cell r="AR390">
            <v>0</v>
          </cell>
          <cell r="AU390">
            <v>0</v>
          </cell>
          <cell r="AX390">
            <v>711</v>
          </cell>
          <cell r="BA390">
            <v>0</v>
          </cell>
          <cell r="BD390">
            <v>0</v>
          </cell>
          <cell r="BG390">
            <v>0</v>
          </cell>
          <cell r="BJ390">
            <v>0</v>
          </cell>
          <cell r="BM390">
            <v>0</v>
          </cell>
          <cell r="BP390">
            <v>0</v>
          </cell>
          <cell r="BS390">
            <v>0</v>
          </cell>
        </row>
        <row r="391">
          <cell r="W391">
            <v>0</v>
          </cell>
          <cell r="X391">
            <v>149</v>
          </cell>
          <cell r="Z391">
            <v>840</v>
          </cell>
          <cell r="AC391">
            <v>0</v>
          </cell>
          <cell r="AF391">
            <v>0</v>
          </cell>
          <cell r="AI391">
            <v>0</v>
          </cell>
          <cell r="AL391">
            <v>0</v>
          </cell>
          <cell r="AO391">
            <v>0</v>
          </cell>
          <cell r="AR391">
            <v>0</v>
          </cell>
          <cell r="AU391">
            <v>0</v>
          </cell>
          <cell r="AX391">
            <v>1742</v>
          </cell>
          <cell r="BA391">
            <v>0</v>
          </cell>
          <cell r="BD391">
            <v>0</v>
          </cell>
          <cell r="BG391">
            <v>0</v>
          </cell>
          <cell r="BJ391">
            <v>0</v>
          </cell>
          <cell r="BM391">
            <v>0</v>
          </cell>
          <cell r="BP391">
            <v>0</v>
          </cell>
          <cell r="BS391">
            <v>0</v>
          </cell>
        </row>
        <row r="392">
          <cell r="W392">
            <v>0</v>
          </cell>
          <cell r="X392">
            <v>156</v>
          </cell>
          <cell r="Z392">
            <v>2433</v>
          </cell>
          <cell r="AC392">
            <v>0</v>
          </cell>
          <cell r="AF392">
            <v>0</v>
          </cell>
          <cell r="AI392">
            <v>0</v>
          </cell>
          <cell r="AL392">
            <v>0</v>
          </cell>
          <cell r="AO392">
            <v>0</v>
          </cell>
          <cell r="AR392">
            <v>0</v>
          </cell>
          <cell r="AU392">
            <v>0</v>
          </cell>
          <cell r="AX392">
            <v>797</v>
          </cell>
          <cell r="BA392">
            <v>0</v>
          </cell>
          <cell r="BD392">
            <v>0</v>
          </cell>
          <cell r="BG392">
            <v>0</v>
          </cell>
          <cell r="BJ392">
            <v>0</v>
          </cell>
          <cell r="BM392">
            <v>0</v>
          </cell>
          <cell r="BP392">
            <v>0</v>
          </cell>
          <cell r="BS392">
            <v>0</v>
          </cell>
        </row>
        <row r="393">
          <cell r="W393">
            <v>0</v>
          </cell>
          <cell r="X393">
            <v>127</v>
          </cell>
          <cell r="Z393">
            <v>887</v>
          </cell>
          <cell r="AC393">
            <v>0</v>
          </cell>
          <cell r="AF393">
            <v>0</v>
          </cell>
          <cell r="AI393">
            <v>0</v>
          </cell>
          <cell r="AL393">
            <v>0</v>
          </cell>
          <cell r="AO393">
            <v>0</v>
          </cell>
          <cell r="AR393">
            <v>0</v>
          </cell>
          <cell r="AU393">
            <v>0</v>
          </cell>
          <cell r="AX393">
            <v>854</v>
          </cell>
          <cell r="BA393">
            <v>0</v>
          </cell>
          <cell r="BD393">
            <v>0</v>
          </cell>
          <cell r="BG393">
            <v>0</v>
          </cell>
          <cell r="BJ393">
            <v>0</v>
          </cell>
          <cell r="BM393">
            <v>0</v>
          </cell>
          <cell r="BP393">
            <v>0</v>
          </cell>
          <cell r="BS393">
            <v>0</v>
          </cell>
        </row>
        <row r="394">
          <cell r="W394">
            <v>0</v>
          </cell>
          <cell r="X394">
            <v>163</v>
          </cell>
          <cell r="Z394">
            <v>1300</v>
          </cell>
          <cell r="AC394">
            <v>0</v>
          </cell>
          <cell r="AF394">
            <v>0</v>
          </cell>
          <cell r="AI394">
            <v>0</v>
          </cell>
          <cell r="AL394">
            <v>0</v>
          </cell>
          <cell r="AO394">
            <v>0</v>
          </cell>
          <cell r="AR394">
            <v>0</v>
          </cell>
          <cell r="AU394">
            <v>0</v>
          </cell>
          <cell r="AX394">
            <v>879</v>
          </cell>
          <cell r="BA394">
            <v>0</v>
          </cell>
          <cell r="BD394">
            <v>0</v>
          </cell>
          <cell r="BG394">
            <v>0</v>
          </cell>
          <cell r="BJ394">
            <v>0</v>
          </cell>
          <cell r="BM394">
            <v>0</v>
          </cell>
          <cell r="BP394">
            <v>0</v>
          </cell>
          <cell r="BS394">
            <v>0</v>
          </cell>
        </row>
        <row r="395">
          <cell r="W395">
            <v>0</v>
          </cell>
          <cell r="X395">
            <v>125</v>
          </cell>
          <cell r="Z395">
            <v>563</v>
          </cell>
          <cell r="AC395">
            <v>0</v>
          </cell>
          <cell r="AF395">
            <v>0</v>
          </cell>
          <cell r="AI395">
            <v>0</v>
          </cell>
          <cell r="AL395">
            <v>0</v>
          </cell>
          <cell r="AO395">
            <v>0</v>
          </cell>
          <cell r="AR395">
            <v>0</v>
          </cell>
          <cell r="AU395">
            <v>0</v>
          </cell>
          <cell r="AX395">
            <v>1100</v>
          </cell>
          <cell r="BA395">
            <v>0</v>
          </cell>
          <cell r="BD395">
            <v>0</v>
          </cell>
          <cell r="BG395">
            <v>0</v>
          </cell>
          <cell r="BJ395">
            <v>0</v>
          </cell>
          <cell r="BM395">
            <v>0</v>
          </cell>
          <cell r="BP395">
            <v>0</v>
          </cell>
          <cell r="BS395">
            <v>0</v>
          </cell>
        </row>
        <row r="396">
          <cell r="W396">
            <v>0</v>
          </cell>
          <cell r="X396">
            <v>177</v>
          </cell>
          <cell r="Z396">
            <v>627</v>
          </cell>
          <cell r="AC396">
            <v>0</v>
          </cell>
          <cell r="AF396">
            <v>0</v>
          </cell>
          <cell r="AI396">
            <v>0</v>
          </cell>
          <cell r="AL396">
            <v>0</v>
          </cell>
          <cell r="AO396">
            <v>0</v>
          </cell>
          <cell r="AR396">
            <v>0</v>
          </cell>
          <cell r="AU396">
            <v>0</v>
          </cell>
          <cell r="AX396">
            <v>2707</v>
          </cell>
          <cell r="BA396">
            <v>0</v>
          </cell>
          <cell r="BD396">
            <v>0</v>
          </cell>
          <cell r="BG396">
            <v>0</v>
          </cell>
          <cell r="BJ396">
            <v>0</v>
          </cell>
          <cell r="BM396">
            <v>0</v>
          </cell>
          <cell r="BP396">
            <v>0</v>
          </cell>
          <cell r="BS396">
            <v>0</v>
          </cell>
        </row>
        <row r="397">
          <cell r="W397">
            <v>0</v>
          </cell>
          <cell r="X397">
            <v>170</v>
          </cell>
          <cell r="Z397">
            <v>737</v>
          </cell>
          <cell r="AC397">
            <v>0</v>
          </cell>
          <cell r="AF397">
            <v>0</v>
          </cell>
          <cell r="AI397">
            <v>0</v>
          </cell>
          <cell r="AL397">
            <v>0</v>
          </cell>
          <cell r="AO397">
            <v>0</v>
          </cell>
          <cell r="AR397">
            <v>0</v>
          </cell>
          <cell r="AU397">
            <v>0</v>
          </cell>
          <cell r="AX397">
            <v>775</v>
          </cell>
          <cell r="BA397">
            <v>0</v>
          </cell>
          <cell r="BD397">
            <v>0</v>
          </cell>
          <cell r="BG397">
            <v>0</v>
          </cell>
          <cell r="BJ397">
            <v>0</v>
          </cell>
          <cell r="BM397">
            <v>0</v>
          </cell>
          <cell r="BP397">
            <v>0</v>
          </cell>
          <cell r="BS397">
            <v>0</v>
          </cell>
        </row>
        <row r="398">
          <cell r="W398">
            <v>0</v>
          </cell>
          <cell r="X398">
            <v>168</v>
          </cell>
          <cell r="Z398">
            <v>2614</v>
          </cell>
          <cell r="AC398">
            <v>0</v>
          </cell>
          <cell r="AF398">
            <v>0</v>
          </cell>
          <cell r="AI398">
            <v>0</v>
          </cell>
          <cell r="AL398">
            <v>0</v>
          </cell>
          <cell r="AO398">
            <v>0</v>
          </cell>
          <cell r="AR398">
            <v>0</v>
          </cell>
          <cell r="AU398">
            <v>0</v>
          </cell>
          <cell r="AX398">
            <v>1813</v>
          </cell>
          <cell r="BA398">
            <v>0</v>
          </cell>
          <cell r="BD398">
            <v>0</v>
          </cell>
          <cell r="BG398">
            <v>0</v>
          </cell>
          <cell r="BJ398">
            <v>0</v>
          </cell>
          <cell r="BM398">
            <v>0</v>
          </cell>
          <cell r="BP398">
            <v>0</v>
          </cell>
          <cell r="BS398">
            <v>0</v>
          </cell>
        </row>
        <row r="399">
          <cell r="W399">
            <v>0</v>
          </cell>
          <cell r="X399">
            <v>121</v>
          </cell>
          <cell r="Z399">
            <v>2105</v>
          </cell>
          <cell r="AC399">
            <v>0</v>
          </cell>
          <cell r="AF399">
            <v>0</v>
          </cell>
          <cell r="AI399">
            <v>0</v>
          </cell>
          <cell r="AL399">
            <v>0</v>
          </cell>
          <cell r="AO399">
            <v>0</v>
          </cell>
          <cell r="AR399">
            <v>0</v>
          </cell>
          <cell r="AU399">
            <v>0</v>
          </cell>
          <cell r="AX399">
            <v>1392</v>
          </cell>
          <cell r="BA399">
            <v>0</v>
          </cell>
          <cell r="BD399">
            <v>0</v>
          </cell>
          <cell r="BG399">
            <v>0</v>
          </cell>
          <cell r="BJ399">
            <v>0</v>
          </cell>
          <cell r="BM399">
            <v>0</v>
          </cell>
          <cell r="BP399">
            <v>0</v>
          </cell>
          <cell r="BS399">
            <v>0</v>
          </cell>
        </row>
        <row r="400">
          <cell r="W400">
            <v>0</v>
          </cell>
          <cell r="X400">
            <v>186</v>
          </cell>
          <cell r="Z400">
            <v>571</v>
          </cell>
          <cell r="AC400">
            <v>0</v>
          </cell>
          <cell r="AF400">
            <v>0</v>
          </cell>
          <cell r="AI400">
            <v>0</v>
          </cell>
          <cell r="AL400">
            <v>0</v>
          </cell>
          <cell r="AO400">
            <v>0</v>
          </cell>
          <cell r="AR400">
            <v>0</v>
          </cell>
          <cell r="AU400">
            <v>0</v>
          </cell>
          <cell r="AX400">
            <v>0</v>
          </cell>
          <cell r="BA400">
            <v>0</v>
          </cell>
          <cell r="BD400">
            <v>0</v>
          </cell>
          <cell r="BG400">
            <v>0</v>
          </cell>
          <cell r="BJ400">
            <v>0</v>
          </cell>
          <cell r="BM400">
            <v>0</v>
          </cell>
          <cell r="BP400">
            <v>0</v>
          </cell>
          <cell r="BS400">
            <v>0</v>
          </cell>
        </row>
        <row r="401">
          <cell r="W401">
            <v>0</v>
          </cell>
          <cell r="X401">
            <v>114</v>
          </cell>
          <cell r="Z401">
            <v>2713</v>
          </cell>
          <cell r="AC401">
            <v>0</v>
          </cell>
          <cell r="AF401">
            <v>0</v>
          </cell>
          <cell r="AI401">
            <v>0</v>
          </cell>
          <cell r="AL401">
            <v>0</v>
          </cell>
          <cell r="AO401">
            <v>0</v>
          </cell>
          <cell r="AR401">
            <v>0</v>
          </cell>
          <cell r="AU401">
            <v>0</v>
          </cell>
          <cell r="AX401">
            <v>1230</v>
          </cell>
          <cell r="BA401">
            <v>0</v>
          </cell>
          <cell r="BD401">
            <v>0</v>
          </cell>
          <cell r="BG401">
            <v>0</v>
          </cell>
          <cell r="BJ401">
            <v>0</v>
          </cell>
          <cell r="BM401">
            <v>0</v>
          </cell>
          <cell r="BP401">
            <v>0</v>
          </cell>
          <cell r="BS401">
            <v>0</v>
          </cell>
        </row>
        <row r="402">
          <cell r="W402">
            <v>0</v>
          </cell>
          <cell r="X402">
            <v>164</v>
          </cell>
          <cell r="Z402">
            <v>584</v>
          </cell>
          <cell r="AC402">
            <v>0</v>
          </cell>
          <cell r="AF402">
            <v>0</v>
          </cell>
          <cell r="AI402">
            <v>0</v>
          </cell>
          <cell r="AL402">
            <v>0</v>
          </cell>
          <cell r="AO402">
            <v>0</v>
          </cell>
          <cell r="AR402">
            <v>0</v>
          </cell>
          <cell r="AU402">
            <v>0</v>
          </cell>
          <cell r="AX402">
            <v>2216</v>
          </cell>
          <cell r="BA402">
            <v>0</v>
          </cell>
          <cell r="BD402">
            <v>0</v>
          </cell>
          <cell r="BG402">
            <v>0</v>
          </cell>
          <cell r="BJ402">
            <v>0</v>
          </cell>
          <cell r="BM402">
            <v>0</v>
          </cell>
          <cell r="BP402">
            <v>0</v>
          </cell>
          <cell r="BS402">
            <v>0</v>
          </cell>
        </row>
        <row r="403">
          <cell r="W403">
            <v>0</v>
          </cell>
          <cell r="X403">
            <v>157.5</v>
          </cell>
          <cell r="Z403">
            <v>935</v>
          </cell>
          <cell r="AC403">
            <v>0</v>
          </cell>
          <cell r="AF403">
            <v>0</v>
          </cell>
          <cell r="AI403">
            <v>0</v>
          </cell>
          <cell r="AL403">
            <v>0</v>
          </cell>
          <cell r="AO403">
            <v>0</v>
          </cell>
          <cell r="AR403">
            <v>0</v>
          </cell>
          <cell r="AU403">
            <v>0</v>
          </cell>
          <cell r="AX403">
            <v>2291</v>
          </cell>
          <cell r="BA403">
            <v>0</v>
          </cell>
          <cell r="BD403">
            <v>0</v>
          </cell>
          <cell r="BG403">
            <v>0</v>
          </cell>
          <cell r="BJ403">
            <v>0</v>
          </cell>
          <cell r="BM403">
            <v>0</v>
          </cell>
          <cell r="BP403">
            <v>0</v>
          </cell>
          <cell r="BS403">
            <v>0</v>
          </cell>
        </row>
        <row r="404">
          <cell r="W404">
            <v>0</v>
          </cell>
          <cell r="X404">
            <v>152</v>
          </cell>
          <cell r="Z404">
            <v>578</v>
          </cell>
          <cell r="AC404">
            <v>0</v>
          </cell>
          <cell r="AF404">
            <v>0</v>
          </cell>
          <cell r="AI404">
            <v>0</v>
          </cell>
          <cell r="AL404">
            <v>0</v>
          </cell>
          <cell r="AO404">
            <v>0</v>
          </cell>
          <cell r="AR404">
            <v>0</v>
          </cell>
          <cell r="AU404">
            <v>0</v>
          </cell>
          <cell r="AX404">
            <v>467</v>
          </cell>
          <cell r="BA404">
            <v>0</v>
          </cell>
          <cell r="BD404">
            <v>0</v>
          </cell>
          <cell r="BG404">
            <v>0</v>
          </cell>
          <cell r="BJ404">
            <v>0</v>
          </cell>
          <cell r="BM404">
            <v>0</v>
          </cell>
          <cell r="BP404">
            <v>0</v>
          </cell>
          <cell r="BS404">
            <v>0</v>
          </cell>
        </row>
        <row r="405">
          <cell r="W405">
            <v>0</v>
          </cell>
          <cell r="X405">
            <v>196</v>
          </cell>
          <cell r="Z405">
            <v>2299</v>
          </cell>
          <cell r="AC405">
            <v>0</v>
          </cell>
          <cell r="AF405">
            <v>0</v>
          </cell>
          <cell r="AI405">
            <v>0</v>
          </cell>
          <cell r="AL405">
            <v>0</v>
          </cell>
          <cell r="AO405">
            <v>0</v>
          </cell>
          <cell r="AR405">
            <v>0</v>
          </cell>
          <cell r="AU405">
            <v>0</v>
          </cell>
          <cell r="AX405">
            <v>734</v>
          </cell>
          <cell r="BA405">
            <v>0</v>
          </cell>
          <cell r="BD405">
            <v>0</v>
          </cell>
          <cell r="BG405">
            <v>0</v>
          </cell>
          <cell r="BJ405">
            <v>0</v>
          </cell>
          <cell r="BM405">
            <v>0</v>
          </cell>
          <cell r="BP405">
            <v>0</v>
          </cell>
          <cell r="BS405">
            <v>0</v>
          </cell>
        </row>
        <row r="406">
          <cell r="W406">
            <v>0</v>
          </cell>
          <cell r="X406">
            <v>138</v>
          </cell>
          <cell r="Z406">
            <v>2403</v>
          </cell>
          <cell r="AC406">
            <v>0</v>
          </cell>
          <cell r="AF406">
            <v>0</v>
          </cell>
          <cell r="AI406">
            <v>0</v>
          </cell>
          <cell r="AL406">
            <v>0</v>
          </cell>
          <cell r="AO406">
            <v>0</v>
          </cell>
          <cell r="AR406">
            <v>0</v>
          </cell>
          <cell r="AU406">
            <v>0</v>
          </cell>
          <cell r="AX406">
            <v>2023</v>
          </cell>
          <cell r="BA406">
            <v>0</v>
          </cell>
          <cell r="BD406">
            <v>0</v>
          </cell>
          <cell r="BG406">
            <v>0</v>
          </cell>
          <cell r="BJ406">
            <v>0</v>
          </cell>
          <cell r="BM406">
            <v>0</v>
          </cell>
          <cell r="BP406">
            <v>0</v>
          </cell>
          <cell r="BS406">
            <v>0</v>
          </cell>
        </row>
        <row r="407">
          <cell r="W407">
            <v>0</v>
          </cell>
          <cell r="X407">
            <v>147</v>
          </cell>
          <cell r="Z407">
            <v>266</v>
          </cell>
          <cell r="AC407">
            <v>0</v>
          </cell>
          <cell r="AF407">
            <v>0</v>
          </cell>
          <cell r="AI407">
            <v>0</v>
          </cell>
          <cell r="AL407">
            <v>0</v>
          </cell>
          <cell r="AO407">
            <v>0</v>
          </cell>
          <cell r="AR407">
            <v>0</v>
          </cell>
          <cell r="AU407">
            <v>0</v>
          </cell>
          <cell r="AX407">
            <v>0</v>
          </cell>
          <cell r="BA407">
            <v>0</v>
          </cell>
          <cell r="BD407">
            <v>0</v>
          </cell>
          <cell r="BG407">
            <v>0</v>
          </cell>
          <cell r="BJ407">
            <v>0</v>
          </cell>
          <cell r="BM407">
            <v>0</v>
          </cell>
          <cell r="BP407">
            <v>0</v>
          </cell>
          <cell r="BS407">
            <v>0</v>
          </cell>
        </row>
        <row r="408">
          <cell r="W408">
            <v>0</v>
          </cell>
          <cell r="X408">
            <v>180</v>
          </cell>
          <cell r="Z408">
            <v>2702</v>
          </cell>
          <cell r="AC408">
            <v>0</v>
          </cell>
          <cell r="AF408">
            <v>0</v>
          </cell>
          <cell r="AI408">
            <v>0</v>
          </cell>
          <cell r="AL408">
            <v>0</v>
          </cell>
          <cell r="AO408">
            <v>0</v>
          </cell>
          <cell r="AR408">
            <v>0</v>
          </cell>
          <cell r="AU408">
            <v>0</v>
          </cell>
          <cell r="AX408">
            <v>2215</v>
          </cell>
          <cell r="BA408">
            <v>0</v>
          </cell>
          <cell r="BD408">
            <v>0</v>
          </cell>
          <cell r="BG408">
            <v>0</v>
          </cell>
          <cell r="BJ408">
            <v>0</v>
          </cell>
          <cell r="BM408">
            <v>0</v>
          </cell>
          <cell r="BP408">
            <v>0</v>
          </cell>
          <cell r="BS408">
            <v>0</v>
          </cell>
        </row>
        <row r="409">
          <cell r="W409">
            <v>0</v>
          </cell>
          <cell r="X409">
            <v>135</v>
          </cell>
          <cell r="Z409">
            <v>357</v>
          </cell>
          <cell r="AC409">
            <v>0</v>
          </cell>
          <cell r="AF409">
            <v>0</v>
          </cell>
          <cell r="AI409">
            <v>0</v>
          </cell>
          <cell r="AL409">
            <v>0</v>
          </cell>
          <cell r="AO409">
            <v>0</v>
          </cell>
          <cell r="AR409">
            <v>0</v>
          </cell>
          <cell r="AU409">
            <v>0</v>
          </cell>
          <cell r="AX409">
            <v>826</v>
          </cell>
          <cell r="BA409">
            <v>0</v>
          </cell>
          <cell r="BD409">
            <v>0</v>
          </cell>
          <cell r="BG409">
            <v>0</v>
          </cell>
          <cell r="BJ409">
            <v>0</v>
          </cell>
          <cell r="BM409">
            <v>0</v>
          </cell>
          <cell r="BP409">
            <v>0</v>
          </cell>
          <cell r="BS409">
            <v>0</v>
          </cell>
        </row>
        <row r="410">
          <cell r="W410">
            <v>0</v>
          </cell>
          <cell r="X410">
            <v>152</v>
          </cell>
          <cell r="Z410">
            <v>551</v>
          </cell>
          <cell r="AC410">
            <v>0</v>
          </cell>
          <cell r="AF410">
            <v>0</v>
          </cell>
          <cell r="AI410">
            <v>0</v>
          </cell>
          <cell r="AL410">
            <v>0</v>
          </cell>
          <cell r="AO410">
            <v>0</v>
          </cell>
          <cell r="AR410">
            <v>0</v>
          </cell>
          <cell r="AU410">
            <v>0</v>
          </cell>
          <cell r="AX410">
            <v>1058</v>
          </cell>
          <cell r="BA410">
            <v>0</v>
          </cell>
          <cell r="BD410">
            <v>0</v>
          </cell>
          <cell r="BG410">
            <v>0</v>
          </cell>
          <cell r="BJ410">
            <v>0</v>
          </cell>
          <cell r="BM410">
            <v>0</v>
          </cell>
          <cell r="BP410">
            <v>0</v>
          </cell>
          <cell r="BS410">
            <v>0</v>
          </cell>
        </row>
        <row r="411">
          <cell r="W411">
            <v>0</v>
          </cell>
          <cell r="X411">
            <v>173</v>
          </cell>
          <cell r="Z411">
            <v>573</v>
          </cell>
          <cell r="AC411">
            <v>0</v>
          </cell>
          <cell r="AF411">
            <v>0</v>
          </cell>
          <cell r="AI411">
            <v>0</v>
          </cell>
          <cell r="AL411">
            <v>0</v>
          </cell>
          <cell r="AO411">
            <v>0</v>
          </cell>
          <cell r="AR411">
            <v>0</v>
          </cell>
          <cell r="AU411">
            <v>0</v>
          </cell>
          <cell r="AX411">
            <v>1040</v>
          </cell>
          <cell r="BA411">
            <v>0</v>
          </cell>
          <cell r="BD411">
            <v>0</v>
          </cell>
          <cell r="BG411">
            <v>0</v>
          </cell>
          <cell r="BJ411">
            <v>0</v>
          </cell>
          <cell r="BM411">
            <v>0</v>
          </cell>
          <cell r="BP411">
            <v>0</v>
          </cell>
          <cell r="BS411">
            <v>0</v>
          </cell>
        </row>
        <row r="412">
          <cell r="W412">
            <v>0</v>
          </cell>
          <cell r="X412">
            <v>235</v>
          </cell>
          <cell r="Z412">
            <v>576</v>
          </cell>
          <cell r="AC412">
            <v>0</v>
          </cell>
          <cell r="AF412">
            <v>0</v>
          </cell>
          <cell r="AI412">
            <v>0</v>
          </cell>
          <cell r="AL412">
            <v>0</v>
          </cell>
          <cell r="AO412">
            <v>0</v>
          </cell>
          <cell r="AR412">
            <v>0</v>
          </cell>
          <cell r="AU412">
            <v>0</v>
          </cell>
          <cell r="AX412">
            <v>2201</v>
          </cell>
          <cell r="BA412">
            <v>0</v>
          </cell>
          <cell r="BD412">
            <v>0</v>
          </cell>
          <cell r="BG412">
            <v>0</v>
          </cell>
          <cell r="BJ412">
            <v>0</v>
          </cell>
          <cell r="BM412">
            <v>0</v>
          </cell>
          <cell r="BP412">
            <v>0</v>
          </cell>
          <cell r="BS412">
            <v>0</v>
          </cell>
        </row>
        <row r="413">
          <cell r="W413">
            <v>0</v>
          </cell>
          <cell r="X413">
            <v>285</v>
          </cell>
          <cell r="Z413">
            <v>993</v>
          </cell>
          <cell r="AC413">
            <v>0</v>
          </cell>
          <cell r="AF413">
            <v>0</v>
          </cell>
          <cell r="AI413">
            <v>0</v>
          </cell>
          <cell r="AL413">
            <v>0</v>
          </cell>
          <cell r="AO413">
            <v>0</v>
          </cell>
          <cell r="AR413">
            <v>0</v>
          </cell>
          <cell r="AU413">
            <v>0</v>
          </cell>
          <cell r="AX413">
            <v>702</v>
          </cell>
          <cell r="BA413">
            <v>0</v>
          </cell>
          <cell r="BD413">
            <v>0</v>
          </cell>
          <cell r="BG413">
            <v>0</v>
          </cell>
          <cell r="BJ413">
            <v>0</v>
          </cell>
          <cell r="BM413">
            <v>0</v>
          </cell>
          <cell r="BP413">
            <v>0</v>
          </cell>
          <cell r="BS413">
            <v>0</v>
          </cell>
        </row>
        <row r="414">
          <cell r="W414">
            <v>0</v>
          </cell>
          <cell r="X414">
            <v>177</v>
          </cell>
          <cell r="Z414">
            <v>1775</v>
          </cell>
          <cell r="AC414">
            <v>0</v>
          </cell>
          <cell r="AF414">
            <v>0</v>
          </cell>
          <cell r="AI414">
            <v>0</v>
          </cell>
          <cell r="AL414">
            <v>0</v>
          </cell>
          <cell r="AO414">
            <v>0</v>
          </cell>
          <cell r="AR414">
            <v>0</v>
          </cell>
          <cell r="AU414">
            <v>0</v>
          </cell>
          <cell r="AX414">
            <v>609</v>
          </cell>
          <cell r="BA414">
            <v>0</v>
          </cell>
          <cell r="BD414">
            <v>0</v>
          </cell>
          <cell r="BG414">
            <v>0</v>
          </cell>
          <cell r="BJ414">
            <v>0</v>
          </cell>
          <cell r="BM414">
            <v>0</v>
          </cell>
          <cell r="BP414">
            <v>0</v>
          </cell>
          <cell r="BS414">
            <v>0</v>
          </cell>
        </row>
        <row r="415">
          <cell r="W415">
            <v>0</v>
          </cell>
          <cell r="X415">
            <v>156</v>
          </cell>
          <cell r="Z415">
            <v>818</v>
          </cell>
          <cell r="AC415">
            <v>0</v>
          </cell>
          <cell r="AF415">
            <v>0</v>
          </cell>
          <cell r="AI415">
            <v>0</v>
          </cell>
          <cell r="AL415">
            <v>0</v>
          </cell>
          <cell r="AO415">
            <v>0</v>
          </cell>
          <cell r="AR415">
            <v>0</v>
          </cell>
          <cell r="AU415">
            <v>0</v>
          </cell>
          <cell r="AX415">
            <v>708</v>
          </cell>
          <cell r="BA415">
            <v>0</v>
          </cell>
          <cell r="BD415">
            <v>0</v>
          </cell>
          <cell r="BG415">
            <v>0</v>
          </cell>
          <cell r="BJ415">
            <v>0</v>
          </cell>
          <cell r="BM415">
            <v>0</v>
          </cell>
          <cell r="BP415">
            <v>0</v>
          </cell>
          <cell r="BS415">
            <v>0</v>
          </cell>
        </row>
        <row r="416">
          <cell r="W416">
            <v>0</v>
          </cell>
          <cell r="X416">
            <v>102</v>
          </cell>
          <cell r="Z416">
            <v>294</v>
          </cell>
          <cell r="AC416">
            <v>0</v>
          </cell>
          <cell r="AF416">
            <v>0</v>
          </cell>
          <cell r="AI416">
            <v>0</v>
          </cell>
          <cell r="AL416">
            <v>0</v>
          </cell>
          <cell r="AO416">
            <v>0</v>
          </cell>
          <cell r="AR416">
            <v>0</v>
          </cell>
          <cell r="AU416">
            <v>0</v>
          </cell>
          <cell r="AX416">
            <v>271</v>
          </cell>
          <cell r="BA416">
            <v>0</v>
          </cell>
          <cell r="BD416">
            <v>0</v>
          </cell>
          <cell r="BG416">
            <v>0</v>
          </cell>
          <cell r="BJ416">
            <v>0</v>
          </cell>
          <cell r="BM416">
            <v>0</v>
          </cell>
          <cell r="BP416">
            <v>0</v>
          </cell>
          <cell r="BS416">
            <v>0</v>
          </cell>
        </row>
        <row r="417">
          <cell r="W417">
            <v>0</v>
          </cell>
          <cell r="X417">
            <v>157</v>
          </cell>
          <cell r="Z417">
            <v>567</v>
          </cell>
          <cell r="AC417">
            <v>0</v>
          </cell>
          <cell r="AF417">
            <v>0</v>
          </cell>
          <cell r="AI417">
            <v>0</v>
          </cell>
          <cell r="AL417">
            <v>0</v>
          </cell>
          <cell r="AO417">
            <v>0</v>
          </cell>
          <cell r="AR417">
            <v>0</v>
          </cell>
          <cell r="AU417">
            <v>0</v>
          </cell>
          <cell r="AX417">
            <v>832</v>
          </cell>
          <cell r="BA417">
            <v>0</v>
          </cell>
          <cell r="BD417">
            <v>0</v>
          </cell>
          <cell r="BG417">
            <v>0</v>
          </cell>
          <cell r="BJ417">
            <v>0</v>
          </cell>
          <cell r="BM417">
            <v>0</v>
          </cell>
          <cell r="BP417">
            <v>0</v>
          </cell>
          <cell r="BS417">
            <v>0</v>
          </cell>
        </row>
        <row r="418">
          <cell r="W418">
            <v>0</v>
          </cell>
          <cell r="X418">
            <v>180</v>
          </cell>
          <cell r="Z418">
            <v>581</v>
          </cell>
          <cell r="AC418">
            <v>0</v>
          </cell>
          <cell r="AF418">
            <v>0</v>
          </cell>
          <cell r="AI418">
            <v>0</v>
          </cell>
          <cell r="AL418">
            <v>0</v>
          </cell>
          <cell r="AO418">
            <v>0</v>
          </cell>
          <cell r="AR418">
            <v>0</v>
          </cell>
          <cell r="AU418">
            <v>0</v>
          </cell>
          <cell r="AX418">
            <v>907</v>
          </cell>
          <cell r="BA418">
            <v>0</v>
          </cell>
          <cell r="BD418">
            <v>0</v>
          </cell>
          <cell r="BG418">
            <v>0</v>
          </cell>
          <cell r="BJ418">
            <v>0</v>
          </cell>
          <cell r="BM418">
            <v>0</v>
          </cell>
          <cell r="BP418">
            <v>0</v>
          </cell>
          <cell r="BS418">
            <v>0</v>
          </cell>
        </row>
        <row r="419">
          <cell r="W419">
            <v>0</v>
          </cell>
          <cell r="X419">
            <v>130</v>
          </cell>
          <cell r="Z419">
            <v>590</v>
          </cell>
          <cell r="AC419">
            <v>0</v>
          </cell>
          <cell r="AF419">
            <v>0</v>
          </cell>
          <cell r="AI419">
            <v>0</v>
          </cell>
          <cell r="AL419">
            <v>0</v>
          </cell>
          <cell r="AO419">
            <v>0</v>
          </cell>
          <cell r="AR419">
            <v>0</v>
          </cell>
          <cell r="AU419">
            <v>0</v>
          </cell>
          <cell r="AX419">
            <v>1075</v>
          </cell>
          <cell r="BA419">
            <v>0</v>
          </cell>
          <cell r="BD419">
            <v>0</v>
          </cell>
          <cell r="BG419">
            <v>0</v>
          </cell>
          <cell r="BJ419">
            <v>0</v>
          </cell>
          <cell r="BM419">
            <v>0</v>
          </cell>
          <cell r="BP419">
            <v>0</v>
          </cell>
          <cell r="BS419">
            <v>0</v>
          </cell>
        </row>
        <row r="420">
          <cell r="W420">
            <v>0</v>
          </cell>
          <cell r="X420">
            <v>109</v>
          </cell>
          <cell r="Z420">
            <v>2404</v>
          </cell>
          <cell r="AC420">
            <v>0</v>
          </cell>
          <cell r="AF420">
            <v>0</v>
          </cell>
          <cell r="AI420">
            <v>0</v>
          </cell>
          <cell r="AL420">
            <v>0</v>
          </cell>
          <cell r="AO420">
            <v>0</v>
          </cell>
          <cell r="AR420">
            <v>0</v>
          </cell>
          <cell r="AU420">
            <v>0</v>
          </cell>
          <cell r="AX420">
            <v>554</v>
          </cell>
          <cell r="BA420">
            <v>0</v>
          </cell>
          <cell r="BD420">
            <v>0</v>
          </cell>
          <cell r="BG420">
            <v>0</v>
          </cell>
          <cell r="BJ420">
            <v>0</v>
          </cell>
          <cell r="BM420">
            <v>0</v>
          </cell>
          <cell r="BP420">
            <v>0</v>
          </cell>
          <cell r="BS420">
            <v>0</v>
          </cell>
        </row>
        <row r="421">
          <cell r="W421">
            <v>0</v>
          </cell>
          <cell r="X421">
            <v>134</v>
          </cell>
          <cell r="Z421">
            <v>882</v>
          </cell>
          <cell r="AC421">
            <v>0</v>
          </cell>
          <cell r="AF421">
            <v>0</v>
          </cell>
          <cell r="AI421">
            <v>0</v>
          </cell>
          <cell r="AL421">
            <v>0</v>
          </cell>
          <cell r="AO421">
            <v>0</v>
          </cell>
          <cell r="AR421">
            <v>0</v>
          </cell>
          <cell r="AU421">
            <v>0</v>
          </cell>
          <cell r="AX421">
            <v>924</v>
          </cell>
          <cell r="BA421">
            <v>0</v>
          </cell>
          <cell r="BD421">
            <v>0</v>
          </cell>
          <cell r="BG421">
            <v>0</v>
          </cell>
          <cell r="BJ421">
            <v>0</v>
          </cell>
          <cell r="BM421">
            <v>0</v>
          </cell>
          <cell r="BP421">
            <v>0</v>
          </cell>
          <cell r="BS421">
            <v>0</v>
          </cell>
        </row>
        <row r="422">
          <cell r="W422">
            <v>0</v>
          </cell>
          <cell r="X422">
            <v>182.5</v>
          </cell>
          <cell r="Z422">
            <v>1417</v>
          </cell>
          <cell r="AC422">
            <v>0</v>
          </cell>
          <cell r="AF422">
            <v>0</v>
          </cell>
          <cell r="AI422">
            <v>0</v>
          </cell>
          <cell r="AL422">
            <v>0</v>
          </cell>
          <cell r="AO422">
            <v>0</v>
          </cell>
          <cell r="AR422">
            <v>0</v>
          </cell>
          <cell r="AU422">
            <v>0</v>
          </cell>
          <cell r="AX422">
            <v>239</v>
          </cell>
          <cell r="BA422">
            <v>0</v>
          </cell>
          <cell r="BD422">
            <v>0</v>
          </cell>
          <cell r="BG422">
            <v>0</v>
          </cell>
          <cell r="BJ422">
            <v>0</v>
          </cell>
          <cell r="BM422">
            <v>0</v>
          </cell>
          <cell r="BP422">
            <v>0</v>
          </cell>
          <cell r="BS422">
            <v>0</v>
          </cell>
        </row>
        <row r="423">
          <cell r="W423">
            <v>0</v>
          </cell>
          <cell r="X423">
            <v>141</v>
          </cell>
          <cell r="Z423">
            <v>1588</v>
          </cell>
          <cell r="AC423">
            <v>0</v>
          </cell>
          <cell r="AF423">
            <v>0</v>
          </cell>
          <cell r="AI423">
            <v>0</v>
          </cell>
          <cell r="AL423">
            <v>0</v>
          </cell>
          <cell r="AO423">
            <v>0</v>
          </cell>
          <cell r="AR423">
            <v>0</v>
          </cell>
          <cell r="AU423">
            <v>0</v>
          </cell>
          <cell r="AX423">
            <v>2112</v>
          </cell>
          <cell r="BA423">
            <v>0</v>
          </cell>
          <cell r="BD423">
            <v>0</v>
          </cell>
          <cell r="BG423">
            <v>0</v>
          </cell>
          <cell r="BJ423">
            <v>0</v>
          </cell>
          <cell r="BM423">
            <v>0</v>
          </cell>
          <cell r="BP423">
            <v>0</v>
          </cell>
          <cell r="BS423">
            <v>0</v>
          </cell>
        </row>
        <row r="424">
          <cell r="W424">
            <v>0</v>
          </cell>
          <cell r="X424">
            <v>81</v>
          </cell>
          <cell r="Z424">
            <v>1766</v>
          </cell>
          <cell r="AC424">
            <v>0</v>
          </cell>
          <cell r="AF424">
            <v>0</v>
          </cell>
          <cell r="AI424">
            <v>0</v>
          </cell>
          <cell r="AL424">
            <v>0</v>
          </cell>
          <cell r="AO424">
            <v>0</v>
          </cell>
          <cell r="AR424">
            <v>0</v>
          </cell>
          <cell r="AU424">
            <v>0</v>
          </cell>
          <cell r="AX424">
            <v>2354</v>
          </cell>
          <cell r="BA424">
            <v>0</v>
          </cell>
          <cell r="BD424">
            <v>0</v>
          </cell>
          <cell r="BG424">
            <v>0</v>
          </cell>
          <cell r="BJ424">
            <v>0</v>
          </cell>
          <cell r="BM424">
            <v>0</v>
          </cell>
          <cell r="BP424">
            <v>0</v>
          </cell>
          <cell r="BS424">
            <v>0</v>
          </cell>
        </row>
        <row r="425">
          <cell r="W425">
            <v>0</v>
          </cell>
          <cell r="X425">
            <v>119</v>
          </cell>
          <cell r="Z425">
            <v>1967</v>
          </cell>
          <cell r="AC425">
            <v>0</v>
          </cell>
          <cell r="AF425">
            <v>0</v>
          </cell>
          <cell r="AI425">
            <v>0</v>
          </cell>
          <cell r="AL425">
            <v>0</v>
          </cell>
          <cell r="AO425">
            <v>0</v>
          </cell>
          <cell r="AR425">
            <v>0</v>
          </cell>
          <cell r="AU425">
            <v>0</v>
          </cell>
          <cell r="AX425">
            <v>517</v>
          </cell>
          <cell r="BA425">
            <v>0</v>
          </cell>
          <cell r="BD425">
            <v>0</v>
          </cell>
          <cell r="BG425">
            <v>0</v>
          </cell>
          <cell r="BJ425">
            <v>0</v>
          </cell>
          <cell r="BM425">
            <v>0</v>
          </cell>
          <cell r="BP425">
            <v>0</v>
          </cell>
          <cell r="BS425">
            <v>0</v>
          </cell>
        </row>
        <row r="426">
          <cell r="W426">
            <v>0</v>
          </cell>
          <cell r="X426">
            <v>140</v>
          </cell>
          <cell r="Z426">
            <v>2027</v>
          </cell>
          <cell r="AC426">
            <v>0</v>
          </cell>
          <cell r="AF426">
            <v>0</v>
          </cell>
          <cell r="AI426">
            <v>0</v>
          </cell>
          <cell r="AL426">
            <v>0</v>
          </cell>
          <cell r="AO426">
            <v>0</v>
          </cell>
          <cell r="AR426">
            <v>0</v>
          </cell>
          <cell r="AU426">
            <v>0</v>
          </cell>
          <cell r="AX426">
            <v>699</v>
          </cell>
          <cell r="BA426">
            <v>0</v>
          </cell>
          <cell r="BD426">
            <v>0</v>
          </cell>
          <cell r="BG426">
            <v>0</v>
          </cell>
          <cell r="BJ426">
            <v>0</v>
          </cell>
          <cell r="BM426">
            <v>0</v>
          </cell>
          <cell r="BP426">
            <v>0</v>
          </cell>
          <cell r="BS426">
            <v>0</v>
          </cell>
        </row>
        <row r="427">
          <cell r="W427">
            <v>0</v>
          </cell>
          <cell r="X427">
            <v>147</v>
          </cell>
          <cell r="Z427">
            <v>575</v>
          </cell>
          <cell r="AC427">
            <v>0</v>
          </cell>
          <cell r="AF427">
            <v>0</v>
          </cell>
          <cell r="AI427">
            <v>0</v>
          </cell>
          <cell r="AL427">
            <v>0</v>
          </cell>
          <cell r="AO427">
            <v>0</v>
          </cell>
          <cell r="AR427">
            <v>0</v>
          </cell>
          <cell r="AU427">
            <v>0</v>
          </cell>
          <cell r="AX427">
            <v>1072</v>
          </cell>
          <cell r="BA427">
            <v>0</v>
          </cell>
          <cell r="BD427">
            <v>0</v>
          </cell>
          <cell r="BG427">
            <v>0</v>
          </cell>
          <cell r="BJ427">
            <v>0</v>
          </cell>
          <cell r="BM427">
            <v>0</v>
          </cell>
          <cell r="BP427">
            <v>0</v>
          </cell>
          <cell r="BS427">
            <v>0</v>
          </cell>
        </row>
        <row r="428">
          <cell r="W428">
            <v>0</v>
          </cell>
          <cell r="X428">
            <v>159</v>
          </cell>
          <cell r="Z428">
            <v>582</v>
          </cell>
          <cell r="AC428">
            <v>0</v>
          </cell>
          <cell r="AF428">
            <v>0</v>
          </cell>
          <cell r="AI428">
            <v>0</v>
          </cell>
          <cell r="AL428">
            <v>0</v>
          </cell>
          <cell r="AO428">
            <v>0</v>
          </cell>
          <cell r="AR428">
            <v>0</v>
          </cell>
          <cell r="AU428">
            <v>0</v>
          </cell>
          <cell r="AX428">
            <v>504</v>
          </cell>
          <cell r="BA428">
            <v>0</v>
          </cell>
          <cell r="BD428">
            <v>0</v>
          </cell>
          <cell r="BG428">
            <v>0</v>
          </cell>
          <cell r="BJ428">
            <v>0</v>
          </cell>
          <cell r="BM428">
            <v>0</v>
          </cell>
          <cell r="BP428">
            <v>0</v>
          </cell>
          <cell r="BS428">
            <v>0</v>
          </cell>
        </row>
        <row r="429">
          <cell r="W429">
            <v>0</v>
          </cell>
          <cell r="X429">
            <v>168</v>
          </cell>
          <cell r="Z429">
            <v>793</v>
          </cell>
          <cell r="AC429">
            <v>0</v>
          </cell>
          <cell r="AF429">
            <v>0</v>
          </cell>
          <cell r="AI429">
            <v>0</v>
          </cell>
          <cell r="AL429">
            <v>0</v>
          </cell>
          <cell r="AO429">
            <v>0</v>
          </cell>
          <cell r="AR429">
            <v>0</v>
          </cell>
          <cell r="AU429">
            <v>0</v>
          </cell>
          <cell r="AX429">
            <v>1095</v>
          </cell>
          <cell r="BA429">
            <v>0</v>
          </cell>
          <cell r="BD429">
            <v>0</v>
          </cell>
          <cell r="BG429">
            <v>0</v>
          </cell>
          <cell r="BJ429">
            <v>0</v>
          </cell>
          <cell r="BM429">
            <v>0</v>
          </cell>
          <cell r="BP429">
            <v>0</v>
          </cell>
          <cell r="BS429">
            <v>0</v>
          </cell>
        </row>
        <row r="430">
          <cell r="W430">
            <v>0</v>
          </cell>
          <cell r="X430">
            <v>138</v>
          </cell>
          <cell r="Z430">
            <v>837</v>
          </cell>
          <cell r="AC430">
            <v>0</v>
          </cell>
          <cell r="AF430">
            <v>0</v>
          </cell>
          <cell r="AI430">
            <v>0</v>
          </cell>
          <cell r="AL430">
            <v>0</v>
          </cell>
          <cell r="AO430">
            <v>0</v>
          </cell>
          <cell r="AR430">
            <v>0</v>
          </cell>
          <cell r="AU430">
            <v>0</v>
          </cell>
          <cell r="AX430">
            <v>1896</v>
          </cell>
          <cell r="BA430">
            <v>0</v>
          </cell>
          <cell r="BD430">
            <v>0</v>
          </cell>
          <cell r="BG430">
            <v>0</v>
          </cell>
          <cell r="BJ430">
            <v>0</v>
          </cell>
          <cell r="BM430">
            <v>0</v>
          </cell>
          <cell r="BP430">
            <v>0</v>
          </cell>
          <cell r="BS430">
            <v>0</v>
          </cell>
        </row>
        <row r="431">
          <cell r="W431">
            <v>0</v>
          </cell>
          <cell r="X431">
            <v>150</v>
          </cell>
          <cell r="Z431">
            <v>948</v>
          </cell>
          <cell r="AC431">
            <v>0</v>
          </cell>
          <cell r="AF431">
            <v>0</v>
          </cell>
          <cell r="AI431">
            <v>0</v>
          </cell>
          <cell r="AL431">
            <v>0</v>
          </cell>
          <cell r="AO431">
            <v>0</v>
          </cell>
          <cell r="AR431">
            <v>0</v>
          </cell>
          <cell r="AU431">
            <v>0</v>
          </cell>
          <cell r="AX431">
            <v>1952</v>
          </cell>
          <cell r="BA431">
            <v>0</v>
          </cell>
          <cell r="BD431">
            <v>0</v>
          </cell>
          <cell r="BG431">
            <v>0</v>
          </cell>
          <cell r="BJ431">
            <v>0</v>
          </cell>
          <cell r="BM431">
            <v>0</v>
          </cell>
          <cell r="BP431">
            <v>0</v>
          </cell>
          <cell r="BS431">
            <v>0</v>
          </cell>
        </row>
        <row r="432">
          <cell r="W432">
            <v>0</v>
          </cell>
          <cell r="X432">
            <v>162</v>
          </cell>
          <cell r="Z432">
            <v>177</v>
          </cell>
          <cell r="AC432">
            <v>0</v>
          </cell>
          <cell r="AF432">
            <v>0</v>
          </cell>
          <cell r="AI432">
            <v>0</v>
          </cell>
          <cell r="AL432">
            <v>0</v>
          </cell>
          <cell r="AO432">
            <v>0</v>
          </cell>
          <cell r="AR432">
            <v>0</v>
          </cell>
          <cell r="AU432">
            <v>0</v>
          </cell>
          <cell r="AX432">
            <v>2232</v>
          </cell>
          <cell r="BA432">
            <v>0</v>
          </cell>
          <cell r="BD432">
            <v>0</v>
          </cell>
          <cell r="BG432">
            <v>0</v>
          </cell>
          <cell r="BJ432">
            <v>0</v>
          </cell>
          <cell r="BM432">
            <v>0</v>
          </cell>
          <cell r="BP432">
            <v>0</v>
          </cell>
          <cell r="BS432">
            <v>0</v>
          </cell>
        </row>
        <row r="433">
          <cell r="W433">
            <v>0</v>
          </cell>
          <cell r="X433">
            <v>137</v>
          </cell>
          <cell r="Z433">
            <v>89</v>
          </cell>
          <cell r="AC433">
            <v>0</v>
          </cell>
          <cell r="AF433">
            <v>0</v>
          </cell>
          <cell r="AI433">
            <v>0</v>
          </cell>
          <cell r="AL433">
            <v>0</v>
          </cell>
          <cell r="AO433">
            <v>0</v>
          </cell>
          <cell r="AR433">
            <v>0</v>
          </cell>
          <cell r="AU433">
            <v>0</v>
          </cell>
          <cell r="AX433">
            <v>2300</v>
          </cell>
          <cell r="BA433">
            <v>0</v>
          </cell>
          <cell r="BD433">
            <v>0</v>
          </cell>
          <cell r="BG433">
            <v>0</v>
          </cell>
          <cell r="BJ433">
            <v>0</v>
          </cell>
          <cell r="BM433">
            <v>0</v>
          </cell>
          <cell r="BP433">
            <v>0</v>
          </cell>
          <cell r="BS433">
            <v>0</v>
          </cell>
        </row>
        <row r="434">
          <cell r="W434">
            <v>0</v>
          </cell>
          <cell r="X434">
            <v>145</v>
          </cell>
          <cell r="Z434">
            <v>97</v>
          </cell>
          <cell r="AC434">
            <v>0</v>
          </cell>
          <cell r="AF434">
            <v>0</v>
          </cell>
          <cell r="AI434">
            <v>0</v>
          </cell>
          <cell r="AL434">
            <v>0</v>
          </cell>
          <cell r="AO434">
            <v>0</v>
          </cell>
          <cell r="AR434">
            <v>0</v>
          </cell>
          <cell r="AU434">
            <v>0</v>
          </cell>
          <cell r="AX434">
            <v>2734</v>
          </cell>
          <cell r="BA434">
            <v>0</v>
          </cell>
          <cell r="BD434">
            <v>0</v>
          </cell>
          <cell r="BG434">
            <v>0</v>
          </cell>
          <cell r="BJ434">
            <v>0</v>
          </cell>
          <cell r="BM434">
            <v>0</v>
          </cell>
          <cell r="BP434">
            <v>0</v>
          </cell>
          <cell r="BS434">
            <v>0</v>
          </cell>
        </row>
        <row r="435">
          <cell r="W435">
            <v>0</v>
          </cell>
          <cell r="X435">
            <v>137</v>
          </cell>
          <cell r="Z435">
            <v>715</v>
          </cell>
          <cell r="AC435">
            <v>0</v>
          </cell>
          <cell r="AF435">
            <v>0</v>
          </cell>
          <cell r="AI435">
            <v>0</v>
          </cell>
          <cell r="AL435">
            <v>0</v>
          </cell>
          <cell r="AO435">
            <v>0</v>
          </cell>
          <cell r="AR435">
            <v>0</v>
          </cell>
          <cell r="AU435">
            <v>0</v>
          </cell>
          <cell r="AX435">
            <v>989</v>
          </cell>
          <cell r="BA435">
            <v>0</v>
          </cell>
          <cell r="BD435">
            <v>0</v>
          </cell>
          <cell r="BG435">
            <v>0</v>
          </cell>
          <cell r="BJ435">
            <v>0</v>
          </cell>
          <cell r="BM435">
            <v>0</v>
          </cell>
          <cell r="BP435">
            <v>0</v>
          </cell>
          <cell r="BS435">
            <v>0</v>
          </cell>
        </row>
        <row r="436">
          <cell r="W436">
            <v>0</v>
          </cell>
          <cell r="X436">
            <v>171</v>
          </cell>
          <cell r="Z436">
            <v>222</v>
          </cell>
          <cell r="AC436">
            <v>0</v>
          </cell>
          <cell r="AF436">
            <v>0</v>
          </cell>
          <cell r="AI436">
            <v>0</v>
          </cell>
          <cell r="AL436">
            <v>0</v>
          </cell>
          <cell r="AO436">
            <v>0</v>
          </cell>
          <cell r="AR436">
            <v>0</v>
          </cell>
          <cell r="AU436">
            <v>0</v>
          </cell>
          <cell r="AX436">
            <v>183</v>
          </cell>
          <cell r="BA436">
            <v>0</v>
          </cell>
          <cell r="BD436">
            <v>0</v>
          </cell>
          <cell r="BG436">
            <v>0</v>
          </cell>
          <cell r="BJ436">
            <v>0</v>
          </cell>
          <cell r="BM436">
            <v>0</v>
          </cell>
          <cell r="BP436">
            <v>0</v>
          </cell>
          <cell r="BS436">
            <v>0</v>
          </cell>
        </row>
        <row r="437">
          <cell r="W437">
            <v>0</v>
          </cell>
          <cell r="X437">
            <v>114</v>
          </cell>
          <cell r="Z437">
            <v>1661</v>
          </cell>
          <cell r="AC437">
            <v>0</v>
          </cell>
          <cell r="AF437">
            <v>0</v>
          </cell>
          <cell r="AI437">
            <v>0</v>
          </cell>
          <cell r="AL437">
            <v>0</v>
          </cell>
          <cell r="AO437">
            <v>0</v>
          </cell>
          <cell r="AR437">
            <v>0</v>
          </cell>
          <cell r="AU437">
            <v>0</v>
          </cell>
          <cell r="AX437">
            <v>2105</v>
          </cell>
          <cell r="BA437">
            <v>0</v>
          </cell>
          <cell r="BD437">
            <v>0</v>
          </cell>
          <cell r="BG437">
            <v>0</v>
          </cell>
          <cell r="BJ437">
            <v>0</v>
          </cell>
          <cell r="BM437">
            <v>0</v>
          </cell>
          <cell r="BP437">
            <v>0</v>
          </cell>
          <cell r="BS437">
            <v>0</v>
          </cell>
        </row>
        <row r="438">
          <cell r="W438">
            <v>0</v>
          </cell>
          <cell r="X438">
            <v>155</v>
          </cell>
          <cell r="Z438">
            <v>201</v>
          </cell>
          <cell r="AC438">
            <v>0</v>
          </cell>
          <cell r="AF438">
            <v>0</v>
          </cell>
          <cell r="AI438">
            <v>0</v>
          </cell>
          <cell r="AL438">
            <v>0</v>
          </cell>
          <cell r="AO438">
            <v>0</v>
          </cell>
          <cell r="AR438">
            <v>0</v>
          </cell>
          <cell r="AU438">
            <v>0</v>
          </cell>
          <cell r="AX438">
            <v>1086</v>
          </cell>
          <cell r="BA438">
            <v>0</v>
          </cell>
          <cell r="BD438">
            <v>0</v>
          </cell>
          <cell r="BG438">
            <v>0</v>
          </cell>
          <cell r="BJ438">
            <v>0</v>
          </cell>
          <cell r="BM438">
            <v>0</v>
          </cell>
          <cell r="BP438">
            <v>0</v>
          </cell>
          <cell r="BS438">
            <v>0</v>
          </cell>
        </row>
        <row r="439">
          <cell r="W439">
            <v>0</v>
          </cell>
          <cell r="X439">
            <v>188</v>
          </cell>
          <cell r="Z439">
            <v>1319</v>
          </cell>
          <cell r="AC439">
            <v>0</v>
          </cell>
          <cell r="AF439">
            <v>0</v>
          </cell>
          <cell r="AI439">
            <v>0</v>
          </cell>
          <cell r="AL439">
            <v>0</v>
          </cell>
          <cell r="AO439">
            <v>0</v>
          </cell>
          <cell r="AR439">
            <v>0</v>
          </cell>
          <cell r="AU439">
            <v>0</v>
          </cell>
          <cell r="AX439">
            <v>2299</v>
          </cell>
          <cell r="BA439">
            <v>0</v>
          </cell>
          <cell r="BD439">
            <v>0</v>
          </cell>
          <cell r="BG439">
            <v>0</v>
          </cell>
          <cell r="BJ439">
            <v>0</v>
          </cell>
          <cell r="BM439">
            <v>0</v>
          </cell>
          <cell r="BP439">
            <v>0</v>
          </cell>
          <cell r="BS439">
            <v>0</v>
          </cell>
        </row>
        <row r="440">
          <cell r="W440">
            <v>0</v>
          </cell>
          <cell r="X440">
            <v>144</v>
          </cell>
          <cell r="Z440">
            <v>418</v>
          </cell>
          <cell r="AC440">
            <v>0</v>
          </cell>
          <cell r="AF440">
            <v>0</v>
          </cell>
          <cell r="AI440">
            <v>0</v>
          </cell>
          <cell r="AL440">
            <v>0</v>
          </cell>
          <cell r="AO440">
            <v>0</v>
          </cell>
          <cell r="AR440">
            <v>0</v>
          </cell>
          <cell r="AU440">
            <v>0</v>
          </cell>
          <cell r="AX440">
            <v>590</v>
          </cell>
          <cell r="BA440">
            <v>0</v>
          </cell>
          <cell r="BD440">
            <v>0</v>
          </cell>
          <cell r="BG440">
            <v>0</v>
          </cell>
          <cell r="BJ440">
            <v>0</v>
          </cell>
          <cell r="BM440">
            <v>0</v>
          </cell>
          <cell r="BP440">
            <v>0</v>
          </cell>
          <cell r="BS440">
            <v>0</v>
          </cell>
        </row>
        <row r="441">
          <cell r="W441">
            <v>0</v>
          </cell>
          <cell r="X441">
            <v>139</v>
          </cell>
          <cell r="Z441">
            <v>169</v>
          </cell>
          <cell r="AC441">
            <v>0</v>
          </cell>
          <cell r="AF441">
            <v>0</v>
          </cell>
          <cell r="AI441">
            <v>0</v>
          </cell>
          <cell r="AL441">
            <v>0</v>
          </cell>
          <cell r="AO441">
            <v>0</v>
          </cell>
          <cell r="AR441">
            <v>0</v>
          </cell>
          <cell r="AU441">
            <v>0</v>
          </cell>
          <cell r="AX441">
            <v>882</v>
          </cell>
          <cell r="BA441">
            <v>0</v>
          </cell>
          <cell r="BD441">
            <v>0</v>
          </cell>
          <cell r="BG441">
            <v>0</v>
          </cell>
          <cell r="BJ441">
            <v>0</v>
          </cell>
          <cell r="BM441">
            <v>0</v>
          </cell>
          <cell r="BP441">
            <v>0</v>
          </cell>
          <cell r="BS441">
            <v>0</v>
          </cell>
        </row>
        <row r="442">
          <cell r="W442">
            <v>0</v>
          </cell>
          <cell r="X442">
            <v>178</v>
          </cell>
          <cell r="Z442">
            <v>2739</v>
          </cell>
          <cell r="AC442">
            <v>0</v>
          </cell>
          <cell r="AF442">
            <v>0</v>
          </cell>
          <cell r="AI442">
            <v>0</v>
          </cell>
          <cell r="AL442">
            <v>0</v>
          </cell>
          <cell r="AO442">
            <v>0</v>
          </cell>
          <cell r="AR442">
            <v>0</v>
          </cell>
          <cell r="AU442">
            <v>0</v>
          </cell>
          <cell r="AX442">
            <v>1967</v>
          </cell>
          <cell r="BA442">
            <v>0</v>
          </cell>
          <cell r="BD442">
            <v>0</v>
          </cell>
          <cell r="BG442">
            <v>0</v>
          </cell>
          <cell r="BJ442">
            <v>0</v>
          </cell>
          <cell r="BM442">
            <v>0</v>
          </cell>
          <cell r="BP442">
            <v>0</v>
          </cell>
          <cell r="BS442">
            <v>0</v>
          </cell>
        </row>
        <row r="443">
          <cell r="W443">
            <v>0</v>
          </cell>
          <cell r="X443">
            <v>181</v>
          </cell>
          <cell r="Z443">
            <v>2742</v>
          </cell>
          <cell r="AC443">
            <v>0</v>
          </cell>
          <cell r="AF443">
            <v>0</v>
          </cell>
          <cell r="AI443">
            <v>0</v>
          </cell>
          <cell r="AL443">
            <v>0</v>
          </cell>
          <cell r="AO443">
            <v>0</v>
          </cell>
          <cell r="AR443">
            <v>0</v>
          </cell>
          <cell r="AU443">
            <v>0</v>
          </cell>
          <cell r="AX443">
            <v>2027</v>
          </cell>
          <cell r="BA443">
            <v>0</v>
          </cell>
          <cell r="BD443">
            <v>0</v>
          </cell>
          <cell r="BG443">
            <v>0</v>
          </cell>
          <cell r="BJ443">
            <v>0</v>
          </cell>
          <cell r="BM443">
            <v>0</v>
          </cell>
          <cell r="BP443">
            <v>0</v>
          </cell>
          <cell r="BS443">
            <v>0</v>
          </cell>
        </row>
        <row r="444">
          <cell r="W444">
            <v>0</v>
          </cell>
          <cell r="X444">
            <v>175</v>
          </cell>
          <cell r="Z444">
            <v>2743</v>
          </cell>
          <cell r="AC444">
            <v>0</v>
          </cell>
          <cell r="AF444">
            <v>0</v>
          </cell>
          <cell r="AI444">
            <v>0</v>
          </cell>
          <cell r="AL444">
            <v>0</v>
          </cell>
          <cell r="AO444">
            <v>0</v>
          </cell>
          <cell r="AR444">
            <v>0</v>
          </cell>
          <cell r="AU444">
            <v>0</v>
          </cell>
          <cell r="AX444">
            <v>251</v>
          </cell>
          <cell r="BA444">
            <v>0</v>
          </cell>
          <cell r="BD444">
            <v>0</v>
          </cell>
          <cell r="BG444">
            <v>0</v>
          </cell>
          <cell r="BJ444">
            <v>0</v>
          </cell>
          <cell r="BM444">
            <v>0</v>
          </cell>
          <cell r="BP444">
            <v>0</v>
          </cell>
        </row>
        <row r="445">
          <cell r="W445">
            <v>0</v>
          </cell>
          <cell r="X445">
            <v>159</v>
          </cell>
          <cell r="Z445">
            <v>2745</v>
          </cell>
          <cell r="AC445">
            <v>0</v>
          </cell>
          <cell r="AF445">
            <v>0</v>
          </cell>
          <cell r="AI445">
            <v>0</v>
          </cell>
          <cell r="AL445">
            <v>0</v>
          </cell>
          <cell r="AO445">
            <v>0</v>
          </cell>
          <cell r="AR445">
            <v>0</v>
          </cell>
          <cell r="AU445">
            <v>0</v>
          </cell>
          <cell r="AX445">
            <v>2237</v>
          </cell>
          <cell r="BA445">
            <v>0</v>
          </cell>
          <cell r="BD445">
            <v>0</v>
          </cell>
          <cell r="BG445">
            <v>0</v>
          </cell>
          <cell r="BJ445">
            <v>0</v>
          </cell>
          <cell r="BM445">
            <v>0</v>
          </cell>
          <cell r="BP445">
            <v>0</v>
          </cell>
        </row>
        <row r="446">
          <cell r="W446">
            <v>0</v>
          </cell>
          <cell r="X446">
            <v>140</v>
          </cell>
          <cell r="Z446">
            <v>1560</v>
          </cell>
          <cell r="AC446">
            <v>0</v>
          </cell>
          <cell r="AF446">
            <v>0</v>
          </cell>
          <cell r="AI446">
            <v>0</v>
          </cell>
          <cell r="AL446">
            <v>0</v>
          </cell>
          <cell r="AO446">
            <v>0</v>
          </cell>
          <cell r="AR446">
            <v>0</v>
          </cell>
          <cell r="AU446">
            <v>0</v>
          </cell>
          <cell r="AX446">
            <v>2344</v>
          </cell>
          <cell r="BA446">
            <v>0</v>
          </cell>
          <cell r="BD446">
            <v>0</v>
          </cell>
          <cell r="BG446">
            <v>0</v>
          </cell>
          <cell r="BJ446">
            <v>0</v>
          </cell>
          <cell r="BM446">
            <v>0</v>
          </cell>
          <cell r="BP446">
            <v>0</v>
          </cell>
        </row>
        <row r="447">
          <cell r="W447">
            <v>0</v>
          </cell>
          <cell r="X447">
            <v>197</v>
          </cell>
          <cell r="Z447">
            <v>259</v>
          </cell>
          <cell r="AC447">
            <v>0</v>
          </cell>
          <cell r="AF447">
            <v>0</v>
          </cell>
          <cell r="AI447">
            <v>0</v>
          </cell>
          <cell r="AL447">
            <v>0</v>
          </cell>
          <cell r="AO447">
            <v>0</v>
          </cell>
          <cell r="AR447">
            <v>0</v>
          </cell>
          <cell r="AU447">
            <v>0</v>
          </cell>
          <cell r="AX447">
            <v>477</v>
          </cell>
          <cell r="BA447">
            <v>0</v>
          </cell>
          <cell r="BD447">
            <v>0</v>
          </cell>
          <cell r="BG447">
            <v>0</v>
          </cell>
          <cell r="BJ447">
            <v>0</v>
          </cell>
          <cell r="BM447">
            <v>0</v>
          </cell>
          <cell r="BP447">
            <v>0</v>
          </cell>
        </row>
        <row r="448">
          <cell r="W448">
            <v>0</v>
          </cell>
          <cell r="X448">
            <v>185</v>
          </cell>
          <cell r="Z448">
            <v>86</v>
          </cell>
          <cell r="AC448">
            <v>0</v>
          </cell>
          <cell r="AF448">
            <v>0</v>
          </cell>
          <cell r="AI448">
            <v>0</v>
          </cell>
          <cell r="AL448">
            <v>0</v>
          </cell>
          <cell r="AO448">
            <v>0</v>
          </cell>
          <cell r="AR448">
            <v>0</v>
          </cell>
          <cell r="AU448">
            <v>0</v>
          </cell>
          <cell r="AX448">
            <v>2131</v>
          </cell>
          <cell r="BA448">
            <v>0</v>
          </cell>
          <cell r="BD448">
            <v>0</v>
          </cell>
          <cell r="BG448">
            <v>0</v>
          </cell>
          <cell r="BJ448">
            <v>0</v>
          </cell>
          <cell r="BM448">
            <v>0</v>
          </cell>
          <cell r="BP448">
            <v>0</v>
          </cell>
        </row>
        <row r="449">
          <cell r="W449">
            <v>0</v>
          </cell>
          <cell r="X449">
            <v>149</v>
          </cell>
          <cell r="Z449">
            <v>1412</v>
          </cell>
          <cell r="AC449">
            <v>0</v>
          </cell>
          <cell r="AF449">
            <v>0</v>
          </cell>
          <cell r="AI449">
            <v>0</v>
          </cell>
          <cell r="AL449">
            <v>0</v>
          </cell>
          <cell r="AO449">
            <v>0</v>
          </cell>
          <cell r="AR449">
            <v>0</v>
          </cell>
          <cell r="AU449">
            <v>0</v>
          </cell>
          <cell r="AX449">
            <v>816</v>
          </cell>
          <cell r="BA449">
            <v>0</v>
          </cell>
          <cell r="BD449">
            <v>0</v>
          </cell>
          <cell r="BG449">
            <v>0</v>
          </cell>
          <cell r="BJ449">
            <v>0</v>
          </cell>
          <cell r="BM449">
            <v>0</v>
          </cell>
          <cell r="BP449">
            <v>0</v>
          </cell>
        </row>
        <row r="450">
          <cell r="W450">
            <v>0</v>
          </cell>
          <cell r="X450">
            <v>152</v>
          </cell>
          <cell r="Z450">
            <v>212</v>
          </cell>
          <cell r="AC450">
            <v>0</v>
          </cell>
          <cell r="AF450">
            <v>0</v>
          </cell>
          <cell r="AI450">
            <v>0</v>
          </cell>
          <cell r="AL450">
            <v>0</v>
          </cell>
          <cell r="AO450">
            <v>0</v>
          </cell>
          <cell r="AR450">
            <v>0</v>
          </cell>
          <cell r="AU450">
            <v>0</v>
          </cell>
          <cell r="AX450">
            <v>0</v>
          </cell>
          <cell r="BA450">
            <v>0</v>
          </cell>
          <cell r="BD450">
            <v>0</v>
          </cell>
          <cell r="BG450">
            <v>0</v>
          </cell>
          <cell r="BJ450">
            <v>0</v>
          </cell>
          <cell r="BM450">
            <v>0</v>
          </cell>
          <cell r="BP450">
            <v>0</v>
          </cell>
        </row>
        <row r="451">
          <cell r="W451">
            <v>0</v>
          </cell>
          <cell r="X451">
            <v>192</v>
          </cell>
          <cell r="Z451">
            <v>67</v>
          </cell>
          <cell r="AC451">
            <v>0</v>
          </cell>
          <cell r="AF451">
            <v>0</v>
          </cell>
          <cell r="AI451">
            <v>0</v>
          </cell>
          <cell r="AL451">
            <v>0</v>
          </cell>
          <cell r="AO451">
            <v>0</v>
          </cell>
          <cell r="AR451">
            <v>0</v>
          </cell>
          <cell r="AU451">
            <v>0</v>
          </cell>
          <cell r="AX451">
            <v>1854</v>
          </cell>
          <cell r="BA451">
            <v>0</v>
          </cell>
          <cell r="BD451">
            <v>0</v>
          </cell>
          <cell r="BG451">
            <v>0</v>
          </cell>
          <cell r="BJ451">
            <v>0</v>
          </cell>
          <cell r="BM451">
            <v>0</v>
          </cell>
          <cell r="BP451">
            <v>0</v>
          </cell>
        </row>
        <row r="452">
          <cell r="W452">
            <v>0</v>
          </cell>
          <cell r="X452">
            <v>156</v>
          </cell>
          <cell r="Z452">
            <v>2252</v>
          </cell>
          <cell r="AC452">
            <v>0</v>
          </cell>
          <cell r="AF452">
            <v>0</v>
          </cell>
          <cell r="AI452">
            <v>0</v>
          </cell>
          <cell r="AL452">
            <v>0</v>
          </cell>
          <cell r="AO452">
            <v>0</v>
          </cell>
          <cell r="AR452">
            <v>0</v>
          </cell>
          <cell r="AU452">
            <v>0</v>
          </cell>
          <cell r="AX452">
            <v>1007</v>
          </cell>
          <cell r="BA452">
            <v>0</v>
          </cell>
          <cell r="BD452">
            <v>0</v>
          </cell>
          <cell r="BG452">
            <v>0</v>
          </cell>
          <cell r="BJ452">
            <v>0</v>
          </cell>
          <cell r="BM452">
            <v>0</v>
          </cell>
          <cell r="BP452">
            <v>0</v>
          </cell>
        </row>
        <row r="453">
          <cell r="W453">
            <v>0</v>
          </cell>
          <cell r="X453">
            <v>166</v>
          </cell>
          <cell r="Z453">
            <v>68</v>
          </cell>
          <cell r="AC453">
            <v>0</v>
          </cell>
          <cell r="AF453">
            <v>0</v>
          </cell>
          <cell r="AI453">
            <v>0</v>
          </cell>
          <cell r="AL453">
            <v>0</v>
          </cell>
          <cell r="AO453">
            <v>0</v>
          </cell>
          <cell r="AR453">
            <v>0</v>
          </cell>
          <cell r="AU453">
            <v>0</v>
          </cell>
          <cell r="AX453">
            <v>1877</v>
          </cell>
          <cell r="BA453">
            <v>0</v>
          </cell>
          <cell r="BD453">
            <v>0</v>
          </cell>
          <cell r="BG453">
            <v>0</v>
          </cell>
          <cell r="BJ453">
            <v>0</v>
          </cell>
          <cell r="BM453">
            <v>0</v>
          </cell>
          <cell r="BP453">
            <v>0</v>
          </cell>
        </row>
        <row r="454">
          <cell r="W454">
            <v>0</v>
          </cell>
          <cell r="X454">
            <v>144</v>
          </cell>
          <cell r="Z454">
            <v>2256</v>
          </cell>
          <cell r="AC454">
            <v>0</v>
          </cell>
          <cell r="AF454">
            <v>0</v>
          </cell>
          <cell r="AI454">
            <v>0</v>
          </cell>
          <cell r="AL454">
            <v>0</v>
          </cell>
          <cell r="AO454">
            <v>0</v>
          </cell>
          <cell r="AR454">
            <v>0</v>
          </cell>
          <cell r="AU454">
            <v>0</v>
          </cell>
          <cell r="AX454">
            <v>2141</v>
          </cell>
          <cell r="BA454">
            <v>0</v>
          </cell>
          <cell r="BD454">
            <v>0</v>
          </cell>
          <cell r="BG454">
            <v>0</v>
          </cell>
          <cell r="BJ454">
            <v>0</v>
          </cell>
          <cell r="BM454">
            <v>0</v>
          </cell>
          <cell r="BP454">
            <v>0</v>
          </cell>
        </row>
        <row r="455">
          <cell r="W455">
            <v>0</v>
          </cell>
          <cell r="X455">
            <v>165</v>
          </cell>
          <cell r="Z455">
            <v>35</v>
          </cell>
          <cell r="AC455">
            <v>0</v>
          </cell>
          <cell r="AF455">
            <v>0</v>
          </cell>
          <cell r="AI455">
            <v>0</v>
          </cell>
          <cell r="AL455">
            <v>0</v>
          </cell>
          <cell r="AO455">
            <v>0</v>
          </cell>
          <cell r="AR455">
            <v>0</v>
          </cell>
          <cell r="AU455">
            <v>0</v>
          </cell>
          <cell r="AX455">
            <v>2368</v>
          </cell>
          <cell r="BA455">
            <v>0</v>
          </cell>
          <cell r="BD455">
            <v>0</v>
          </cell>
          <cell r="BG455">
            <v>0</v>
          </cell>
          <cell r="BJ455">
            <v>0</v>
          </cell>
          <cell r="BM455">
            <v>0</v>
          </cell>
          <cell r="BP455">
            <v>0</v>
          </cell>
        </row>
        <row r="456">
          <cell r="W456">
            <v>0</v>
          </cell>
          <cell r="X456">
            <v>135</v>
          </cell>
          <cell r="Z456">
            <v>2746</v>
          </cell>
          <cell r="AC456">
            <v>0</v>
          </cell>
          <cell r="AF456">
            <v>0</v>
          </cell>
          <cell r="AI456">
            <v>0</v>
          </cell>
          <cell r="AL456">
            <v>0</v>
          </cell>
          <cell r="AO456">
            <v>0</v>
          </cell>
          <cell r="AR456">
            <v>0</v>
          </cell>
          <cell r="AU456">
            <v>0</v>
          </cell>
          <cell r="AX456">
            <v>2135</v>
          </cell>
          <cell r="BA456">
            <v>0</v>
          </cell>
          <cell r="BD456">
            <v>0</v>
          </cell>
          <cell r="BG456">
            <v>0</v>
          </cell>
          <cell r="BJ456">
            <v>0</v>
          </cell>
          <cell r="BM456">
            <v>0</v>
          </cell>
          <cell r="BP456">
            <v>0</v>
          </cell>
        </row>
        <row r="457">
          <cell r="W457">
            <v>0</v>
          </cell>
          <cell r="X457">
            <v>145</v>
          </cell>
          <cell r="Z457">
            <v>2747</v>
          </cell>
          <cell r="AC457">
            <v>0</v>
          </cell>
          <cell r="AF457">
            <v>0</v>
          </cell>
          <cell r="AI457">
            <v>0</v>
          </cell>
          <cell r="AL457">
            <v>0</v>
          </cell>
          <cell r="AO457">
            <v>0</v>
          </cell>
          <cell r="AR457">
            <v>0</v>
          </cell>
          <cell r="AU457">
            <v>0</v>
          </cell>
          <cell r="AX457">
            <v>1468</v>
          </cell>
          <cell r="BA457">
            <v>0</v>
          </cell>
          <cell r="BD457">
            <v>0</v>
          </cell>
          <cell r="BG457">
            <v>0</v>
          </cell>
          <cell r="BJ457">
            <v>0</v>
          </cell>
          <cell r="BM457">
            <v>0</v>
          </cell>
          <cell r="BP457">
            <v>0</v>
          </cell>
        </row>
        <row r="458">
          <cell r="W458">
            <v>0</v>
          </cell>
          <cell r="X458">
            <v>137</v>
          </cell>
          <cell r="Z458">
            <v>2244</v>
          </cell>
          <cell r="AC458">
            <v>0</v>
          </cell>
          <cell r="AF458">
            <v>0</v>
          </cell>
          <cell r="AI458">
            <v>0</v>
          </cell>
          <cell r="AL458">
            <v>0</v>
          </cell>
          <cell r="AO458">
            <v>0</v>
          </cell>
          <cell r="AR458">
            <v>0</v>
          </cell>
          <cell r="AU458">
            <v>0</v>
          </cell>
          <cell r="AX458">
            <v>1569</v>
          </cell>
          <cell r="BA458">
            <v>0</v>
          </cell>
          <cell r="BD458">
            <v>0</v>
          </cell>
          <cell r="BG458">
            <v>0</v>
          </cell>
          <cell r="BJ458">
            <v>0</v>
          </cell>
          <cell r="BM458">
            <v>0</v>
          </cell>
          <cell r="BP458">
            <v>0</v>
          </cell>
        </row>
        <row r="459">
          <cell r="W459">
            <v>0</v>
          </cell>
          <cell r="X459">
            <v>141</v>
          </cell>
          <cell r="Z459">
            <v>368</v>
          </cell>
          <cell r="AC459">
            <v>0</v>
          </cell>
          <cell r="AF459">
            <v>0</v>
          </cell>
          <cell r="AI459">
            <v>0</v>
          </cell>
          <cell r="AL459">
            <v>0</v>
          </cell>
          <cell r="AO459">
            <v>0</v>
          </cell>
          <cell r="AR459">
            <v>0</v>
          </cell>
          <cell r="AU459">
            <v>0</v>
          </cell>
          <cell r="AX459">
            <v>1917</v>
          </cell>
          <cell r="BA459">
            <v>0</v>
          </cell>
          <cell r="BD459">
            <v>0</v>
          </cell>
          <cell r="BG459">
            <v>0</v>
          </cell>
          <cell r="BJ459">
            <v>0</v>
          </cell>
          <cell r="BM459">
            <v>0</v>
          </cell>
          <cell r="BP459">
            <v>0</v>
          </cell>
        </row>
        <row r="460">
          <cell r="W460">
            <v>0</v>
          </cell>
          <cell r="X460">
            <v>141</v>
          </cell>
          <cell r="Z460">
            <v>1317</v>
          </cell>
          <cell r="AC460">
            <v>0</v>
          </cell>
          <cell r="AF460">
            <v>0</v>
          </cell>
          <cell r="AI460">
            <v>0</v>
          </cell>
          <cell r="AL460">
            <v>0</v>
          </cell>
          <cell r="AO460">
            <v>0</v>
          </cell>
          <cell r="AR460">
            <v>0</v>
          </cell>
          <cell r="AU460">
            <v>0</v>
          </cell>
          <cell r="AX460">
            <v>468</v>
          </cell>
          <cell r="BA460">
            <v>0</v>
          </cell>
          <cell r="BD460">
            <v>0</v>
          </cell>
          <cell r="BG460">
            <v>0</v>
          </cell>
          <cell r="BJ460">
            <v>0</v>
          </cell>
          <cell r="BM460">
            <v>0</v>
          </cell>
          <cell r="BP460">
            <v>0</v>
          </cell>
        </row>
        <row r="461">
          <cell r="W461">
            <v>0</v>
          </cell>
          <cell r="X461">
            <v>142</v>
          </cell>
          <cell r="Z461">
            <v>2264</v>
          </cell>
          <cell r="AC461">
            <v>0</v>
          </cell>
          <cell r="AF461">
            <v>0</v>
          </cell>
          <cell r="AI461">
            <v>0</v>
          </cell>
          <cell r="AL461">
            <v>0</v>
          </cell>
          <cell r="AO461">
            <v>0</v>
          </cell>
          <cell r="AR461">
            <v>0</v>
          </cell>
          <cell r="AU461">
            <v>0</v>
          </cell>
          <cell r="AX461">
            <v>1916</v>
          </cell>
          <cell r="BA461">
            <v>0</v>
          </cell>
          <cell r="BD461">
            <v>0</v>
          </cell>
          <cell r="BG461">
            <v>0</v>
          </cell>
          <cell r="BJ461">
            <v>0</v>
          </cell>
          <cell r="BM461">
            <v>0</v>
          </cell>
          <cell r="BP461">
            <v>0</v>
          </cell>
        </row>
        <row r="462">
          <cell r="W462">
            <v>0</v>
          </cell>
          <cell r="X462">
            <v>144</v>
          </cell>
          <cell r="Z462">
            <v>171</v>
          </cell>
          <cell r="AC462">
            <v>0</v>
          </cell>
          <cell r="AF462">
            <v>0</v>
          </cell>
          <cell r="AI462">
            <v>0</v>
          </cell>
          <cell r="AL462">
            <v>0</v>
          </cell>
          <cell r="AO462">
            <v>0</v>
          </cell>
          <cell r="AR462">
            <v>0</v>
          </cell>
          <cell r="AU462">
            <v>0</v>
          </cell>
          <cell r="AX462">
            <v>2240</v>
          </cell>
          <cell r="BA462">
            <v>0</v>
          </cell>
          <cell r="BD462">
            <v>0</v>
          </cell>
          <cell r="BG462">
            <v>0</v>
          </cell>
          <cell r="BJ462">
            <v>0</v>
          </cell>
          <cell r="BM462">
            <v>0</v>
          </cell>
          <cell r="BP462">
            <v>0</v>
          </cell>
        </row>
        <row r="463">
          <cell r="W463">
            <v>0</v>
          </cell>
          <cell r="X463">
            <v>161.5</v>
          </cell>
          <cell r="Z463">
            <v>220</v>
          </cell>
          <cell r="AC463">
            <v>0</v>
          </cell>
          <cell r="AF463">
            <v>0</v>
          </cell>
          <cell r="AI463">
            <v>0</v>
          </cell>
          <cell r="AL463">
            <v>0</v>
          </cell>
          <cell r="AO463">
            <v>0</v>
          </cell>
          <cell r="AR463">
            <v>0</v>
          </cell>
          <cell r="AU463">
            <v>0</v>
          </cell>
          <cell r="AX463">
            <v>2251</v>
          </cell>
          <cell r="BA463">
            <v>0</v>
          </cell>
          <cell r="BD463">
            <v>0</v>
          </cell>
          <cell r="BG463">
            <v>0</v>
          </cell>
          <cell r="BJ463">
            <v>0</v>
          </cell>
          <cell r="BM463">
            <v>0</v>
          </cell>
          <cell r="BP463">
            <v>0</v>
          </cell>
        </row>
        <row r="464">
          <cell r="W464">
            <v>0</v>
          </cell>
          <cell r="X464">
            <v>161</v>
          </cell>
          <cell r="Z464">
            <v>1314</v>
          </cell>
          <cell r="AC464">
            <v>0</v>
          </cell>
          <cell r="AF464">
            <v>0</v>
          </cell>
          <cell r="AI464">
            <v>0</v>
          </cell>
          <cell r="AL464">
            <v>0</v>
          </cell>
          <cell r="AO464">
            <v>0</v>
          </cell>
          <cell r="AR464">
            <v>0</v>
          </cell>
          <cell r="AU464">
            <v>0</v>
          </cell>
          <cell r="AX464">
            <v>0</v>
          </cell>
          <cell r="BA464">
            <v>0</v>
          </cell>
          <cell r="BD464">
            <v>0</v>
          </cell>
          <cell r="BG464">
            <v>0</v>
          </cell>
          <cell r="BJ464">
            <v>0</v>
          </cell>
          <cell r="BM464">
            <v>0</v>
          </cell>
          <cell r="BP464">
            <v>0</v>
          </cell>
        </row>
        <row r="465">
          <cell r="W465">
            <v>0</v>
          </cell>
          <cell r="X465">
            <v>149</v>
          </cell>
          <cell r="Z465">
            <v>66</v>
          </cell>
          <cell r="AC465">
            <v>0</v>
          </cell>
          <cell r="AF465">
            <v>0</v>
          </cell>
          <cell r="AI465">
            <v>0</v>
          </cell>
          <cell r="AL465">
            <v>0</v>
          </cell>
          <cell r="AO465">
            <v>0</v>
          </cell>
          <cell r="AR465">
            <v>0</v>
          </cell>
          <cell r="AU465">
            <v>0</v>
          </cell>
          <cell r="AX465">
            <v>1141</v>
          </cell>
          <cell r="BA465">
            <v>0</v>
          </cell>
          <cell r="BD465">
            <v>0</v>
          </cell>
          <cell r="BG465">
            <v>0</v>
          </cell>
          <cell r="BJ465">
            <v>0</v>
          </cell>
          <cell r="BM465">
            <v>0</v>
          </cell>
          <cell r="BP465">
            <v>0</v>
          </cell>
        </row>
        <row r="466">
          <cell r="W466">
            <v>0</v>
          </cell>
          <cell r="X466">
            <v>200</v>
          </cell>
          <cell r="Z466">
            <v>118</v>
          </cell>
          <cell r="AC466">
            <v>0</v>
          </cell>
          <cell r="AF466">
            <v>0</v>
          </cell>
          <cell r="AI466">
            <v>0</v>
          </cell>
          <cell r="AL466">
            <v>0</v>
          </cell>
          <cell r="AO466">
            <v>0</v>
          </cell>
          <cell r="AR466">
            <v>0</v>
          </cell>
          <cell r="AU466">
            <v>0</v>
          </cell>
          <cell r="AX466">
            <v>1005</v>
          </cell>
          <cell r="BA466">
            <v>0</v>
          </cell>
          <cell r="BD466">
            <v>0</v>
          </cell>
          <cell r="BG466">
            <v>0</v>
          </cell>
          <cell r="BJ466">
            <v>0</v>
          </cell>
          <cell r="BM466">
            <v>0</v>
          </cell>
          <cell r="BP466">
            <v>0</v>
          </cell>
        </row>
        <row r="467">
          <cell r="W467">
            <v>0</v>
          </cell>
          <cell r="X467">
            <v>132</v>
          </cell>
          <cell r="Z467">
            <v>173</v>
          </cell>
          <cell r="AC467">
            <v>0</v>
          </cell>
          <cell r="AF467">
            <v>0</v>
          </cell>
          <cell r="AI467">
            <v>0</v>
          </cell>
          <cell r="AL467">
            <v>0</v>
          </cell>
          <cell r="AO467">
            <v>0</v>
          </cell>
          <cell r="AR467">
            <v>0</v>
          </cell>
          <cell r="AU467">
            <v>0</v>
          </cell>
          <cell r="AX467">
            <v>1918</v>
          </cell>
          <cell r="BA467">
            <v>0</v>
          </cell>
          <cell r="BD467">
            <v>0</v>
          </cell>
          <cell r="BG467">
            <v>0</v>
          </cell>
          <cell r="BJ467">
            <v>0</v>
          </cell>
          <cell r="BM467">
            <v>0</v>
          </cell>
          <cell r="BP467">
            <v>0</v>
          </cell>
        </row>
        <row r="468">
          <cell r="W468">
            <v>0</v>
          </cell>
          <cell r="X468">
            <v>124</v>
          </cell>
          <cell r="Z468">
            <v>360</v>
          </cell>
          <cell r="AC468">
            <v>0</v>
          </cell>
          <cell r="AF468">
            <v>0</v>
          </cell>
          <cell r="AI468">
            <v>0</v>
          </cell>
          <cell r="AL468">
            <v>0</v>
          </cell>
          <cell r="AO468">
            <v>0</v>
          </cell>
          <cell r="AR468">
            <v>0</v>
          </cell>
          <cell r="AU468">
            <v>0</v>
          </cell>
          <cell r="AX468">
            <v>2310</v>
          </cell>
          <cell r="BA468">
            <v>0</v>
          </cell>
          <cell r="BD468">
            <v>0</v>
          </cell>
          <cell r="BG468">
            <v>0</v>
          </cell>
          <cell r="BJ468">
            <v>0</v>
          </cell>
          <cell r="BM468">
            <v>0</v>
          </cell>
          <cell r="BP468">
            <v>0</v>
          </cell>
        </row>
        <row r="469">
          <cell r="W469">
            <v>0</v>
          </cell>
          <cell r="X469">
            <v>119</v>
          </cell>
          <cell r="Z469">
            <v>934</v>
          </cell>
          <cell r="AC469">
            <v>0</v>
          </cell>
          <cell r="AF469">
            <v>0</v>
          </cell>
          <cell r="AI469">
            <v>0</v>
          </cell>
          <cell r="AL469">
            <v>0</v>
          </cell>
          <cell r="AO469">
            <v>0</v>
          </cell>
          <cell r="AR469">
            <v>0</v>
          </cell>
          <cell r="AU469">
            <v>0</v>
          </cell>
          <cell r="AX469">
            <v>2236</v>
          </cell>
          <cell r="BA469">
            <v>0</v>
          </cell>
          <cell r="BD469">
            <v>0</v>
          </cell>
          <cell r="BG469">
            <v>0</v>
          </cell>
          <cell r="BJ469">
            <v>0</v>
          </cell>
          <cell r="BM469">
            <v>0</v>
          </cell>
          <cell r="BP469">
            <v>0</v>
          </cell>
        </row>
        <row r="470">
          <cell r="W470">
            <v>0</v>
          </cell>
          <cell r="X470">
            <v>154</v>
          </cell>
          <cell r="Z470">
            <v>1172</v>
          </cell>
          <cell r="AC470">
            <v>0</v>
          </cell>
          <cell r="AF470">
            <v>0</v>
          </cell>
          <cell r="AI470">
            <v>0</v>
          </cell>
          <cell r="AL470">
            <v>0</v>
          </cell>
          <cell r="AO470">
            <v>0</v>
          </cell>
          <cell r="AR470">
            <v>0</v>
          </cell>
          <cell r="AU470">
            <v>0</v>
          </cell>
          <cell r="AX470">
            <v>1393</v>
          </cell>
          <cell r="BA470">
            <v>0</v>
          </cell>
          <cell r="BD470">
            <v>0</v>
          </cell>
          <cell r="BG470">
            <v>0</v>
          </cell>
          <cell r="BJ470">
            <v>0</v>
          </cell>
          <cell r="BM470">
            <v>0</v>
          </cell>
          <cell r="BP470">
            <v>0</v>
          </cell>
        </row>
        <row r="471">
          <cell r="W471">
            <v>0</v>
          </cell>
          <cell r="X471">
            <v>165</v>
          </cell>
          <cell r="Z471">
            <v>1763</v>
          </cell>
          <cell r="AC471">
            <v>0</v>
          </cell>
          <cell r="AF471">
            <v>0</v>
          </cell>
          <cell r="AI471">
            <v>0</v>
          </cell>
          <cell r="AL471">
            <v>0</v>
          </cell>
          <cell r="AO471">
            <v>0</v>
          </cell>
          <cell r="AR471">
            <v>0</v>
          </cell>
          <cell r="AU471">
            <v>0</v>
          </cell>
          <cell r="AX471">
            <v>1540</v>
          </cell>
          <cell r="BA471">
            <v>0</v>
          </cell>
          <cell r="BD471">
            <v>0</v>
          </cell>
          <cell r="BG471">
            <v>0</v>
          </cell>
          <cell r="BJ471">
            <v>0</v>
          </cell>
          <cell r="BM471">
            <v>0</v>
          </cell>
          <cell r="BP471">
            <v>0</v>
          </cell>
        </row>
        <row r="472">
          <cell r="W472">
            <v>0</v>
          </cell>
          <cell r="X472">
            <v>204</v>
          </cell>
          <cell r="Z472">
            <v>2237</v>
          </cell>
          <cell r="AC472">
            <v>0</v>
          </cell>
          <cell r="AF472">
            <v>0</v>
          </cell>
          <cell r="AI472">
            <v>0</v>
          </cell>
          <cell r="AL472">
            <v>0</v>
          </cell>
          <cell r="AO472">
            <v>0</v>
          </cell>
          <cell r="AR472">
            <v>0</v>
          </cell>
          <cell r="AU472">
            <v>0</v>
          </cell>
          <cell r="AX472">
            <v>1946</v>
          </cell>
          <cell r="BA472">
            <v>0</v>
          </cell>
          <cell r="BD472">
            <v>0</v>
          </cell>
          <cell r="BG472">
            <v>0</v>
          </cell>
          <cell r="BJ472">
            <v>0</v>
          </cell>
          <cell r="BM472">
            <v>0</v>
          </cell>
          <cell r="BP472">
            <v>0</v>
          </cell>
        </row>
        <row r="473">
          <cell r="W473">
            <v>0</v>
          </cell>
          <cell r="X473">
            <v>145</v>
          </cell>
          <cell r="Z473">
            <v>2344</v>
          </cell>
          <cell r="AC473">
            <v>0</v>
          </cell>
          <cell r="AF473">
            <v>0</v>
          </cell>
          <cell r="AI473">
            <v>0</v>
          </cell>
          <cell r="AL473">
            <v>0</v>
          </cell>
          <cell r="AO473">
            <v>0</v>
          </cell>
          <cell r="AR473">
            <v>0</v>
          </cell>
          <cell r="AU473">
            <v>0</v>
          </cell>
          <cell r="AX473">
            <v>2246</v>
          </cell>
          <cell r="BA473">
            <v>0</v>
          </cell>
          <cell r="BD473">
            <v>0</v>
          </cell>
          <cell r="BG473">
            <v>0</v>
          </cell>
          <cell r="BJ473">
            <v>0</v>
          </cell>
          <cell r="BM473">
            <v>0</v>
          </cell>
          <cell r="BP473">
            <v>0</v>
          </cell>
        </row>
        <row r="474">
          <cell r="W474">
            <v>0</v>
          </cell>
          <cell r="X474">
            <v>142</v>
          </cell>
          <cell r="Z474">
            <v>2388</v>
          </cell>
          <cell r="AC474">
            <v>0</v>
          </cell>
          <cell r="AF474">
            <v>0</v>
          </cell>
          <cell r="AI474">
            <v>0</v>
          </cell>
          <cell r="AL474">
            <v>0</v>
          </cell>
          <cell r="AO474">
            <v>0</v>
          </cell>
          <cell r="AR474">
            <v>0</v>
          </cell>
          <cell r="AU474">
            <v>0</v>
          </cell>
          <cell r="AX474">
            <v>1520</v>
          </cell>
          <cell r="BA474">
            <v>0</v>
          </cell>
          <cell r="BD474">
            <v>0</v>
          </cell>
          <cell r="BG474">
            <v>0</v>
          </cell>
          <cell r="BJ474">
            <v>0</v>
          </cell>
          <cell r="BM474">
            <v>0</v>
          </cell>
          <cell r="BP474">
            <v>0</v>
          </cell>
        </row>
        <row r="475">
          <cell r="W475">
            <v>0</v>
          </cell>
          <cell r="X475">
            <v>151</v>
          </cell>
          <cell r="Z475">
            <v>325</v>
          </cell>
          <cell r="AC475">
            <v>0</v>
          </cell>
          <cell r="AF475">
            <v>0</v>
          </cell>
          <cell r="AI475">
            <v>0</v>
          </cell>
          <cell r="AL475">
            <v>0</v>
          </cell>
          <cell r="AO475">
            <v>0</v>
          </cell>
          <cell r="AR475">
            <v>0</v>
          </cell>
          <cell r="AU475">
            <v>0</v>
          </cell>
          <cell r="AX475">
            <v>0</v>
          </cell>
          <cell r="BA475">
            <v>0</v>
          </cell>
          <cell r="BD475">
            <v>0</v>
          </cell>
          <cell r="BG475">
            <v>0</v>
          </cell>
          <cell r="BJ475">
            <v>0</v>
          </cell>
          <cell r="BM475">
            <v>0</v>
          </cell>
          <cell r="BP475">
            <v>0</v>
          </cell>
        </row>
        <row r="476">
          <cell r="W476">
            <v>0</v>
          </cell>
          <cell r="X476">
            <v>174</v>
          </cell>
          <cell r="Z476">
            <v>436</v>
          </cell>
          <cell r="AC476">
            <v>0</v>
          </cell>
          <cell r="AF476">
            <v>0</v>
          </cell>
          <cell r="AI476">
            <v>0</v>
          </cell>
          <cell r="AL476">
            <v>0</v>
          </cell>
          <cell r="AO476">
            <v>0</v>
          </cell>
          <cell r="AR476">
            <v>0</v>
          </cell>
          <cell r="AU476">
            <v>0</v>
          </cell>
          <cell r="AX476">
            <v>424</v>
          </cell>
          <cell r="BA476">
            <v>0</v>
          </cell>
          <cell r="BD476">
            <v>0</v>
          </cell>
          <cell r="BG476">
            <v>0</v>
          </cell>
          <cell r="BJ476">
            <v>0</v>
          </cell>
          <cell r="BM476">
            <v>0</v>
          </cell>
          <cell r="BP476">
            <v>0</v>
          </cell>
        </row>
        <row r="477">
          <cell r="W477">
            <v>0</v>
          </cell>
          <cell r="X477">
            <v>176</v>
          </cell>
          <cell r="Z477">
            <v>477</v>
          </cell>
          <cell r="AC477">
            <v>0</v>
          </cell>
          <cell r="AF477">
            <v>0</v>
          </cell>
          <cell r="AI477">
            <v>0</v>
          </cell>
          <cell r="AL477">
            <v>0</v>
          </cell>
          <cell r="AO477">
            <v>0</v>
          </cell>
          <cell r="AR477">
            <v>0</v>
          </cell>
          <cell r="AU477">
            <v>0</v>
          </cell>
          <cell r="AX477">
            <v>2129</v>
          </cell>
          <cell r="BA477">
            <v>0</v>
          </cell>
          <cell r="BD477">
            <v>0</v>
          </cell>
          <cell r="BG477">
            <v>0</v>
          </cell>
          <cell r="BJ477">
            <v>0</v>
          </cell>
          <cell r="BM477">
            <v>0</v>
          </cell>
          <cell r="BP477">
            <v>0</v>
          </cell>
        </row>
        <row r="478">
          <cell r="W478">
            <v>0</v>
          </cell>
          <cell r="X478">
            <v>161</v>
          </cell>
          <cell r="Z478">
            <v>1641</v>
          </cell>
          <cell r="AC478">
            <v>0</v>
          </cell>
          <cell r="AF478">
            <v>0</v>
          </cell>
          <cell r="AI478">
            <v>0</v>
          </cell>
          <cell r="AL478">
            <v>0</v>
          </cell>
          <cell r="AO478">
            <v>0</v>
          </cell>
          <cell r="AR478">
            <v>0</v>
          </cell>
          <cell r="AU478">
            <v>0</v>
          </cell>
          <cell r="AX478">
            <v>1538</v>
          </cell>
          <cell r="BA478">
            <v>0</v>
          </cell>
          <cell r="BD478">
            <v>0</v>
          </cell>
          <cell r="BG478">
            <v>0</v>
          </cell>
          <cell r="BJ478">
            <v>0</v>
          </cell>
          <cell r="BM478">
            <v>0</v>
          </cell>
          <cell r="BP478">
            <v>0</v>
          </cell>
        </row>
        <row r="479">
          <cell r="W479">
            <v>0</v>
          </cell>
          <cell r="X479">
            <v>248</v>
          </cell>
          <cell r="Z479">
            <v>816</v>
          </cell>
          <cell r="AC479">
            <v>0</v>
          </cell>
          <cell r="AF479">
            <v>0</v>
          </cell>
          <cell r="AI479">
            <v>0</v>
          </cell>
          <cell r="AL479">
            <v>0</v>
          </cell>
          <cell r="AO479">
            <v>0</v>
          </cell>
          <cell r="AR479">
            <v>0</v>
          </cell>
          <cell r="AU479">
            <v>0</v>
          </cell>
          <cell r="AX479">
            <v>1354</v>
          </cell>
          <cell r="BA479">
            <v>0</v>
          </cell>
          <cell r="BD479">
            <v>0</v>
          </cell>
          <cell r="BG479">
            <v>0</v>
          </cell>
          <cell r="BJ479">
            <v>0</v>
          </cell>
          <cell r="BM479">
            <v>0</v>
          </cell>
          <cell r="BP479">
            <v>0</v>
          </cell>
        </row>
        <row r="480">
          <cell r="W480">
            <v>0</v>
          </cell>
          <cell r="X480">
            <v>136</v>
          </cell>
          <cell r="Z480">
            <v>1965</v>
          </cell>
          <cell r="AC480">
            <v>0</v>
          </cell>
          <cell r="AF480">
            <v>0</v>
          </cell>
          <cell r="AI480">
            <v>0</v>
          </cell>
          <cell r="AL480">
            <v>0</v>
          </cell>
          <cell r="AO480">
            <v>0</v>
          </cell>
          <cell r="AR480">
            <v>0</v>
          </cell>
          <cell r="AU480">
            <v>0</v>
          </cell>
          <cell r="AX480">
            <v>397</v>
          </cell>
          <cell r="BA480">
            <v>0</v>
          </cell>
          <cell r="BD480">
            <v>0</v>
          </cell>
          <cell r="BG480">
            <v>0</v>
          </cell>
          <cell r="BJ480">
            <v>0</v>
          </cell>
          <cell r="BM480">
            <v>0</v>
          </cell>
          <cell r="BP480">
            <v>0</v>
          </cell>
        </row>
        <row r="481">
          <cell r="W481">
            <v>0</v>
          </cell>
          <cell r="X481">
            <v>192</v>
          </cell>
          <cell r="Z481">
            <v>2618</v>
          </cell>
          <cell r="AC481">
            <v>0</v>
          </cell>
          <cell r="AF481">
            <v>0</v>
          </cell>
          <cell r="AI481">
            <v>0</v>
          </cell>
          <cell r="AL481">
            <v>0</v>
          </cell>
          <cell r="AO481">
            <v>0</v>
          </cell>
          <cell r="AR481">
            <v>0</v>
          </cell>
          <cell r="AU481">
            <v>0</v>
          </cell>
          <cell r="AX481">
            <v>2079</v>
          </cell>
          <cell r="BA481">
            <v>0</v>
          </cell>
          <cell r="BD481">
            <v>0</v>
          </cell>
          <cell r="BG481">
            <v>0</v>
          </cell>
          <cell r="BJ481">
            <v>0</v>
          </cell>
          <cell r="BM481">
            <v>0</v>
          </cell>
          <cell r="BP481">
            <v>0</v>
          </cell>
        </row>
        <row r="482">
          <cell r="W482">
            <v>0</v>
          </cell>
          <cell r="X482">
            <v>144</v>
          </cell>
          <cell r="Z482">
            <v>1854</v>
          </cell>
          <cell r="AC482">
            <v>0</v>
          </cell>
          <cell r="AF482">
            <v>0</v>
          </cell>
          <cell r="AI482">
            <v>0</v>
          </cell>
          <cell r="AL482">
            <v>0</v>
          </cell>
          <cell r="AO482">
            <v>0</v>
          </cell>
          <cell r="AR482">
            <v>0</v>
          </cell>
          <cell r="AU482">
            <v>0</v>
          </cell>
          <cell r="AX482">
            <v>0</v>
          </cell>
          <cell r="BA482">
            <v>0</v>
          </cell>
          <cell r="BD482">
            <v>0</v>
          </cell>
          <cell r="BG482">
            <v>0</v>
          </cell>
          <cell r="BJ482">
            <v>0</v>
          </cell>
          <cell r="BM482">
            <v>0</v>
          </cell>
          <cell r="BP482">
            <v>0</v>
          </cell>
        </row>
        <row r="483">
          <cell r="W483">
            <v>0</v>
          </cell>
          <cell r="X483">
            <v>131</v>
          </cell>
          <cell r="Z483">
            <v>2270</v>
          </cell>
          <cell r="AC483">
            <v>0</v>
          </cell>
          <cell r="AF483">
            <v>0</v>
          </cell>
          <cell r="AI483">
            <v>0</v>
          </cell>
          <cell r="AL483">
            <v>0</v>
          </cell>
          <cell r="AO483">
            <v>0</v>
          </cell>
          <cell r="AR483">
            <v>0</v>
          </cell>
          <cell r="AU483">
            <v>0</v>
          </cell>
          <cell r="AX483">
            <v>2122</v>
          </cell>
          <cell r="BA483">
            <v>0</v>
          </cell>
          <cell r="BD483">
            <v>0</v>
          </cell>
          <cell r="BG483">
            <v>0</v>
          </cell>
          <cell r="BJ483">
            <v>0</v>
          </cell>
          <cell r="BM483">
            <v>0</v>
          </cell>
          <cell r="BP483">
            <v>0</v>
          </cell>
        </row>
        <row r="484">
          <cell r="W484">
            <v>0</v>
          </cell>
          <cell r="X484">
            <v>151</v>
          </cell>
          <cell r="Z484">
            <v>1291</v>
          </cell>
          <cell r="AC484">
            <v>0</v>
          </cell>
          <cell r="AF484">
            <v>0</v>
          </cell>
          <cell r="AI484">
            <v>0</v>
          </cell>
          <cell r="AL484">
            <v>0</v>
          </cell>
          <cell r="AO484">
            <v>0</v>
          </cell>
          <cell r="AR484">
            <v>0</v>
          </cell>
          <cell r="AU484">
            <v>0</v>
          </cell>
          <cell r="AX484">
            <v>2239</v>
          </cell>
          <cell r="BA484">
            <v>0</v>
          </cell>
          <cell r="BD484">
            <v>0</v>
          </cell>
          <cell r="BG484">
            <v>0</v>
          </cell>
          <cell r="BJ484">
            <v>0</v>
          </cell>
          <cell r="BM484">
            <v>0</v>
          </cell>
          <cell r="BP484">
            <v>0</v>
          </cell>
        </row>
        <row r="485">
          <cell r="W485">
            <v>0</v>
          </cell>
          <cell r="X485">
            <v>162</v>
          </cell>
          <cell r="Z485">
            <v>1873</v>
          </cell>
          <cell r="AC485">
            <v>0</v>
          </cell>
          <cell r="AF485">
            <v>0</v>
          </cell>
          <cell r="AI485">
            <v>0</v>
          </cell>
          <cell r="AL485">
            <v>0</v>
          </cell>
          <cell r="AO485">
            <v>0</v>
          </cell>
          <cell r="AR485">
            <v>0</v>
          </cell>
          <cell r="AU485">
            <v>0</v>
          </cell>
          <cell r="AX485">
            <v>2243</v>
          </cell>
          <cell r="BA485">
            <v>0</v>
          </cell>
          <cell r="BD485">
            <v>0</v>
          </cell>
          <cell r="BG485">
            <v>0</v>
          </cell>
          <cell r="BJ485">
            <v>0</v>
          </cell>
          <cell r="BM485">
            <v>0</v>
          </cell>
          <cell r="BP485">
            <v>0</v>
          </cell>
        </row>
        <row r="486">
          <cell r="W486">
            <v>0</v>
          </cell>
          <cell r="X486">
            <v>192</v>
          </cell>
          <cell r="Z486">
            <v>2617</v>
          </cell>
          <cell r="AC486">
            <v>0</v>
          </cell>
          <cell r="AF486">
            <v>0</v>
          </cell>
          <cell r="AI486">
            <v>0</v>
          </cell>
          <cell r="AL486">
            <v>0</v>
          </cell>
          <cell r="AO486">
            <v>0</v>
          </cell>
          <cell r="AR486">
            <v>0</v>
          </cell>
          <cell r="AU486">
            <v>0</v>
          </cell>
          <cell r="AX486">
            <v>2171</v>
          </cell>
          <cell r="BA486">
            <v>0</v>
          </cell>
          <cell r="BD486">
            <v>0</v>
          </cell>
          <cell r="BG486">
            <v>0</v>
          </cell>
          <cell r="BJ486">
            <v>0</v>
          </cell>
          <cell r="BM486">
            <v>0</v>
          </cell>
          <cell r="BP486">
            <v>0</v>
          </cell>
        </row>
        <row r="487">
          <cell r="W487">
            <v>0</v>
          </cell>
          <cell r="X487">
            <v>151</v>
          </cell>
          <cell r="Z487">
            <v>2284</v>
          </cell>
          <cell r="AC487">
            <v>0</v>
          </cell>
          <cell r="AF487">
            <v>0</v>
          </cell>
          <cell r="AI487">
            <v>0</v>
          </cell>
          <cell r="AL487">
            <v>0</v>
          </cell>
          <cell r="AO487">
            <v>0</v>
          </cell>
          <cell r="AR487">
            <v>0</v>
          </cell>
          <cell r="AU487">
            <v>0</v>
          </cell>
          <cell r="AX487">
            <v>435</v>
          </cell>
          <cell r="BA487">
            <v>0</v>
          </cell>
          <cell r="BD487">
            <v>0</v>
          </cell>
          <cell r="BG487">
            <v>0</v>
          </cell>
          <cell r="BJ487">
            <v>0</v>
          </cell>
          <cell r="BM487">
            <v>0</v>
          </cell>
          <cell r="BP487">
            <v>0</v>
          </cell>
        </row>
        <row r="488">
          <cell r="W488">
            <v>0</v>
          </cell>
          <cell r="X488">
            <v>186</v>
          </cell>
          <cell r="Z488">
            <v>1935</v>
          </cell>
          <cell r="AC488">
            <v>0</v>
          </cell>
          <cell r="AF488">
            <v>0</v>
          </cell>
          <cell r="AI488">
            <v>0</v>
          </cell>
          <cell r="AL488">
            <v>0</v>
          </cell>
          <cell r="AO488">
            <v>0</v>
          </cell>
          <cell r="AR488">
            <v>0</v>
          </cell>
          <cell r="AU488">
            <v>0</v>
          </cell>
          <cell r="AX488">
            <v>1466</v>
          </cell>
          <cell r="BA488">
            <v>0</v>
          </cell>
          <cell r="BD488">
            <v>0</v>
          </cell>
          <cell r="BG488">
            <v>0</v>
          </cell>
          <cell r="BJ488">
            <v>0</v>
          </cell>
          <cell r="BM488">
            <v>0</v>
          </cell>
          <cell r="BP488">
            <v>0</v>
          </cell>
        </row>
        <row r="489">
          <cell r="W489">
            <v>0</v>
          </cell>
          <cell r="X489">
            <v>255</v>
          </cell>
          <cell r="Z489">
            <v>2495</v>
          </cell>
          <cell r="AC489">
            <v>0</v>
          </cell>
          <cell r="AF489">
            <v>0</v>
          </cell>
          <cell r="AI489">
            <v>0</v>
          </cell>
          <cell r="AL489">
            <v>0</v>
          </cell>
          <cell r="AO489">
            <v>0</v>
          </cell>
          <cell r="AR489">
            <v>0</v>
          </cell>
          <cell r="AU489">
            <v>0</v>
          </cell>
          <cell r="AX489">
            <v>565</v>
          </cell>
          <cell r="BA489">
            <v>0</v>
          </cell>
          <cell r="BD489">
            <v>0</v>
          </cell>
          <cell r="BG489">
            <v>0</v>
          </cell>
          <cell r="BJ489">
            <v>0</v>
          </cell>
          <cell r="BM489">
            <v>0</v>
          </cell>
          <cell r="BP489">
            <v>0</v>
          </cell>
        </row>
        <row r="490">
          <cell r="W490">
            <v>0</v>
          </cell>
          <cell r="X490">
            <v>186</v>
          </cell>
          <cell r="Z490">
            <v>661</v>
          </cell>
          <cell r="AC490">
            <v>0</v>
          </cell>
          <cell r="AF490">
            <v>0</v>
          </cell>
          <cell r="AI490">
            <v>0</v>
          </cell>
          <cell r="AL490">
            <v>0</v>
          </cell>
          <cell r="AO490">
            <v>0</v>
          </cell>
          <cell r="AR490">
            <v>0</v>
          </cell>
          <cell r="AU490">
            <v>0</v>
          </cell>
          <cell r="AX490">
            <v>1728</v>
          </cell>
          <cell r="BA490">
            <v>0</v>
          </cell>
          <cell r="BD490">
            <v>0</v>
          </cell>
          <cell r="BG490">
            <v>0</v>
          </cell>
          <cell r="BJ490">
            <v>0</v>
          </cell>
          <cell r="BM490">
            <v>0</v>
          </cell>
          <cell r="BP490">
            <v>0</v>
          </cell>
        </row>
        <row r="491">
          <cell r="W491">
            <v>0</v>
          </cell>
          <cell r="X491">
            <v>154</v>
          </cell>
          <cell r="Z491">
            <v>2373</v>
          </cell>
          <cell r="AC491">
            <v>0</v>
          </cell>
          <cell r="AF491">
            <v>0</v>
          </cell>
          <cell r="AI491">
            <v>0</v>
          </cell>
          <cell r="AL491">
            <v>0</v>
          </cell>
          <cell r="AO491">
            <v>0</v>
          </cell>
          <cell r="AR491">
            <v>0</v>
          </cell>
          <cell r="AU491">
            <v>0</v>
          </cell>
          <cell r="AX491">
            <v>1989</v>
          </cell>
          <cell r="BA491">
            <v>0</v>
          </cell>
          <cell r="BD491">
            <v>0</v>
          </cell>
          <cell r="BG491">
            <v>0</v>
          </cell>
          <cell r="BJ491">
            <v>0</v>
          </cell>
          <cell r="BM491">
            <v>0</v>
          </cell>
          <cell r="BP491">
            <v>0</v>
          </cell>
        </row>
        <row r="492">
          <cell r="W492">
            <v>0</v>
          </cell>
          <cell r="X492">
            <v>139</v>
          </cell>
          <cell r="Z492">
            <v>1676</v>
          </cell>
          <cell r="AC492">
            <v>0</v>
          </cell>
          <cell r="AF492">
            <v>0</v>
          </cell>
          <cell r="AI492">
            <v>0</v>
          </cell>
          <cell r="AL492">
            <v>0</v>
          </cell>
          <cell r="AO492">
            <v>0</v>
          </cell>
          <cell r="AR492">
            <v>0</v>
          </cell>
          <cell r="AU492">
            <v>0</v>
          </cell>
          <cell r="AX492">
            <v>1730</v>
          </cell>
          <cell r="BA492">
            <v>0</v>
          </cell>
          <cell r="BD492">
            <v>0</v>
          </cell>
          <cell r="BG492">
            <v>0</v>
          </cell>
          <cell r="BJ492">
            <v>0</v>
          </cell>
          <cell r="BM492">
            <v>0</v>
          </cell>
          <cell r="BP492">
            <v>0</v>
          </cell>
        </row>
        <row r="493">
          <cell r="W493">
            <v>0</v>
          </cell>
          <cell r="X493">
            <v>211</v>
          </cell>
          <cell r="Z493">
            <v>2200</v>
          </cell>
          <cell r="AC493">
            <v>0</v>
          </cell>
          <cell r="AF493">
            <v>0</v>
          </cell>
          <cell r="AI493">
            <v>0</v>
          </cell>
          <cell r="AL493">
            <v>0</v>
          </cell>
          <cell r="AO493">
            <v>0</v>
          </cell>
          <cell r="AR493">
            <v>0</v>
          </cell>
          <cell r="AU493">
            <v>0</v>
          </cell>
          <cell r="AX493">
            <v>2509</v>
          </cell>
          <cell r="BA493">
            <v>0</v>
          </cell>
          <cell r="BD493">
            <v>0</v>
          </cell>
          <cell r="BG493">
            <v>0</v>
          </cell>
          <cell r="BJ493">
            <v>0</v>
          </cell>
          <cell r="BM493">
            <v>0</v>
          </cell>
          <cell r="BP493">
            <v>0</v>
          </cell>
        </row>
        <row r="494">
          <cell r="W494">
            <v>0</v>
          </cell>
          <cell r="X494">
            <v>152</v>
          </cell>
          <cell r="Z494">
            <v>2266</v>
          </cell>
          <cell r="AC494">
            <v>0</v>
          </cell>
          <cell r="AF494">
            <v>0</v>
          </cell>
          <cell r="AI494">
            <v>0</v>
          </cell>
          <cell r="AL494">
            <v>0</v>
          </cell>
          <cell r="AO494">
            <v>0</v>
          </cell>
          <cell r="AR494">
            <v>0</v>
          </cell>
          <cell r="AU494">
            <v>0</v>
          </cell>
          <cell r="AX494">
            <v>1541</v>
          </cell>
          <cell r="BA494">
            <v>0</v>
          </cell>
          <cell r="BD494">
            <v>0</v>
          </cell>
          <cell r="BG494">
            <v>0</v>
          </cell>
          <cell r="BJ494">
            <v>0</v>
          </cell>
          <cell r="BM494">
            <v>0</v>
          </cell>
          <cell r="BP494">
            <v>0</v>
          </cell>
        </row>
        <row r="495">
          <cell r="W495">
            <v>0</v>
          </cell>
          <cell r="X495">
            <v>145</v>
          </cell>
          <cell r="Z495">
            <v>2465</v>
          </cell>
          <cell r="AC495">
            <v>0</v>
          </cell>
          <cell r="AF495">
            <v>0</v>
          </cell>
          <cell r="AI495">
            <v>0</v>
          </cell>
          <cell r="AL495">
            <v>0</v>
          </cell>
          <cell r="AO495">
            <v>0</v>
          </cell>
          <cell r="AR495">
            <v>0</v>
          </cell>
          <cell r="AU495">
            <v>0</v>
          </cell>
          <cell r="AX495">
            <v>2113</v>
          </cell>
          <cell r="BA495">
            <v>0</v>
          </cell>
          <cell r="BD495">
            <v>0</v>
          </cell>
          <cell r="BG495">
            <v>0</v>
          </cell>
          <cell r="BJ495">
            <v>0</v>
          </cell>
          <cell r="BM495">
            <v>0</v>
          </cell>
          <cell r="BP495">
            <v>0</v>
          </cell>
        </row>
        <row r="496">
          <cell r="W496">
            <v>0</v>
          </cell>
          <cell r="X496">
            <v>180</v>
          </cell>
          <cell r="Z496">
            <v>2619</v>
          </cell>
          <cell r="AC496">
            <v>0</v>
          </cell>
          <cell r="AF496">
            <v>0</v>
          </cell>
          <cell r="AI496">
            <v>0</v>
          </cell>
          <cell r="AL496">
            <v>0</v>
          </cell>
          <cell r="AO496">
            <v>0</v>
          </cell>
          <cell r="AR496">
            <v>0</v>
          </cell>
          <cell r="AU496">
            <v>0</v>
          </cell>
          <cell r="AX496">
            <v>2168</v>
          </cell>
          <cell r="BA496">
            <v>0</v>
          </cell>
          <cell r="BD496">
            <v>0</v>
          </cell>
          <cell r="BG496">
            <v>0</v>
          </cell>
          <cell r="BJ496">
            <v>0</v>
          </cell>
          <cell r="BM496">
            <v>0</v>
          </cell>
          <cell r="BP496">
            <v>0</v>
          </cell>
        </row>
        <row r="497">
          <cell r="W497">
            <v>0</v>
          </cell>
          <cell r="X497">
            <v>149</v>
          </cell>
          <cell r="Z497">
            <v>625</v>
          </cell>
          <cell r="AC497">
            <v>0</v>
          </cell>
          <cell r="AF497">
            <v>0</v>
          </cell>
          <cell r="AI497">
            <v>0</v>
          </cell>
          <cell r="AL497">
            <v>0</v>
          </cell>
          <cell r="AO497">
            <v>0</v>
          </cell>
          <cell r="AR497">
            <v>0</v>
          </cell>
          <cell r="AU497">
            <v>0</v>
          </cell>
          <cell r="AX497">
            <v>2315</v>
          </cell>
          <cell r="BA497">
            <v>0</v>
          </cell>
          <cell r="BD497">
            <v>0</v>
          </cell>
          <cell r="BG497">
            <v>0</v>
          </cell>
          <cell r="BJ497">
            <v>0</v>
          </cell>
          <cell r="BM497">
            <v>0</v>
          </cell>
          <cell r="BP497">
            <v>0</v>
          </cell>
        </row>
        <row r="498">
          <cell r="W498">
            <v>0</v>
          </cell>
          <cell r="X498">
            <v>147</v>
          </cell>
          <cell r="Z498">
            <v>1780</v>
          </cell>
          <cell r="AC498">
            <v>0</v>
          </cell>
          <cell r="AF498">
            <v>0</v>
          </cell>
          <cell r="AI498">
            <v>0</v>
          </cell>
          <cell r="AL498">
            <v>0</v>
          </cell>
          <cell r="AO498">
            <v>0</v>
          </cell>
          <cell r="AR498">
            <v>0</v>
          </cell>
          <cell r="AU498">
            <v>0</v>
          </cell>
          <cell r="AX498">
            <v>2248</v>
          </cell>
          <cell r="BA498">
            <v>0</v>
          </cell>
          <cell r="BD498">
            <v>0</v>
          </cell>
          <cell r="BG498">
            <v>0</v>
          </cell>
          <cell r="BJ498">
            <v>0</v>
          </cell>
          <cell r="BM498">
            <v>0</v>
          </cell>
          <cell r="BP498">
            <v>0</v>
          </cell>
        </row>
        <row r="499">
          <cell r="W499">
            <v>0</v>
          </cell>
          <cell r="X499">
            <v>113</v>
          </cell>
          <cell r="Z499">
            <v>2259</v>
          </cell>
          <cell r="AC499">
            <v>0</v>
          </cell>
          <cell r="AF499">
            <v>0</v>
          </cell>
          <cell r="AI499">
            <v>0</v>
          </cell>
          <cell r="AL499">
            <v>0</v>
          </cell>
          <cell r="AO499">
            <v>0</v>
          </cell>
          <cell r="AR499">
            <v>0</v>
          </cell>
          <cell r="AU499">
            <v>0</v>
          </cell>
          <cell r="AX499">
            <v>2091</v>
          </cell>
          <cell r="BA499">
            <v>0</v>
          </cell>
          <cell r="BD499">
            <v>0</v>
          </cell>
          <cell r="BG499">
            <v>0</v>
          </cell>
          <cell r="BJ499">
            <v>0</v>
          </cell>
          <cell r="BM499">
            <v>0</v>
          </cell>
          <cell r="BP499">
            <v>0</v>
          </cell>
        </row>
        <row r="500">
          <cell r="W500">
            <v>0</v>
          </cell>
          <cell r="X500">
            <v>136</v>
          </cell>
          <cell r="Z500">
            <v>2380</v>
          </cell>
          <cell r="AC500">
            <v>0</v>
          </cell>
          <cell r="AF500">
            <v>0</v>
          </cell>
          <cell r="AI500">
            <v>0</v>
          </cell>
          <cell r="AL500">
            <v>0</v>
          </cell>
          <cell r="AO500">
            <v>0</v>
          </cell>
          <cell r="AR500">
            <v>0</v>
          </cell>
          <cell r="AU500">
            <v>0</v>
          </cell>
          <cell r="AX500">
            <v>2369</v>
          </cell>
          <cell r="BA500">
            <v>0</v>
          </cell>
          <cell r="BD500">
            <v>0</v>
          </cell>
          <cell r="BG500">
            <v>0</v>
          </cell>
          <cell r="BJ500">
            <v>0</v>
          </cell>
          <cell r="BM500">
            <v>0</v>
          </cell>
          <cell r="BP500">
            <v>0</v>
          </cell>
        </row>
        <row r="501">
          <cell r="W501">
            <v>0</v>
          </cell>
          <cell r="X501">
            <v>127</v>
          </cell>
          <cell r="Z501">
            <v>1007</v>
          </cell>
          <cell r="AC501">
            <v>0</v>
          </cell>
          <cell r="AF501">
            <v>0</v>
          </cell>
          <cell r="AI501">
            <v>0</v>
          </cell>
          <cell r="AL501">
            <v>0</v>
          </cell>
          <cell r="AO501">
            <v>0</v>
          </cell>
          <cell r="AR501">
            <v>0</v>
          </cell>
          <cell r="AU501">
            <v>0</v>
          </cell>
          <cell r="AX501">
            <v>391</v>
          </cell>
          <cell r="BA501">
            <v>0</v>
          </cell>
          <cell r="BD501">
            <v>0</v>
          </cell>
          <cell r="BG501">
            <v>0</v>
          </cell>
          <cell r="BJ501">
            <v>0</v>
          </cell>
          <cell r="BM501">
            <v>0</v>
          </cell>
          <cell r="BP501">
            <v>0</v>
          </cell>
        </row>
        <row r="502">
          <cell r="W502">
            <v>0</v>
          </cell>
          <cell r="X502">
            <v>136</v>
          </cell>
          <cell r="Z502">
            <v>1877</v>
          </cell>
          <cell r="AC502">
            <v>0</v>
          </cell>
          <cell r="AF502">
            <v>0</v>
          </cell>
          <cell r="AI502">
            <v>0</v>
          </cell>
          <cell r="AL502">
            <v>0</v>
          </cell>
          <cell r="AO502">
            <v>0</v>
          </cell>
          <cell r="AR502">
            <v>0</v>
          </cell>
          <cell r="AU502">
            <v>0</v>
          </cell>
          <cell r="AX502">
            <v>1142</v>
          </cell>
          <cell r="BA502">
            <v>0</v>
          </cell>
          <cell r="BD502">
            <v>0</v>
          </cell>
          <cell r="BG502">
            <v>0</v>
          </cell>
          <cell r="BJ502">
            <v>0</v>
          </cell>
          <cell r="BM502">
            <v>0</v>
          </cell>
          <cell r="BP502">
            <v>0</v>
          </cell>
        </row>
        <row r="503">
          <cell r="W503">
            <v>0</v>
          </cell>
          <cell r="X503">
            <v>143</v>
          </cell>
          <cell r="Z503">
            <v>2048</v>
          </cell>
          <cell r="AC503">
            <v>0</v>
          </cell>
          <cell r="AF503">
            <v>0</v>
          </cell>
          <cell r="AI503">
            <v>0</v>
          </cell>
          <cell r="AL503">
            <v>0</v>
          </cell>
          <cell r="AO503">
            <v>0</v>
          </cell>
          <cell r="AR503">
            <v>0</v>
          </cell>
          <cell r="AU503">
            <v>0</v>
          </cell>
          <cell r="AX503">
            <v>1632</v>
          </cell>
          <cell r="BA503">
            <v>0</v>
          </cell>
          <cell r="BD503">
            <v>0</v>
          </cell>
          <cell r="BG503">
            <v>0</v>
          </cell>
          <cell r="BJ503">
            <v>0</v>
          </cell>
          <cell r="BM503">
            <v>0</v>
          </cell>
          <cell r="BP503">
            <v>0</v>
          </cell>
        </row>
        <row r="504">
          <cell r="W504">
            <v>0</v>
          </cell>
          <cell r="X504">
            <v>133</v>
          </cell>
          <cell r="Z504">
            <v>654</v>
          </cell>
          <cell r="AC504">
            <v>0</v>
          </cell>
          <cell r="AF504">
            <v>0</v>
          </cell>
          <cell r="AI504">
            <v>0</v>
          </cell>
          <cell r="AL504">
            <v>0</v>
          </cell>
          <cell r="AO504">
            <v>0</v>
          </cell>
          <cell r="AR504">
            <v>0</v>
          </cell>
          <cell r="AU504">
            <v>0</v>
          </cell>
          <cell r="AX504">
            <v>2136</v>
          </cell>
          <cell r="BA504">
            <v>0</v>
          </cell>
          <cell r="BD504">
            <v>0</v>
          </cell>
          <cell r="BG504">
            <v>0</v>
          </cell>
          <cell r="BJ504">
            <v>0</v>
          </cell>
          <cell r="BM504">
            <v>0</v>
          </cell>
          <cell r="BP504">
            <v>0</v>
          </cell>
        </row>
        <row r="505">
          <cell r="W505">
            <v>0</v>
          </cell>
          <cell r="X505">
            <v>142</v>
          </cell>
          <cell r="Z505">
            <v>1740</v>
          </cell>
          <cell r="AC505">
            <v>0</v>
          </cell>
          <cell r="AF505">
            <v>0</v>
          </cell>
          <cell r="AI505">
            <v>0</v>
          </cell>
          <cell r="AL505">
            <v>0</v>
          </cell>
          <cell r="AO505">
            <v>0</v>
          </cell>
          <cell r="AR505">
            <v>0</v>
          </cell>
          <cell r="AU505">
            <v>0</v>
          </cell>
          <cell r="AX505">
            <v>2250</v>
          </cell>
          <cell r="BA505">
            <v>0</v>
          </cell>
          <cell r="BD505">
            <v>0</v>
          </cell>
          <cell r="BG505">
            <v>0</v>
          </cell>
          <cell r="BJ505">
            <v>0</v>
          </cell>
          <cell r="BM505">
            <v>0</v>
          </cell>
          <cell r="BP505">
            <v>0</v>
          </cell>
        </row>
        <row r="506">
          <cell r="W506">
            <v>0</v>
          </cell>
          <cell r="X506">
            <v>160</v>
          </cell>
          <cell r="Z506">
            <v>1757</v>
          </cell>
          <cell r="AC506">
            <v>0</v>
          </cell>
          <cell r="AF506">
            <v>0</v>
          </cell>
          <cell r="AI506">
            <v>0</v>
          </cell>
          <cell r="AL506">
            <v>0</v>
          </cell>
          <cell r="AO506">
            <v>0</v>
          </cell>
          <cell r="AR506">
            <v>0</v>
          </cell>
          <cell r="AU506">
            <v>0</v>
          </cell>
          <cell r="AX506">
            <v>2345</v>
          </cell>
          <cell r="BA506">
            <v>0</v>
          </cell>
          <cell r="BD506">
            <v>0</v>
          </cell>
          <cell r="BG506">
            <v>0</v>
          </cell>
          <cell r="BJ506">
            <v>0</v>
          </cell>
          <cell r="BM506">
            <v>0</v>
          </cell>
          <cell r="BP506">
            <v>0</v>
          </cell>
        </row>
        <row r="507">
          <cell r="W507">
            <v>0</v>
          </cell>
          <cell r="X507">
            <v>158</v>
          </cell>
          <cell r="Z507">
            <v>2141</v>
          </cell>
          <cell r="AC507">
            <v>0</v>
          </cell>
          <cell r="AF507">
            <v>0</v>
          </cell>
          <cell r="AI507">
            <v>0</v>
          </cell>
          <cell r="AL507">
            <v>0</v>
          </cell>
          <cell r="AO507">
            <v>0</v>
          </cell>
          <cell r="AR507">
            <v>0</v>
          </cell>
          <cell r="AU507">
            <v>0</v>
          </cell>
          <cell r="AX507">
            <v>693</v>
          </cell>
          <cell r="BA507">
            <v>0</v>
          </cell>
          <cell r="BD507">
            <v>0</v>
          </cell>
          <cell r="BG507">
            <v>0</v>
          </cell>
          <cell r="BJ507">
            <v>0</v>
          </cell>
          <cell r="BM507">
            <v>0</v>
          </cell>
          <cell r="BP507">
            <v>0</v>
          </cell>
        </row>
        <row r="508">
          <cell r="W508">
            <v>0</v>
          </cell>
          <cell r="X508">
            <v>138</v>
          </cell>
          <cell r="Z508">
            <v>2368</v>
          </cell>
          <cell r="AC508">
            <v>0</v>
          </cell>
          <cell r="AF508">
            <v>0</v>
          </cell>
          <cell r="AI508">
            <v>0</v>
          </cell>
          <cell r="AL508">
            <v>0</v>
          </cell>
          <cell r="AO508">
            <v>0</v>
          </cell>
          <cell r="AR508">
            <v>0</v>
          </cell>
          <cell r="AU508">
            <v>0</v>
          </cell>
          <cell r="AX508">
            <v>1148</v>
          </cell>
          <cell r="BA508">
            <v>0</v>
          </cell>
          <cell r="BD508">
            <v>0</v>
          </cell>
          <cell r="BG508">
            <v>0</v>
          </cell>
          <cell r="BJ508">
            <v>0</v>
          </cell>
          <cell r="BM508">
            <v>0</v>
          </cell>
          <cell r="BP508">
            <v>0</v>
          </cell>
        </row>
        <row r="509">
          <cell r="W509">
            <v>0</v>
          </cell>
          <cell r="X509">
            <v>149</v>
          </cell>
          <cell r="Z509">
            <v>1224</v>
          </cell>
          <cell r="AC509">
            <v>0</v>
          </cell>
          <cell r="AF509">
            <v>0</v>
          </cell>
          <cell r="AI509">
            <v>0</v>
          </cell>
          <cell r="AL509">
            <v>0</v>
          </cell>
          <cell r="AO509">
            <v>0</v>
          </cell>
          <cell r="AR509">
            <v>0</v>
          </cell>
          <cell r="AU509">
            <v>0</v>
          </cell>
          <cell r="AX509">
            <v>279</v>
          </cell>
          <cell r="BA509">
            <v>0</v>
          </cell>
          <cell r="BD509">
            <v>0</v>
          </cell>
          <cell r="BG509">
            <v>0</v>
          </cell>
          <cell r="BJ509">
            <v>0</v>
          </cell>
          <cell r="BM509">
            <v>0</v>
          </cell>
          <cell r="BP509">
            <v>0</v>
          </cell>
        </row>
        <row r="510">
          <cell r="W510">
            <v>0</v>
          </cell>
          <cell r="X510">
            <v>141</v>
          </cell>
          <cell r="Z510">
            <v>1779</v>
          </cell>
          <cell r="AC510">
            <v>0</v>
          </cell>
          <cell r="AF510">
            <v>0</v>
          </cell>
          <cell r="AI510">
            <v>0</v>
          </cell>
          <cell r="AL510">
            <v>0</v>
          </cell>
          <cell r="AO510">
            <v>0</v>
          </cell>
          <cell r="AR510">
            <v>0</v>
          </cell>
          <cell r="AU510">
            <v>0</v>
          </cell>
          <cell r="AX510">
            <v>2144</v>
          </cell>
          <cell r="BA510">
            <v>0</v>
          </cell>
          <cell r="BD510">
            <v>0</v>
          </cell>
          <cell r="BG510">
            <v>0</v>
          </cell>
          <cell r="BJ510">
            <v>0</v>
          </cell>
          <cell r="BM510">
            <v>0</v>
          </cell>
          <cell r="BP510">
            <v>0</v>
          </cell>
        </row>
        <row r="511">
          <cell r="W511">
            <v>0</v>
          </cell>
          <cell r="X511">
            <v>233</v>
          </cell>
          <cell r="Z511">
            <v>1858</v>
          </cell>
          <cell r="AC511">
            <v>0</v>
          </cell>
          <cell r="AF511">
            <v>0</v>
          </cell>
          <cell r="AI511">
            <v>0</v>
          </cell>
          <cell r="AL511">
            <v>0</v>
          </cell>
          <cell r="AO511">
            <v>0</v>
          </cell>
          <cell r="AR511">
            <v>0</v>
          </cell>
          <cell r="AU511">
            <v>0</v>
          </cell>
          <cell r="AX511">
            <v>0</v>
          </cell>
          <cell r="BA511">
            <v>0</v>
          </cell>
          <cell r="BD511">
            <v>0</v>
          </cell>
          <cell r="BG511">
            <v>0</v>
          </cell>
          <cell r="BJ511">
            <v>0</v>
          </cell>
          <cell r="BM511">
            <v>0</v>
          </cell>
          <cell r="BP511">
            <v>0</v>
          </cell>
        </row>
        <row r="512">
          <cell r="W512">
            <v>0</v>
          </cell>
          <cell r="X512">
            <v>167</v>
          </cell>
          <cell r="Z512">
            <v>2135</v>
          </cell>
          <cell r="AC512">
            <v>0</v>
          </cell>
          <cell r="AF512">
            <v>0</v>
          </cell>
          <cell r="AI512">
            <v>0</v>
          </cell>
          <cell r="AL512">
            <v>0</v>
          </cell>
          <cell r="AO512">
            <v>0</v>
          </cell>
          <cell r="AR512">
            <v>0</v>
          </cell>
          <cell r="AU512">
            <v>0</v>
          </cell>
          <cell r="AX512">
            <v>406</v>
          </cell>
          <cell r="BA512">
            <v>0</v>
          </cell>
          <cell r="BD512">
            <v>0</v>
          </cell>
          <cell r="BG512">
            <v>0</v>
          </cell>
          <cell r="BJ512">
            <v>0</v>
          </cell>
          <cell r="BM512">
            <v>0</v>
          </cell>
          <cell r="BP512">
            <v>0</v>
          </cell>
        </row>
        <row r="513">
          <cell r="W513">
            <v>0</v>
          </cell>
          <cell r="X513">
            <v>134</v>
          </cell>
          <cell r="Z513">
            <v>2620</v>
          </cell>
          <cell r="AC513">
            <v>0</v>
          </cell>
          <cell r="AF513">
            <v>0</v>
          </cell>
          <cell r="AI513">
            <v>0</v>
          </cell>
          <cell r="AL513">
            <v>0</v>
          </cell>
          <cell r="AO513">
            <v>0</v>
          </cell>
          <cell r="AR513">
            <v>0</v>
          </cell>
          <cell r="AU513">
            <v>0</v>
          </cell>
          <cell r="AX513">
            <v>3106</v>
          </cell>
          <cell r="BA513">
            <v>0</v>
          </cell>
          <cell r="BD513">
            <v>0</v>
          </cell>
          <cell r="BG513">
            <v>0</v>
          </cell>
          <cell r="BJ513">
            <v>0</v>
          </cell>
          <cell r="BM513">
            <v>0</v>
          </cell>
          <cell r="BP513">
            <v>0</v>
          </cell>
        </row>
        <row r="514">
          <cell r="W514">
            <v>0</v>
          </cell>
          <cell r="X514">
            <v>135</v>
          </cell>
          <cell r="Z514">
            <v>300</v>
          </cell>
          <cell r="AC514">
            <v>0</v>
          </cell>
          <cell r="AF514">
            <v>0</v>
          </cell>
          <cell r="AI514">
            <v>0</v>
          </cell>
          <cell r="AL514">
            <v>0</v>
          </cell>
          <cell r="AO514">
            <v>0</v>
          </cell>
          <cell r="AR514">
            <v>0</v>
          </cell>
          <cell r="AU514">
            <v>0</v>
          </cell>
          <cell r="AX514">
            <v>1703</v>
          </cell>
          <cell r="BA514">
            <v>0</v>
          </cell>
          <cell r="BD514">
            <v>0</v>
          </cell>
          <cell r="BG514">
            <v>0</v>
          </cell>
          <cell r="BJ514">
            <v>0</v>
          </cell>
          <cell r="BM514">
            <v>0</v>
          </cell>
          <cell r="BP514">
            <v>0</v>
          </cell>
        </row>
        <row r="515">
          <cell r="W515">
            <v>0</v>
          </cell>
          <cell r="X515">
            <v>150</v>
          </cell>
          <cell r="Z515">
            <v>667</v>
          </cell>
          <cell r="AC515">
            <v>0</v>
          </cell>
          <cell r="AF515">
            <v>0</v>
          </cell>
          <cell r="AI515">
            <v>0</v>
          </cell>
          <cell r="AL515">
            <v>0</v>
          </cell>
          <cell r="AO515">
            <v>0</v>
          </cell>
          <cell r="AR515">
            <v>0</v>
          </cell>
          <cell r="AU515">
            <v>0</v>
          </cell>
          <cell r="AX515">
            <v>1435</v>
          </cell>
          <cell r="BA515">
            <v>0</v>
          </cell>
          <cell r="BD515">
            <v>0</v>
          </cell>
          <cell r="BG515">
            <v>0</v>
          </cell>
          <cell r="BJ515">
            <v>0</v>
          </cell>
          <cell r="BM515">
            <v>0</v>
          </cell>
          <cell r="BP515">
            <v>0</v>
          </cell>
        </row>
        <row r="516">
          <cell r="W516">
            <v>0</v>
          </cell>
          <cell r="X516">
            <v>191</v>
          </cell>
          <cell r="Z516">
            <v>785</v>
          </cell>
          <cell r="AC516">
            <v>0</v>
          </cell>
          <cell r="AF516">
            <v>0</v>
          </cell>
          <cell r="AI516">
            <v>0</v>
          </cell>
          <cell r="AL516">
            <v>0</v>
          </cell>
          <cell r="AO516">
            <v>0</v>
          </cell>
          <cell r="AR516">
            <v>0</v>
          </cell>
          <cell r="AU516">
            <v>0</v>
          </cell>
          <cell r="AX516">
            <v>2727</v>
          </cell>
          <cell r="BA516">
            <v>0</v>
          </cell>
          <cell r="BD516">
            <v>0</v>
          </cell>
          <cell r="BG516">
            <v>0</v>
          </cell>
          <cell r="BJ516">
            <v>0</v>
          </cell>
          <cell r="BM516">
            <v>0</v>
          </cell>
          <cell r="BP516">
            <v>0</v>
          </cell>
        </row>
        <row r="517">
          <cell r="W517">
            <v>0</v>
          </cell>
          <cell r="X517">
            <v>247</v>
          </cell>
          <cell r="Z517">
            <v>1178</v>
          </cell>
          <cell r="AC517">
            <v>0</v>
          </cell>
          <cell r="AF517">
            <v>0</v>
          </cell>
          <cell r="AI517">
            <v>0</v>
          </cell>
          <cell r="AL517">
            <v>0</v>
          </cell>
          <cell r="AO517">
            <v>0</v>
          </cell>
          <cell r="AR517">
            <v>0</v>
          </cell>
          <cell r="AU517">
            <v>0</v>
          </cell>
          <cell r="AX517">
            <v>689</v>
          </cell>
          <cell r="BA517">
            <v>0</v>
          </cell>
          <cell r="BD517">
            <v>0</v>
          </cell>
          <cell r="BG517">
            <v>0</v>
          </cell>
          <cell r="BJ517">
            <v>0</v>
          </cell>
          <cell r="BM517">
            <v>0</v>
          </cell>
          <cell r="BP517">
            <v>0</v>
          </cell>
        </row>
        <row r="518">
          <cell r="W518">
            <v>0</v>
          </cell>
          <cell r="X518">
            <v>125</v>
          </cell>
          <cell r="Z518">
            <v>431</v>
          </cell>
          <cell r="AC518">
            <v>0</v>
          </cell>
          <cell r="AF518">
            <v>0</v>
          </cell>
          <cell r="AI518">
            <v>0</v>
          </cell>
          <cell r="AL518">
            <v>0</v>
          </cell>
          <cell r="AO518">
            <v>0</v>
          </cell>
          <cell r="AR518">
            <v>0</v>
          </cell>
          <cell r="AU518">
            <v>0</v>
          </cell>
          <cell r="AX518">
            <v>728</v>
          </cell>
          <cell r="BA518">
            <v>0</v>
          </cell>
          <cell r="BD518">
            <v>0</v>
          </cell>
          <cell r="BG518">
            <v>0</v>
          </cell>
          <cell r="BJ518">
            <v>0</v>
          </cell>
          <cell r="BM518">
            <v>0</v>
          </cell>
          <cell r="BP518">
            <v>0</v>
          </cell>
        </row>
        <row r="519">
          <cell r="W519">
            <v>0</v>
          </cell>
          <cell r="X519">
            <v>147</v>
          </cell>
          <cell r="Z519">
            <v>805</v>
          </cell>
          <cell r="AC519">
            <v>0</v>
          </cell>
          <cell r="AF519">
            <v>0</v>
          </cell>
          <cell r="AI519">
            <v>0</v>
          </cell>
          <cell r="AL519">
            <v>0</v>
          </cell>
          <cell r="AO519">
            <v>0</v>
          </cell>
          <cell r="AR519">
            <v>0</v>
          </cell>
          <cell r="AU519">
            <v>0</v>
          </cell>
          <cell r="AX519">
            <v>730</v>
          </cell>
          <cell r="BA519">
            <v>0</v>
          </cell>
          <cell r="BD519">
            <v>0</v>
          </cell>
          <cell r="BG519">
            <v>0</v>
          </cell>
          <cell r="BJ519">
            <v>0</v>
          </cell>
          <cell r="BM519">
            <v>0</v>
          </cell>
          <cell r="BP519">
            <v>0</v>
          </cell>
        </row>
        <row r="520">
          <cell r="W520">
            <v>0</v>
          </cell>
          <cell r="X520">
            <v>266</v>
          </cell>
          <cell r="Z520">
            <v>1468</v>
          </cell>
          <cell r="AC520">
            <v>0</v>
          </cell>
          <cell r="AF520">
            <v>0</v>
          </cell>
          <cell r="AI520">
            <v>0</v>
          </cell>
          <cell r="AL520">
            <v>0</v>
          </cell>
          <cell r="AO520">
            <v>0</v>
          </cell>
          <cell r="AR520">
            <v>0</v>
          </cell>
          <cell r="AU520">
            <v>0</v>
          </cell>
          <cell r="AX520">
            <v>1211</v>
          </cell>
          <cell r="BA520">
            <v>0</v>
          </cell>
          <cell r="BD520">
            <v>0</v>
          </cell>
          <cell r="BG520">
            <v>0</v>
          </cell>
          <cell r="BJ520">
            <v>0</v>
          </cell>
          <cell r="BM520">
            <v>0</v>
          </cell>
          <cell r="BP520">
            <v>0</v>
          </cell>
        </row>
        <row r="521">
          <cell r="W521">
            <v>0</v>
          </cell>
          <cell r="X521">
            <v>138</v>
          </cell>
          <cell r="Z521">
            <v>1488</v>
          </cell>
          <cell r="AC521">
            <v>0</v>
          </cell>
          <cell r="AF521">
            <v>0</v>
          </cell>
          <cell r="AI521">
            <v>0</v>
          </cell>
          <cell r="AL521">
            <v>0</v>
          </cell>
          <cell r="AO521">
            <v>0</v>
          </cell>
          <cell r="AR521">
            <v>0</v>
          </cell>
          <cell r="AU521">
            <v>0</v>
          </cell>
          <cell r="AX521">
            <v>254</v>
          </cell>
          <cell r="BA521">
            <v>0</v>
          </cell>
          <cell r="BD521">
            <v>0</v>
          </cell>
          <cell r="BG521">
            <v>0</v>
          </cell>
          <cell r="BJ521">
            <v>0</v>
          </cell>
          <cell r="BM521">
            <v>0</v>
          </cell>
          <cell r="BP521">
            <v>0</v>
          </cell>
        </row>
        <row r="522">
          <cell r="W522">
            <v>0</v>
          </cell>
          <cell r="X522">
            <v>134</v>
          </cell>
          <cell r="Z522">
            <v>1569</v>
          </cell>
          <cell r="AC522">
            <v>0</v>
          </cell>
          <cell r="AF522">
            <v>0</v>
          </cell>
          <cell r="AI522">
            <v>0</v>
          </cell>
          <cell r="AL522">
            <v>0</v>
          </cell>
          <cell r="AO522">
            <v>0</v>
          </cell>
          <cell r="AR522">
            <v>0</v>
          </cell>
          <cell r="AU522">
            <v>0</v>
          </cell>
          <cell r="AX522">
            <v>460</v>
          </cell>
          <cell r="BA522">
            <v>0</v>
          </cell>
          <cell r="BD522">
            <v>0</v>
          </cell>
          <cell r="BG522">
            <v>0</v>
          </cell>
          <cell r="BJ522">
            <v>0</v>
          </cell>
          <cell r="BM522">
            <v>0</v>
          </cell>
          <cell r="BP522">
            <v>0</v>
          </cell>
        </row>
        <row r="523">
          <cell r="W523">
            <v>0</v>
          </cell>
          <cell r="X523">
            <v>134</v>
          </cell>
          <cell r="Z523">
            <v>1639</v>
          </cell>
          <cell r="AC523">
            <v>0</v>
          </cell>
          <cell r="AF523">
            <v>0</v>
          </cell>
          <cell r="AI523">
            <v>0</v>
          </cell>
          <cell r="AL523">
            <v>0</v>
          </cell>
          <cell r="AO523">
            <v>0</v>
          </cell>
          <cell r="AR523">
            <v>0</v>
          </cell>
          <cell r="AU523">
            <v>0</v>
          </cell>
          <cell r="AX523">
            <v>769</v>
          </cell>
          <cell r="BA523">
            <v>0</v>
          </cell>
          <cell r="BD523">
            <v>0</v>
          </cell>
          <cell r="BG523">
            <v>0</v>
          </cell>
          <cell r="BJ523">
            <v>0</v>
          </cell>
          <cell r="BM523">
            <v>0</v>
          </cell>
          <cell r="BP523">
            <v>0</v>
          </cell>
        </row>
        <row r="524">
          <cell r="W524">
            <v>0</v>
          </cell>
          <cell r="X524">
            <v>210</v>
          </cell>
          <cell r="Z524">
            <v>1733</v>
          </cell>
          <cell r="AC524">
            <v>0</v>
          </cell>
          <cell r="AF524">
            <v>0</v>
          </cell>
          <cell r="AI524">
            <v>0</v>
          </cell>
          <cell r="AL524">
            <v>0</v>
          </cell>
          <cell r="AO524">
            <v>0</v>
          </cell>
          <cell r="AR524">
            <v>0</v>
          </cell>
          <cell r="AU524">
            <v>0</v>
          </cell>
          <cell r="AX524">
            <v>0</v>
          </cell>
          <cell r="BA524">
            <v>0</v>
          </cell>
          <cell r="BD524">
            <v>0</v>
          </cell>
          <cell r="BG524">
            <v>0</v>
          </cell>
          <cell r="BJ524">
            <v>0</v>
          </cell>
          <cell r="BM524">
            <v>0</v>
          </cell>
          <cell r="BP524">
            <v>0</v>
          </cell>
        </row>
        <row r="525">
          <cell r="W525">
            <v>0</v>
          </cell>
          <cell r="X525">
            <v>189</v>
          </cell>
          <cell r="Z525">
            <v>1917</v>
          </cell>
          <cell r="AC525">
            <v>0</v>
          </cell>
          <cell r="AF525">
            <v>0</v>
          </cell>
          <cell r="AI525">
            <v>0</v>
          </cell>
          <cell r="AL525">
            <v>0</v>
          </cell>
          <cell r="AO525">
            <v>0</v>
          </cell>
          <cell r="AR525">
            <v>0</v>
          </cell>
          <cell r="AU525">
            <v>0</v>
          </cell>
          <cell r="AX525">
            <v>211</v>
          </cell>
          <cell r="BA525">
            <v>0</v>
          </cell>
          <cell r="BD525">
            <v>0</v>
          </cell>
          <cell r="BG525">
            <v>0</v>
          </cell>
          <cell r="BJ525">
            <v>0</v>
          </cell>
          <cell r="BM525">
            <v>0</v>
          </cell>
          <cell r="BP525">
            <v>0</v>
          </cell>
        </row>
        <row r="526">
          <cell r="W526">
            <v>0</v>
          </cell>
          <cell r="X526">
            <v>187</v>
          </cell>
          <cell r="Z526">
            <v>1948</v>
          </cell>
          <cell r="AC526">
            <v>0</v>
          </cell>
          <cell r="AF526">
            <v>0</v>
          </cell>
          <cell r="AI526">
            <v>0</v>
          </cell>
          <cell r="AL526">
            <v>0</v>
          </cell>
          <cell r="AO526">
            <v>0</v>
          </cell>
          <cell r="AR526">
            <v>0</v>
          </cell>
          <cell r="AU526">
            <v>0</v>
          </cell>
          <cell r="AX526">
            <v>685</v>
          </cell>
          <cell r="BA526">
            <v>0</v>
          </cell>
          <cell r="BD526">
            <v>0</v>
          </cell>
          <cell r="BG526">
            <v>0</v>
          </cell>
          <cell r="BJ526">
            <v>0</v>
          </cell>
          <cell r="BM526">
            <v>0</v>
          </cell>
          <cell r="BP526">
            <v>0</v>
          </cell>
        </row>
        <row r="527">
          <cell r="W527">
            <v>0</v>
          </cell>
          <cell r="X527">
            <v>169</v>
          </cell>
          <cell r="Z527">
            <v>2003</v>
          </cell>
          <cell r="AC527">
            <v>0</v>
          </cell>
          <cell r="AF527">
            <v>0</v>
          </cell>
          <cell r="AI527">
            <v>0</v>
          </cell>
          <cell r="AL527">
            <v>0</v>
          </cell>
          <cell r="AO527">
            <v>0</v>
          </cell>
          <cell r="AR527">
            <v>0</v>
          </cell>
          <cell r="AU527">
            <v>0</v>
          </cell>
          <cell r="AX527">
            <v>722</v>
          </cell>
          <cell r="BA527">
            <v>0</v>
          </cell>
          <cell r="BD527">
            <v>0</v>
          </cell>
          <cell r="BG527">
            <v>0</v>
          </cell>
          <cell r="BJ527">
            <v>0</v>
          </cell>
          <cell r="BM527">
            <v>0</v>
          </cell>
          <cell r="BP527">
            <v>0</v>
          </cell>
        </row>
        <row r="528">
          <cell r="W528">
            <v>0</v>
          </cell>
          <cell r="X528">
            <v>157</v>
          </cell>
          <cell r="Z528">
            <v>2130</v>
          </cell>
          <cell r="AC528">
            <v>0</v>
          </cell>
          <cell r="AF528">
            <v>0</v>
          </cell>
          <cell r="AI528">
            <v>0</v>
          </cell>
          <cell r="AL528">
            <v>0</v>
          </cell>
          <cell r="AO528">
            <v>0</v>
          </cell>
          <cell r="AR528">
            <v>0</v>
          </cell>
          <cell r="AU528">
            <v>0</v>
          </cell>
          <cell r="AX528">
            <v>741</v>
          </cell>
          <cell r="BA528">
            <v>0</v>
          </cell>
          <cell r="BD528">
            <v>0</v>
          </cell>
          <cell r="BG528">
            <v>0</v>
          </cell>
          <cell r="BJ528">
            <v>0</v>
          </cell>
          <cell r="BM528">
            <v>0</v>
          </cell>
          <cell r="BP528">
            <v>0</v>
          </cell>
        </row>
        <row r="529">
          <cell r="W529">
            <v>0</v>
          </cell>
          <cell r="X529">
            <v>118</v>
          </cell>
          <cell r="Z529">
            <v>2245</v>
          </cell>
          <cell r="AC529">
            <v>0</v>
          </cell>
          <cell r="AF529">
            <v>0</v>
          </cell>
          <cell r="AI529">
            <v>0</v>
          </cell>
          <cell r="AL529">
            <v>0</v>
          </cell>
          <cell r="AO529">
            <v>0</v>
          </cell>
          <cell r="AR529">
            <v>0</v>
          </cell>
          <cell r="AU529">
            <v>0</v>
          </cell>
          <cell r="AX529">
            <v>2719</v>
          </cell>
          <cell r="BA529">
            <v>0</v>
          </cell>
          <cell r="BD529">
            <v>0</v>
          </cell>
          <cell r="BG529">
            <v>0</v>
          </cell>
          <cell r="BJ529">
            <v>0</v>
          </cell>
          <cell r="BM529">
            <v>0</v>
          </cell>
          <cell r="BP529">
            <v>0</v>
          </cell>
        </row>
        <row r="530">
          <cell r="W530">
            <v>0</v>
          </cell>
          <cell r="X530">
            <v>197</v>
          </cell>
          <cell r="Z530">
            <v>468</v>
          </cell>
          <cell r="AC530">
            <v>0</v>
          </cell>
          <cell r="AF530">
            <v>0</v>
          </cell>
          <cell r="AI530">
            <v>0</v>
          </cell>
          <cell r="AL530">
            <v>0</v>
          </cell>
          <cell r="AO530">
            <v>0</v>
          </cell>
          <cell r="AR530">
            <v>0</v>
          </cell>
          <cell r="AU530">
            <v>0</v>
          </cell>
          <cell r="AX530">
            <v>1268</v>
          </cell>
          <cell r="BA530">
            <v>0</v>
          </cell>
          <cell r="BD530">
            <v>0</v>
          </cell>
          <cell r="BG530">
            <v>0</v>
          </cell>
          <cell r="BJ530">
            <v>0</v>
          </cell>
          <cell r="BM530">
            <v>0</v>
          </cell>
          <cell r="BP530">
            <v>0</v>
          </cell>
        </row>
        <row r="531">
          <cell r="W531">
            <v>0</v>
          </cell>
          <cell r="X531">
            <v>177</v>
          </cell>
          <cell r="Z531">
            <v>1644</v>
          </cell>
          <cell r="AC531">
            <v>0</v>
          </cell>
          <cell r="AF531">
            <v>0</v>
          </cell>
          <cell r="AI531">
            <v>0</v>
          </cell>
          <cell r="AL531">
            <v>0</v>
          </cell>
          <cell r="AO531">
            <v>0</v>
          </cell>
          <cell r="AR531">
            <v>0</v>
          </cell>
          <cell r="AU531">
            <v>0</v>
          </cell>
          <cell r="AX531">
            <v>678</v>
          </cell>
          <cell r="BA531">
            <v>0</v>
          </cell>
          <cell r="BD531">
            <v>0</v>
          </cell>
          <cell r="BG531">
            <v>0</v>
          </cell>
          <cell r="BJ531">
            <v>0</v>
          </cell>
          <cell r="BM531">
            <v>0</v>
          </cell>
          <cell r="BP531">
            <v>0</v>
          </cell>
        </row>
        <row r="532">
          <cell r="W532">
            <v>0</v>
          </cell>
          <cell r="X532">
            <v>187</v>
          </cell>
          <cell r="Z532">
            <v>1610</v>
          </cell>
          <cell r="AC532">
            <v>0</v>
          </cell>
          <cell r="AF532">
            <v>0</v>
          </cell>
          <cell r="AI532">
            <v>0</v>
          </cell>
          <cell r="AL532">
            <v>0</v>
          </cell>
          <cell r="AO532">
            <v>0</v>
          </cell>
          <cell r="AR532">
            <v>0</v>
          </cell>
          <cell r="AU532">
            <v>0</v>
          </cell>
          <cell r="AX532">
            <v>1572</v>
          </cell>
          <cell r="BA532">
            <v>0</v>
          </cell>
          <cell r="BD532">
            <v>0</v>
          </cell>
          <cell r="BG532">
            <v>0</v>
          </cell>
          <cell r="BJ532">
            <v>0</v>
          </cell>
          <cell r="BM532">
            <v>0</v>
          </cell>
          <cell r="BP532">
            <v>0</v>
          </cell>
        </row>
        <row r="533">
          <cell r="W533">
            <v>0</v>
          </cell>
          <cell r="X533">
            <v>168</v>
          </cell>
          <cell r="Z533">
            <v>1620</v>
          </cell>
          <cell r="AC533">
            <v>0</v>
          </cell>
          <cell r="AF533">
            <v>0</v>
          </cell>
          <cell r="AI533">
            <v>0</v>
          </cell>
          <cell r="AL533">
            <v>0</v>
          </cell>
          <cell r="AO533">
            <v>0</v>
          </cell>
          <cell r="AR533">
            <v>0</v>
          </cell>
          <cell r="AU533">
            <v>0</v>
          </cell>
          <cell r="AX533">
            <v>820</v>
          </cell>
          <cell r="BA533">
            <v>0</v>
          </cell>
          <cell r="BD533">
            <v>0</v>
          </cell>
          <cell r="BG533">
            <v>0</v>
          </cell>
          <cell r="BJ533">
            <v>0</v>
          </cell>
          <cell r="BM533">
            <v>0</v>
          </cell>
          <cell r="BP533">
            <v>0</v>
          </cell>
        </row>
        <row r="534">
          <cell r="W534">
            <v>0</v>
          </cell>
          <cell r="X534">
            <v>167</v>
          </cell>
          <cell r="Z534">
            <v>1961</v>
          </cell>
          <cell r="AC534">
            <v>0</v>
          </cell>
          <cell r="AF534">
            <v>0</v>
          </cell>
          <cell r="AI534">
            <v>0</v>
          </cell>
          <cell r="AL534">
            <v>0</v>
          </cell>
          <cell r="AO534">
            <v>0</v>
          </cell>
          <cell r="AR534">
            <v>0</v>
          </cell>
          <cell r="AU534">
            <v>0</v>
          </cell>
          <cell r="AX534">
            <v>457</v>
          </cell>
          <cell r="BA534">
            <v>0</v>
          </cell>
          <cell r="BD534">
            <v>0</v>
          </cell>
          <cell r="BG534">
            <v>0</v>
          </cell>
          <cell r="BJ534">
            <v>0</v>
          </cell>
          <cell r="BM534">
            <v>0</v>
          </cell>
          <cell r="BP534">
            <v>0</v>
          </cell>
        </row>
        <row r="535">
          <cell r="W535">
            <v>0</v>
          </cell>
          <cell r="X535">
            <v>150</v>
          </cell>
          <cell r="Z535">
            <v>2240</v>
          </cell>
          <cell r="AC535">
            <v>0</v>
          </cell>
          <cell r="AF535">
            <v>0</v>
          </cell>
          <cell r="AI535">
            <v>0</v>
          </cell>
          <cell r="AL535">
            <v>0</v>
          </cell>
          <cell r="AO535">
            <v>0</v>
          </cell>
          <cell r="AR535">
            <v>0</v>
          </cell>
          <cell r="AU535">
            <v>0</v>
          </cell>
          <cell r="AX535">
            <v>2327</v>
          </cell>
          <cell r="BA535">
            <v>0</v>
          </cell>
          <cell r="BD535">
            <v>0</v>
          </cell>
          <cell r="BG535">
            <v>0</v>
          </cell>
          <cell r="BJ535">
            <v>0</v>
          </cell>
          <cell r="BM535">
            <v>0</v>
          </cell>
          <cell r="BP535">
            <v>0</v>
          </cell>
        </row>
        <row r="536">
          <cell r="W536">
            <v>0</v>
          </cell>
          <cell r="X536">
            <v>110</v>
          </cell>
          <cell r="Z536">
            <v>2251</v>
          </cell>
          <cell r="AC536">
            <v>0</v>
          </cell>
          <cell r="AF536">
            <v>0</v>
          </cell>
          <cell r="AI536">
            <v>0</v>
          </cell>
          <cell r="AL536">
            <v>0</v>
          </cell>
          <cell r="AO536">
            <v>0</v>
          </cell>
          <cell r="AR536">
            <v>0</v>
          </cell>
          <cell r="AU536">
            <v>0</v>
          </cell>
          <cell r="AX536">
            <v>2332</v>
          </cell>
          <cell r="BA536">
            <v>0</v>
          </cell>
          <cell r="BD536">
            <v>0</v>
          </cell>
          <cell r="BG536">
            <v>0</v>
          </cell>
          <cell r="BJ536">
            <v>0</v>
          </cell>
          <cell r="BM536">
            <v>0</v>
          </cell>
          <cell r="BP536">
            <v>0</v>
          </cell>
        </row>
        <row r="537">
          <cell r="W537">
            <v>0</v>
          </cell>
          <cell r="X537">
            <v>144</v>
          </cell>
          <cell r="Z537">
            <v>316</v>
          </cell>
          <cell r="AC537">
            <v>0</v>
          </cell>
          <cell r="AF537">
            <v>0</v>
          </cell>
          <cell r="AI537">
            <v>0</v>
          </cell>
          <cell r="AL537">
            <v>0</v>
          </cell>
          <cell r="AO537">
            <v>0</v>
          </cell>
          <cell r="AR537">
            <v>0</v>
          </cell>
          <cell r="AU537">
            <v>0</v>
          </cell>
          <cell r="AX537">
            <v>2714</v>
          </cell>
          <cell r="BA537">
            <v>0</v>
          </cell>
          <cell r="BD537">
            <v>0</v>
          </cell>
          <cell r="BG537">
            <v>0</v>
          </cell>
          <cell r="BJ537">
            <v>0</v>
          </cell>
          <cell r="BM537">
            <v>0</v>
          </cell>
          <cell r="BP537">
            <v>0</v>
          </cell>
        </row>
        <row r="538">
          <cell r="W538">
            <v>0</v>
          </cell>
          <cell r="X538">
            <v>165</v>
          </cell>
          <cell r="Z538">
            <v>1141</v>
          </cell>
          <cell r="AC538">
            <v>0</v>
          </cell>
          <cell r="AF538">
            <v>0</v>
          </cell>
          <cell r="AI538">
            <v>0</v>
          </cell>
          <cell r="AL538">
            <v>0</v>
          </cell>
          <cell r="AO538">
            <v>0</v>
          </cell>
          <cell r="AR538">
            <v>0</v>
          </cell>
          <cell r="AU538">
            <v>0</v>
          </cell>
          <cell r="AX538">
            <v>683</v>
          </cell>
          <cell r="BA538">
            <v>0</v>
          </cell>
          <cell r="BD538">
            <v>0</v>
          </cell>
          <cell r="BG538">
            <v>0</v>
          </cell>
          <cell r="BJ538">
            <v>0</v>
          </cell>
          <cell r="BM538">
            <v>0</v>
          </cell>
          <cell r="BP538">
            <v>0</v>
          </cell>
        </row>
        <row r="539">
          <cell r="W539">
            <v>0</v>
          </cell>
          <cell r="X539">
            <v>144</v>
          </cell>
          <cell r="Z539">
            <v>2235</v>
          </cell>
          <cell r="AC539">
            <v>0</v>
          </cell>
          <cell r="AF539">
            <v>0</v>
          </cell>
          <cell r="AI539">
            <v>0</v>
          </cell>
          <cell r="AL539">
            <v>0</v>
          </cell>
          <cell r="AO539">
            <v>0</v>
          </cell>
          <cell r="AR539">
            <v>0</v>
          </cell>
          <cell r="AU539">
            <v>0</v>
          </cell>
          <cell r="AX539">
            <v>1627</v>
          </cell>
          <cell r="BA539">
            <v>0</v>
          </cell>
          <cell r="BD539">
            <v>0</v>
          </cell>
          <cell r="BG539">
            <v>0</v>
          </cell>
          <cell r="BJ539">
            <v>0</v>
          </cell>
          <cell r="BM539">
            <v>0</v>
          </cell>
          <cell r="BP539">
            <v>0</v>
          </cell>
        </row>
        <row r="540">
          <cell r="W540">
            <v>0</v>
          </cell>
          <cell r="X540">
            <v>184</v>
          </cell>
          <cell r="Z540">
            <v>297</v>
          </cell>
          <cell r="AC540">
            <v>0</v>
          </cell>
          <cell r="AF540">
            <v>0</v>
          </cell>
          <cell r="AI540">
            <v>0</v>
          </cell>
          <cell r="AL540">
            <v>0</v>
          </cell>
          <cell r="AO540">
            <v>0</v>
          </cell>
          <cell r="AR540">
            <v>0</v>
          </cell>
          <cell r="AU540">
            <v>0</v>
          </cell>
          <cell r="AX540">
            <v>0</v>
          </cell>
          <cell r="BA540">
            <v>0</v>
          </cell>
          <cell r="BD540">
            <v>0</v>
          </cell>
          <cell r="BG540">
            <v>0</v>
          </cell>
          <cell r="BJ540">
            <v>0</v>
          </cell>
          <cell r="BM540">
            <v>0</v>
          </cell>
          <cell r="BP540">
            <v>0</v>
          </cell>
        </row>
        <row r="541">
          <cell r="W541">
            <v>0</v>
          </cell>
          <cell r="X541">
            <v>152</v>
          </cell>
          <cell r="Z541">
            <v>308</v>
          </cell>
          <cell r="AC541">
            <v>0</v>
          </cell>
          <cell r="AF541">
            <v>0</v>
          </cell>
          <cell r="AI541">
            <v>0</v>
          </cell>
          <cell r="AL541">
            <v>0</v>
          </cell>
          <cell r="AO541">
            <v>0</v>
          </cell>
          <cell r="AR541">
            <v>0</v>
          </cell>
          <cell r="AU541">
            <v>0</v>
          </cell>
          <cell r="AX541">
            <v>508</v>
          </cell>
          <cell r="BA541">
            <v>0</v>
          </cell>
          <cell r="BD541">
            <v>0</v>
          </cell>
          <cell r="BG541">
            <v>0</v>
          </cell>
          <cell r="BJ541">
            <v>0</v>
          </cell>
          <cell r="BM541">
            <v>0</v>
          </cell>
          <cell r="BP541">
            <v>0</v>
          </cell>
        </row>
        <row r="542">
          <cell r="W542">
            <v>0</v>
          </cell>
          <cell r="X542">
            <v>130</v>
          </cell>
          <cell r="Z542">
            <v>2172</v>
          </cell>
          <cell r="AC542">
            <v>0</v>
          </cell>
          <cell r="AF542">
            <v>0</v>
          </cell>
          <cell r="AI542">
            <v>0</v>
          </cell>
          <cell r="AL542">
            <v>0</v>
          </cell>
          <cell r="AO542">
            <v>0</v>
          </cell>
          <cell r="AR542">
            <v>0</v>
          </cell>
          <cell r="AU542">
            <v>0</v>
          </cell>
          <cell r="AX542">
            <v>207</v>
          </cell>
          <cell r="BA542">
            <v>0</v>
          </cell>
          <cell r="BD542">
            <v>0</v>
          </cell>
          <cell r="BG542">
            <v>0</v>
          </cell>
          <cell r="BJ542">
            <v>0</v>
          </cell>
          <cell r="BM542">
            <v>0</v>
          </cell>
          <cell r="BP542">
            <v>0</v>
          </cell>
        </row>
        <row r="543">
          <cell r="W543">
            <v>0</v>
          </cell>
          <cell r="X543">
            <v>192</v>
          </cell>
          <cell r="Z543">
            <v>1744</v>
          </cell>
          <cell r="AC543">
            <v>0</v>
          </cell>
          <cell r="AF543">
            <v>0</v>
          </cell>
          <cell r="AI543">
            <v>0</v>
          </cell>
          <cell r="AL543">
            <v>0</v>
          </cell>
          <cell r="AO543">
            <v>0</v>
          </cell>
          <cell r="AR543">
            <v>0</v>
          </cell>
          <cell r="AU543">
            <v>0</v>
          </cell>
          <cell r="AX543">
            <v>221</v>
          </cell>
          <cell r="BA543">
            <v>0</v>
          </cell>
          <cell r="BD543">
            <v>0</v>
          </cell>
          <cell r="BG543">
            <v>0</v>
          </cell>
          <cell r="BJ543">
            <v>0</v>
          </cell>
          <cell r="BM543">
            <v>0</v>
          </cell>
          <cell r="BP543">
            <v>0</v>
          </cell>
        </row>
        <row r="544">
          <cell r="W544">
            <v>0</v>
          </cell>
          <cell r="X544">
            <v>209</v>
          </cell>
          <cell r="Z544">
            <v>1918</v>
          </cell>
          <cell r="AC544">
            <v>0</v>
          </cell>
          <cell r="AF544">
            <v>0</v>
          </cell>
          <cell r="AI544">
            <v>0</v>
          </cell>
          <cell r="AL544">
            <v>0</v>
          </cell>
          <cell r="AO544">
            <v>0</v>
          </cell>
          <cell r="AR544">
            <v>0</v>
          </cell>
          <cell r="AU544">
            <v>0</v>
          </cell>
          <cell r="AX544">
            <v>501</v>
          </cell>
          <cell r="BA544">
            <v>0</v>
          </cell>
          <cell r="BD544">
            <v>0</v>
          </cell>
          <cell r="BG544">
            <v>0</v>
          </cell>
          <cell r="BJ544">
            <v>0</v>
          </cell>
          <cell r="BM544">
            <v>0</v>
          </cell>
          <cell r="BP544">
            <v>0</v>
          </cell>
        </row>
        <row r="545">
          <cell r="W545">
            <v>0</v>
          </cell>
          <cell r="X545">
            <v>152</v>
          </cell>
          <cell r="Z545">
            <v>2374</v>
          </cell>
          <cell r="AC545">
            <v>0</v>
          </cell>
          <cell r="AF545">
            <v>0</v>
          </cell>
          <cell r="AI545">
            <v>0</v>
          </cell>
          <cell r="AL545">
            <v>0</v>
          </cell>
          <cell r="AO545">
            <v>0</v>
          </cell>
          <cell r="AR545">
            <v>0</v>
          </cell>
          <cell r="AU545">
            <v>0</v>
          </cell>
          <cell r="AX545">
            <v>729</v>
          </cell>
          <cell r="BA545">
            <v>0</v>
          </cell>
          <cell r="BD545">
            <v>0</v>
          </cell>
          <cell r="BG545">
            <v>0</v>
          </cell>
          <cell r="BJ545">
            <v>0</v>
          </cell>
          <cell r="BM545">
            <v>0</v>
          </cell>
          <cell r="BP545">
            <v>0</v>
          </cell>
        </row>
        <row r="546">
          <cell r="W546">
            <v>0</v>
          </cell>
          <cell r="X546">
            <v>119</v>
          </cell>
          <cell r="Z546">
            <v>1393</v>
          </cell>
          <cell r="AC546">
            <v>0</v>
          </cell>
          <cell r="AF546">
            <v>0</v>
          </cell>
          <cell r="AI546">
            <v>0</v>
          </cell>
          <cell r="AL546">
            <v>0</v>
          </cell>
          <cell r="AO546">
            <v>0</v>
          </cell>
          <cell r="AR546">
            <v>0</v>
          </cell>
          <cell r="AU546">
            <v>0</v>
          </cell>
          <cell r="AX546">
            <v>1715</v>
          </cell>
          <cell r="BA546">
            <v>0</v>
          </cell>
          <cell r="BD546">
            <v>0</v>
          </cell>
          <cell r="BG546">
            <v>0</v>
          </cell>
          <cell r="BJ546">
            <v>0</v>
          </cell>
          <cell r="BM546">
            <v>0</v>
          </cell>
          <cell r="BP546">
            <v>0</v>
          </cell>
        </row>
        <row r="547">
          <cell r="W547">
            <v>0</v>
          </cell>
          <cell r="X547">
            <v>152</v>
          </cell>
          <cell r="Z547">
            <v>1540</v>
          </cell>
          <cell r="AC547">
            <v>0</v>
          </cell>
          <cell r="AF547">
            <v>0</v>
          </cell>
          <cell r="AI547">
            <v>0</v>
          </cell>
          <cell r="AL547">
            <v>0</v>
          </cell>
          <cell r="AO547">
            <v>0</v>
          </cell>
          <cell r="AR547">
            <v>0</v>
          </cell>
          <cell r="AU547">
            <v>0</v>
          </cell>
          <cell r="AX547">
            <v>206</v>
          </cell>
          <cell r="BA547">
            <v>0</v>
          </cell>
          <cell r="BD547">
            <v>0</v>
          </cell>
          <cell r="BG547">
            <v>0</v>
          </cell>
          <cell r="BJ547">
            <v>0</v>
          </cell>
          <cell r="BM547">
            <v>0</v>
          </cell>
          <cell r="BP547">
            <v>0</v>
          </cell>
        </row>
        <row r="548">
          <cell r="W548">
            <v>0</v>
          </cell>
          <cell r="X548">
            <v>150</v>
          </cell>
          <cell r="Z548">
            <v>1614</v>
          </cell>
          <cell r="AC548">
            <v>0</v>
          </cell>
          <cell r="AF548">
            <v>0</v>
          </cell>
          <cell r="AI548">
            <v>0</v>
          </cell>
          <cell r="AL548">
            <v>0</v>
          </cell>
          <cell r="AO548">
            <v>0</v>
          </cell>
          <cell r="AR548">
            <v>0</v>
          </cell>
          <cell r="AU548">
            <v>0</v>
          </cell>
          <cell r="AX548">
            <v>682</v>
          </cell>
          <cell r="BA548">
            <v>0</v>
          </cell>
          <cell r="BD548">
            <v>0</v>
          </cell>
          <cell r="BG548">
            <v>0</v>
          </cell>
          <cell r="BJ548">
            <v>0</v>
          </cell>
          <cell r="BM548">
            <v>0</v>
          </cell>
          <cell r="BP548">
            <v>0</v>
          </cell>
        </row>
        <row r="549">
          <cell r="W549">
            <v>0</v>
          </cell>
          <cell r="X549">
            <v>164</v>
          </cell>
          <cell r="Z549">
            <v>1737</v>
          </cell>
          <cell r="AC549">
            <v>0</v>
          </cell>
          <cell r="AF549">
            <v>0</v>
          </cell>
          <cell r="AI549">
            <v>0</v>
          </cell>
          <cell r="AL549">
            <v>0</v>
          </cell>
          <cell r="AO549">
            <v>0</v>
          </cell>
          <cell r="AR549">
            <v>0</v>
          </cell>
          <cell r="AU549">
            <v>0</v>
          </cell>
          <cell r="AX549">
            <v>214</v>
          </cell>
          <cell r="BA549">
            <v>0</v>
          </cell>
          <cell r="BD549">
            <v>0</v>
          </cell>
          <cell r="BG549">
            <v>0</v>
          </cell>
          <cell r="BJ549">
            <v>0</v>
          </cell>
          <cell r="BM549">
            <v>0</v>
          </cell>
          <cell r="BP549">
            <v>0</v>
          </cell>
        </row>
        <row r="550">
          <cell r="W550">
            <v>0</v>
          </cell>
          <cell r="X550">
            <v>160</v>
          </cell>
          <cell r="Z550">
            <v>1791</v>
          </cell>
          <cell r="AC550">
            <v>0</v>
          </cell>
          <cell r="AF550">
            <v>0</v>
          </cell>
          <cell r="AI550">
            <v>0</v>
          </cell>
          <cell r="AL550">
            <v>0</v>
          </cell>
          <cell r="AO550">
            <v>0</v>
          </cell>
          <cell r="AR550">
            <v>0</v>
          </cell>
          <cell r="AU550">
            <v>0</v>
          </cell>
          <cell r="AX550">
            <v>230</v>
          </cell>
          <cell r="BA550">
            <v>0</v>
          </cell>
          <cell r="BD550">
            <v>0</v>
          </cell>
          <cell r="BG550">
            <v>0</v>
          </cell>
          <cell r="BJ550">
            <v>0</v>
          </cell>
          <cell r="BM550">
            <v>0</v>
          </cell>
          <cell r="BP550">
            <v>0</v>
          </cell>
        </row>
        <row r="551">
          <cell r="W551">
            <v>0</v>
          </cell>
          <cell r="X551">
            <v>137</v>
          </cell>
          <cell r="Z551">
            <v>2246</v>
          </cell>
          <cell r="AC551">
            <v>0</v>
          </cell>
          <cell r="AF551">
            <v>0</v>
          </cell>
          <cell r="AI551">
            <v>0</v>
          </cell>
          <cell r="AL551">
            <v>0</v>
          </cell>
          <cell r="AO551">
            <v>0</v>
          </cell>
          <cell r="AR551">
            <v>0</v>
          </cell>
          <cell r="AU551">
            <v>0</v>
          </cell>
          <cell r="AX551">
            <v>241</v>
          </cell>
          <cell r="BA551">
            <v>0</v>
          </cell>
          <cell r="BD551">
            <v>0</v>
          </cell>
          <cell r="BG551">
            <v>0</v>
          </cell>
          <cell r="BJ551">
            <v>0</v>
          </cell>
          <cell r="BM551">
            <v>0</v>
          </cell>
          <cell r="BP551">
            <v>0</v>
          </cell>
        </row>
        <row r="552">
          <cell r="W552">
            <v>0</v>
          </cell>
          <cell r="X552">
            <v>295</v>
          </cell>
          <cell r="Z552">
            <v>2283</v>
          </cell>
          <cell r="AC552">
            <v>0</v>
          </cell>
          <cell r="AF552">
            <v>0</v>
          </cell>
          <cell r="AI552">
            <v>0</v>
          </cell>
          <cell r="AL552">
            <v>0</v>
          </cell>
          <cell r="AO552">
            <v>0</v>
          </cell>
          <cell r="AR552">
            <v>0</v>
          </cell>
          <cell r="AU552">
            <v>0</v>
          </cell>
          <cell r="AX552">
            <v>2326</v>
          </cell>
          <cell r="BA552">
            <v>0</v>
          </cell>
          <cell r="BD552">
            <v>0</v>
          </cell>
          <cell r="BG552">
            <v>0</v>
          </cell>
          <cell r="BJ552">
            <v>0</v>
          </cell>
          <cell r="BM552">
            <v>0</v>
          </cell>
          <cell r="BP552">
            <v>0</v>
          </cell>
        </row>
        <row r="553">
          <cell r="W553">
            <v>0</v>
          </cell>
          <cell r="X553">
            <v>134</v>
          </cell>
          <cell r="Z553">
            <v>2376</v>
          </cell>
          <cell r="AC553">
            <v>0</v>
          </cell>
          <cell r="AF553">
            <v>0</v>
          </cell>
          <cell r="AI553">
            <v>0</v>
          </cell>
          <cell r="AL553">
            <v>0</v>
          </cell>
          <cell r="AO553">
            <v>0</v>
          </cell>
          <cell r="AR553">
            <v>0</v>
          </cell>
          <cell r="AU553">
            <v>0</v>
          </cell>
          <cell r="AX553">
            <v>2152</v>
          </cell>
          <cell r="BA553">
            <v>0</v>
          </cell>
          <cell r="BD553">
            <v>0</v>
          </cell>
          <cell r="BG553">
            <v>0</v>
          </cell>
          <cell r="BJ553">
            <v>0</v>
          </cell>
          <cell r="BM553">
            <v>0</v>
          </cell>
          <cell r="BP553">
            <v>0</v>
          </cell>
        </row>
        <row r="554">
          <cell r="W554">
            <v>0</v>
          </cell>
          <cell r="X554">
            <v>149</v>
          </cell>
          <cell r="Z554">
            <v>2382</v>
          </cell>
          <cell r="AC554">
            <v>0</v>
          </cell>
          <cell r="AF554">
            <v>0</v>
          </cell>
          <cell r="AI554">
            <v>0</v>
          </cell>
          <cell r="AL554">
            <v>0</v>
          </cell>
          <cell r="AO554">
            <v>0</v>
          </cell>
          <cell r="AR554">
            <v>0</v>
          </cell>
          <cell r="AU554">
            <v>0</v>
          </cell>
          <cell r="AX554">
            <v>1130</v>
          </cell>
          <cell r="BA554">
            <v>0</v>
          </cell>
          <cell r="BD554">
            <v>0</v>
          </cell>
          <cell r="BG554">
            <v>0</v>
          </cell>
          <cell r="BJ554">
            <v>0</v>
          </cell>
          <cell r="BM554">
            <v>0</v>
          </cell>
          <cell r="BP554">
            <v>0</v>
          </cell>
        </row>
        <row r="555">
          <cell r="W555">
            <v>0</v>
          </cell>
          <cell r="X555">
            <v>188</v>
          </cell>
          <cell r="Z555">
            <v>2460</v>
          </cell>
          <cell r="AC555">
            <v>0</v>
          </cell>
          <cell r="AF555">
            <v>0</v>
          </cell>
          <cell r="AI555">
            <v>0</v>
          </cell>
          <cell r="AL555">
            <v>0</v>
          </cell>
          <cell r="AO555">
            <v>0</v>
          </cell>
          <cell r="AR555">
            <v>0</v>
          </cell>
          <cell r="AU555">
            <v>0</v>
          </cell>
          <cell r="AX555">
            <v>2152</v>
          </cell>
          <cell r="BA555">
            <v>0</v>
          </cell>
          <cell r="BD555">
            <v>0</v>
          </cell>
          <cell r="BG555">
            <v>0</v>
          </cell>
          <cell r="BJ555">
            <v>0</v>
          </cell>
          <cell r="BM555">
            <v>0</v>
          </cell>
          <cell r="BP555">
            <v>0</v>
          </cell>
        </row>
        <row r="556">
          <cell r="W556">
            <v>0</v>
          </cell>
          <cell r="X556">
            <v>167</v>
          </cell>
          <cell r="Z556">
            <v>2507</v>
          </cell>
          <cell r="AC556">
            <v>0</v>
          </cell>
          <cell r="AF556">
            <v>0</v>
          </cell>
          <cell r="AI556">
            <v>0</v>
          </cell>
          <cell r="AL556">
            <v>0</v>
          </cell>
          <cell r="AO556">
            <v>0</v>
          </cell>
          <cell r="AR556">
            <v>0</v>
          </cell>
          <cell r="AU556">
            <v>0</v>
          </cell>
          <cell r="AX556">
            <v>2164</v>
          </cell>
          <cell r="BA556">
            <v>0</v>
          </cell>
          <cell r="BD556">
            <v>0</v>
          </cell>
          <cell r="BG556">
            <v>0</v>
          </cell>
          <cell r="BJ556">
            <v>0</v>
          </cell>
          <cell r="BM556">
            <v>0</v>
          </cell>
          <cell r="BP556">
            <v>0</v>
          </cell>
        </row>
        <row r="557">
          <cell r="W557">
            <v>0</v>
          </cell>
          <cell r="X557">
            <v>193</v>
          </cell>
          <cell r="Z557">
            <v>394</v>
          </cell>
          <cell r="AC557">
            <v>0</v>
          </cell>
          <cell r="AF557">
            <v>0</v>
          </cell>
          <cell r="AI557">
            <v>0</v>
          </cell>
          <cell r="AL557">
            <v>0</v>
          </cell>
          <cell r="AO557">
            <v>0</v>
          </cell>
          <cell r="AR557">
            <v>0</v>
          </cell>
          <cell r="AU557">
            <v>0</v>
          </cell>
          <cell r="AX557">
            <v>2718</v>
          </cell>
          <cell r="BA557">
            <v>0</v>
          </cell>
          <cell r="BD557">
            <v>0</v>
          </cell>
          <cell r="BG557">
            <v>0</v>
          </cell>
          <cell r="BJ557">
            <v>0</v>
          </cell>
          <cell r="BM557">
            <v>0</v>
          </cell>
          <cell r="BP557">
            <v>0</v>
          </cell>
        </row>
        <row r="558">
          <cell r="W558">
            <v>0</v>
          </cell>
          <cell r="X558">
            <v>189</v>
          </cell>
          <cell r="Z558">
            <v>408</v>
          </cell>
          <cell r="AC558">
            <v>0</v>
          </cell>
          <cell r="AF558">
            <v>0</v>
          </cell>
          <cell r="AI558">
            <v>0</v>
          </cell>
          <cell r="AL558">
            <v>0</v>
          </cell>
          <cell r="AO558">
            <v>0</v>
          </cell>
          <cell r="AR558">
            <v>0</v>
          </cell>
          <cell r="AU558">
            <v>0</v>
          </cell>
          <cell r="AX558">
            <v>462</v>
          </cell>
          <cell r="BA558">
            <v>0</v>
          </cell>
          <cell r="BD558">
            <v>0</v>
          </cell>
          <cell r="BG558">
            <v>0</v>
          </cell>
          <cell r="BJ558">
            <v>0</v>
          </cell>
          <cell r="BM558">
            <v>0</v>
          </cell>
          <cell r="BP558">
            <v>0</v>
          </cell>
        </row>
        <row r="559">
          <cell r="W559">
            <v>0</v>
          </cell>
          <cell r="X559">
            <v>140</v>
          </cell>
          <cell r="Z559">
            <v>675</v>
          </cell>
          <cell r="AC559">
            <v>0</v>
          </cell>
          <cell r="AF559">
            <v>0</v>
          </cell>
          <cell r="AI559">
            <v>0</v>
          </cell>
          <cell r="AL559">
            <v>0</v>
          </cell>
          <cell r="AO559">
            <v>0</v>
          </cell>
          <cell r="AR559">
            <v>0</v>
          </cell>
          <cell r="AU559">
            <v>0</v>
          </cell>
          <cell r="AX559">
            <v>670</v>
          </cell>
          <cell r="BA559">
            <v>0</v>
          </cell>
          <cell r="BD559">
            <v>0</v>
          </cell>
          <cell r="BG559">
            <v>0</v>
          </cell>
          <cell r="BJ559">
            <v>0</v>
          </cell>
          <cell r="BM559">
            <v>0</v>
          </cell>
          <cell r="BP559">
            <v>0</v>
          </cell>
        </row>
        <row r="560">
          <cell r="W560">
            <v>0</v>
          </cell>
          <cell r="X560">
            <v>137</v>
          </cell>
          <cell r="Z560">
            <v>697</v>
          </cell>
          <cell r="AC560">
            <v>0</v>
          </cell>
          <cell r="AF560">
            <v>0</v>
          </cell>
          <cell r="AI560">
            <v>0</v>
          </cell>
          <cell r="AL560">
            <v>0</v>
          </cell>
          <cell r="AO560">
            <v>0</v>
          </cell>
          <cell r="AR560">
            <v>0</v>
          </cell>
          <cell r="AU560">
            <v>0</v>
          </cell>
          <cell r="AX560">
            <v>743</v>
          </cell>
          <cell r="BA560">
            <v>0</v>
          </cell>
          <cell r="BD560">
            <v>0</v>
          </cell>
          <cell r="BG560">
            <v>0</v>
          </cell>
          <cell r="BJ560">
            <v>0</v>
          </cell>
          <cell r="BM560">
            <v>0</v>
          </cell>
          <cell r="BP560">
            <v>0</v>
          </cell>
        </row>
        <row r="561">
          <cell r="W561">
            <v>0</v>
          </cell>
          <cell r="X561">
            <v>143</v>
          </cell>
          <cell r="Z561">
            <v>1135</v>
          </cell>
          <cell r="AC561">
            <v>0</v>
          </cell>
          <cell r="AF561">
            <v>0</v>
          </cell>
          <cell r="AI561">
            <v>0</v>
          </cell>
          <cell r="AL561">
            <v>0</v>
          </cell>
          <cell r="AO561">
            <v>0</v>
          </cell>
          <cell r="AR561">
            <v>0</v>
          </cell>
          <cell r="AU561">
            <v>0</v>
          </cell>
          <cell r="AX561">
            <v>2715</v>
          </cell>
          <cell r="BA561">
            <v>0</v>
          </cell>
          <cell r="BD561">
            <v>0</v>
          </cell>
          <cell r="BG561">
            <v>0</v>
          </cell>
          <cell r="BJ561">
            <v>0</v>
          </cell>
          <cell r="BM561">
            <v>0</v>
          </cell>
          <cell r="BP561">
            <v>0</v>
          </cell>
        </row>
        <row r="562">
          <cell r="W562">
            <v>0</v>
          </cell>
          <cell r="X562">
            <v>115</v>
          </cell>
          <cell r="Z562">
            <v>1640</v>
          </cell>
          <cell r="AC562">
            <v>0</v>
          </cell>
          <cell r="AF562">
            <v>0</v>
          </cell>
          <cell r="AI562">
            <v>0</v>
          </cell>
          <cell r="AL562">
            <v>0</v>
          </cell>
          <cell r="AO562">
            <v>0</v>
          </cell>
          <cell r="AR562">
            <v>0</v>
          </cell>
          <cell r="AU562">
            <v>0</v>
          </cell>
          <cell r="AX562">
            <v>687</v>
          </cell>
          <cell r="BA562">
            <v>0</v>
          </cell>
          <cell r="BD562">
            <v>0</v>
          </cell>
          <cell r="BG562">
            <v>0</v>
          </cell>
          <cell r="BJ562">
            <v>0</v>
          </cell>
          <cell r="BM562">
            <v>0</v>
          </cell>
          <cell r="BP562">
            <v>0</v>
          </cell>
        </row>
        <row r="563">
          <cell r="W563">
            <v>0</v>
          </cell>
          <cell r="X563">
            <v>174</v>
          </cell>
          <cell r="Z563">
            <v>1652</v>
          </cell>
          <cell r="AC563">
            <v>0</v>
          </cell>
          <cell r="AF563">
            <v>0</v>
          </cell>
          <cell r="AI563">
            <v>0</v>
          </cell>
          <cell r="AL563">
            <v>0</v>
          </cell>
          <cell r="AO563">
            <v>0</v>
          </cell>
          <cell r="AR563">
            <v>0</v>
          </cell>
          <cell r="AU563">
            <v>0</v>
          </cell>
          <cell r="AX563">
            <v>246</v>
          </cell>
          <cell r="BA563">
            <v>0</v>
          </cell>
          <cell r="BD563">
            <v>0</v>
          </cell>
          <cell r="BG563">
            <v>0</v>
          </cell>
          <cell r="BJ563">
            <v>0</v>
          </cell>
          <cell r="BM563">
            <v>0</v>
          </cell>
          <cell r="BP563">
            <v>0</v>
          </cell>
        </row>
        <row r="564">
          <cell r="W564">
            <v>0</v>
          </cell>
          <cell r="X564">
            <v>128</v>
          </cell>
          <cell r="Z564">
            <v>1904</v>
          </cell>
          <cell r="AC564">
            <v>0</v>
          </cell>
          <cell r="AF564">
            <v>0</v>
          </cell>
          <cell r="AI564">
            <v>0</v>
          </cell>
          <cell r="AL564">
            <v>0</v>
          </cell>
          <cell r="AO564">
            <v>0</v>
          </cell>
          <cell r="AR564">
            <v>0</v>
          </cell>
          <cell r="AU564">
            <v>0</v>
          </cell>
          <cell r="AX564">
            <v>821</v>
          </cell>
          <cell r="BA564">
            <v>0</v>
          </cell>
          <cell r="BD564">
            <v>0</v>
          </cell>
          <cell r="BG564">
            <v>0</v>
          </cell>
          <cell r="BJ564">
            <v>0</v>
          </cell>
          <cell r="BM564">
            <v>0</v>
          </cell>
          <cell r="BP564">
            <v>0</v>
          </cell>
        </row>
        <row r="565">
          <cell r="W565">
            <v>0</v>
          </cell>
          <cell r="X565">
            <v>174</v>
          </cell>
          <cell r="Z565">
            <v>2129</v>
          </cell>
          <cell r="AC565">
            <v>0</v>
          </cell>
          <cell r="AF565">
            <v>0</v>
          </cell>
          <cell r="AI565">
            <v>0</v>
          </cell>
          <cell r="AL565">
            <v>0</v>
          </cell>
          <cell r="AO565">
            <v>0</v>
          </cell>
          <cell r="AR565">
            <v>0</v>
          </cell>
          <cell r="AU565">
            <v>0</v>
          </cell>
          <cell r="AX565">
            <v>2721</v>
          </cell>
          <cell r="BA565">
            <v>0</v>
          </cell>
          <cell r="BD565">
            <v>0</v>
          </cell>
          <cell r="BG565">
            <v>0</v>
          </cell>
          <cell r="BJ565">
            <v>0</v>
          </cell>
          <cell r="BM565">
            <v>0</v>
          </cell>
          <cell r="BP565">
            <v>0</v>
          </cell>
        </row>
        <row r="566">
          <cell r="W566">
            <v>0</v>
          </cell>
          <cell r="X566">
            <v>132</v>
          </cell>
          <cell r="Z566">
            <v>2234</v>
          </cell>
          <cell r="AC566">
            <v>0</v>
          </cell>
          <cell r="AF566">
            <v>0</v>
          </cell>
          <cell r="AI566">
            <v>0</v>
          </cell>
          <cell r="AL566">
            <v>0</v>
          </cell>
          <cell r="AO566">
            <v>0</v>
          </cell>
          <cell r="AR566">
            <v>0</v>
          </cell>
          <cell r="AU566">
            <v>0</v>
          </cell>
          <cell r="AX566">
            <v>1447</v>
          </cell>
          <cell r="BA566">
            <v>0</v>
          </cell>
          <cell r="BD566">
            <v>0</v>
          </cell>
          <cell r="BG566">
            <v>0</v>
          </cell>
          <cell r="BJ566">
            <v>0</v>
          </cell>
          <cell r="BM566">
            <v>0</v>
          </cell>
          <cell r="BP566">
            <v>0</v>
          </cell>
        </row>
        <row r="567">
          <cell r="W567">
            <v>0</v>
          </cell>
          <cell r="X567">
            <v>122</v>
          </cell>
          <cell r="Z567">
            <v>1617</v>
          </cell>
          <cell r="AC567">
            <v>0</v>
          </cell>
          <cell r="AF567">
            <v>0</v>
          </cell>
          <cell r="AI567">
            <v>0</v>
          </cell>
          <cell r="AL567">
            <v>0</v>
          </cell>
          <cell r="AO567">
            <v>0</v>
          </cell>
          <cell r="AR567">
            <v>0</v>
          </cell>
          <cell r="AU567">
            <v>0</v>
          </cell>
          <cell r="AX567">
            <v>215</v>
          </cell>
          <cell r="BA567">
            <v>0</v>
          </cell>
          <cell r="BD567">
            <v>0</v>
          </cell>
          <cell r="BG567">
            <v>0</v>
          </cell>
          <cell r="BJ567">
            <v>0</v>
          </cell>
          <cell r="BM567">
            <v>0</v>
          </cell>
          <cell r="BP567">
            <v>0</v>
          </cell>
        </row>
        <row r="568">
          <cell r="W568">
            <v>0</v>
          </cell>
          <cell r="X568">
            <v>171</v>
          </cell>
          <cell r="Z568">
            <v>412</v>
          </cell>
          <cell r="AC568">
            <v>0</v>
          </cell>
          <cell r="AF568">
            <v>0</v>
          </cell>
          <cell r="AI568">
            <v>0</v>
          </cell>
          <cell r="AL568">
            <v>0</v>
          </cell>
          <cell r="AO568">
            <v>0</v>
          </cell>
          <cell r="AR568">
            <v>0</v>
          </cell>
          <cell r="AU568">
            <v>0</v>
          </cell>
          <cell r="AX568">
            <v>2322</v>
          </cell>
          <cell r="BA568">
            <v>0</v>
          </cell>
          <cell r="BD568">
            <v>0</v>
          </cell>
          <cell r="BG568">
            <v>0</v>
          </cell>
          <cell r="BJ568">
            <v>0</v>
          </cell>
          <cell r="BM568">
            <v>0</v>
          </cell>
          <cell r="BP568">
            <v>0</v>
          </cell>
        </row>
        <row r="569">
          <cell r="W569">
            <v>0</v>
          </cell>
          <cell r="X569">
            <v>163</v>
          </cell>
          <cell r="Z569">
            <v>1538</v>
          </cell>
          <cell r="AC569">
            <v>0</v>
          </cell>
          <cell r="AF569">
            <v>0</v>
          </cell>
          <cell r="AI569">
            <v>0</v>
          </cell>
          <cell r="AL569">
            <v>0</v>
          </cell>
          <cell r="AO569">
            <v>0</v>
          </cell>
          <cell r="AR569">
            <v>0</v>
          </cell>
          <cell r="AU569">
            <v>0</v>
          </cell>
          <cell r="AX569">
            <v>1580</v>
          </cell>
          <cell r="BA569">
            <v>0</v>
          </cell>
          <cell r="BD569">
            <v>0</v>
          </cell>
          <cell r="BG569">
            <v>0</v>
          </cell>
          <cell r="BJ569">
            <v>0</v>
          </cell>
          <cell r="BM569">
            <v>0</v>
          </cell>
          <cell r="BP569">
            <v>0</v>
          </cell>
        </row>
        <row r="570">
          <cell r="W570">
            <v>0</v>
          </cell>
          <cell r="X570">
            <v>171</v>
          </cell>
          <cell r="Z570">
            <v>2090</v>
          </cell>
          <cell r="AC570">
            <v>0</v>
          </cell>
          <cell r="AF570">
            <v>0</v>
          </cell>
          <cell r="AI570">
            <v>0</v>
          </cell>
          <cell r="AL570">
            <v>0</v>
          </cell>
          <cell r="AO570">
            <v>0</v>
          </cell>
          <cell r="AR570">
            <v>0</v>
          </cell>
          <cell r="AU570">
            <v>0</v>
          </cell>
          <cell r="AX570">
            <v>2099</v>
          </cell>
          <cell r="BA570">
            <v>0</v>
          </cell>
          <cell r="BD570">
            <v>0</v>
          </cell>
          <cell r="BG570">
            <v>0</v>
          </cell>
          <cell r="BJ570">
            <v>0</v>
          </cell>
          <cell r="BM570">
            <v>0</v>
          </cell>
          <cell r="BP570">
            <v>0</v>
          </cell>
        </row>
        <row r="571">
          <cell r="W571">
            <v>0</v>
          </cell>
          <cell r="X571">
            <v>151</v>
          </cell>
          <cell r="Z571">
            <v>2451</v>
          </cell>
          <cell r="AC571">
            <v>0</v>
          </cell>
          <cell r="AF571">
            <v>0</v>
          </cell>
          <cell r="AI571">
            <v>0</v>
          </cell>
          <cell r="AL571">
            <v>0</v>
          </cell>
          <cell r="AO571">
            <v>0</v>
          </cell>
          <cell r="AR571">
            <v>0</v>
          </cell>
          <cell r="AU571">
            <v>0</v>
          </cell>
          <cell r="AX571">
            <v>1646</v>
          </cell>
          <cell r="BA571">
            <v>0</v>
          </cell>
          <cell r="BD571">
            <v>0</v>
          </cell>
          <cell r="BG571">
            <v>0</v>
          </cell>
          <cell r="BJ571">
            <v>0</v>
          </cell>
          <cell r="BM571">
            <v>0</v>
          </cell>
          <cell r="BP571">
            <v>0</v>
          </cell>
        </row>
        <row r="572">
          <cell r="W572">
            <v>0</v>
          </cell>
          <cell r="X572">
            <v>201</v>
          </cell>
          <cell r="Z572">
            <v>2624</v>
          </cell>
          <cell r="AC572">
            <v>0</v>
          </cell>
          <cell r="AF572">
            <v>0</v>
          </cell>
          <cell r="AI572">
            <v>0</v>
          </cell>
          <cell r="AL572">
            <v>0</v>
          </cell>
          <cell r="AO572">
            <v>0</v>
          </cell>
          <cell r="AR572">
            <v>0</v>
          </cell>
          <cell r="AU572">
            <v>0</v>
          </cell>
          <cell r="AX572">
            <v>2445</v>
          </cell>
          <cell r="BA572">
            <v>0</v>
          </cell>
          <cell r="BD572">
            <v>0</v>
          </cell>
          <cell r="BG572">
            <v>0</v>
          </cell>
          <cell r="BJ572">
            <v>0</v>
          </cell>
          <cell r="BM572">
            <v>0</v>
          </cell>
          <cell r="BP572">
            <v>0</v>
          </cell>
        </row>
        <row r="573">
          <cell r="W573">
            <v>0</v>
          </cell>
          <cell r="X573">
            <v>189</v>
          </cell>
          <cell r="Z573">
            <v>1354</v>
          </cell>
          <cell r="AC573">
            <v>0</v>
          </cell>
          <cell r="AF573">
            <v>0</v>
          </cell>
          <cell r="AI573">
            <v>0</v>
          </cell>
          <cell r="AL573">
            <v>0</v>
          </cell>
          <cell r="AO573">
            <v>0</v>
          </cell>
          <cell r="AR573">
            <v>0</v>
          </cell>
          <cell r="AU573">
            <v>0</v>
          </cell>
          <cell r="AX573">
            <v>242</v>
          </cell>
          <cell r="BA573">
            <v>0</v>
          </cell>
          <cell r="BD573">
            <v>0</v>
          </cell>
          <cell r="BG573">
            <v>0</v>
          </cell>
          <cell r="BJ573">
            <v>0</v>
          </cell>
          <cell r="BM573">
            <v>0</v>
          </cell>
          <cell r="BP573">
            <v>0</v>
          </cell>
        </row>
        <row r="574">
          <cell r="W574">
            <v>0</v>
          </cell>
          <cell r="X574">
            <v>206</v>
          </cell>
          <cell r="Z574">
            <v>1654</v>
          </cell>
          <cell r="AC574">
            <v>0</v>
          </cell>
          <cell r="AF574">
            <v>0</v>
          </cell>
          <cell r="AI574">
            <v>0</v>
          </cell>
          <cell r="AL574">
            <v>0</v>
          </cell>
          <cell r="AO574">
            <v>0</v>
          </cell>
          <cell r="AR574">
            <v>0</v>
          </cell>
          <cell r="AU574">
            <v>0</v>
          </cell>
          <cell r="AX574">
            <v>218</v>
          </cell>
          <cell r="BA574">
            <v>0</v>
          </cell>
          <cell r="BD574">
            <v>0</v>
          </cell>
          <cell r="BG574">
            <v>0</v>
          </cell>
          <cell r="BJ574">
            <v>0</v>
          </cell>
          <cell r="BM574">
            <v>0</v>
          </cell>
          <cell r="BP574">
            <v>0</v>
          </cell>
        </row>
        <row r="575">
          <cell r="W575">
            <v>0</v>
          </cell>
          <cell r="X575">
            <v>127</v>
          </cell>
          <cell r="Z575">
            <v>1691</v>
          </cell>
          <cell r="AC575">
            <v>0</v>
          </cell>
          <cell r="AF575">
            <v>0</v>
          </cell>
          <cell r="AI575">
            <v>0</v>
          </cell>
          <cell r="AL575">
            <v>0</v>
          </cell>
          <cell r="AO575">
            <v>0</v>
          </cell>
          <cell r="AR575">
            <v>0</v>
          </cell>
          <cell r="AU575">
            <v>0</v>
          </cell>
          <cell r="AX575">
            <v>470</v>
          </cell>
          <cell r="BA575">
            <v>0</v>
          </cell>
          <cell r="BD575">
            <v>0</v>
          </cell>
          <cell r="BG575">
            <v>0</v>
          </cell>
          <cell r="BJ575">
            <v>0</v>
          </cell>
          <cell r="BM575">
            <v>0</v>
          </cell>
          <cell r="BP575">
            <v>0</v>
          </cell>
        </row>
        <row r="576">
          <cell r="W576">
            <v>0</v>
          </cell>
          <cell r="X576">
            <v>153</v>
          </cell>
          <cell r="Z576">
            <v>1629</v>
          </cell>
          <cell r="AC576">
            <v>0</v>
          </cell>
          <cell r="AF576">
            <v>0</v>
          </cell>
          <cell r="AI576">
            <v>0</v>
          </cell>
          <cell r="AL576">
            <v>0</v>
          </cell>
          <cell r="AO576">
            <v>0</v>
          </cell>
          <cell r="AR576">
            <v>0</v>
          </cell>
          <cell r="AU576">
            <v>0</v>
          </cell>
          <cell r="AX576">
            <v>1596</v>
          </cell>
          <cell r="BA576">
            <v>0</v>
          </cell>
          <cell r="BD576">
            <v>0</v>
          </cell>
          <cell r="BG576">
            <v>0</v>
          </cell>
          <cell r="BJ576">
            <v>0</v>
          </cell>
          <cell r="BM576">
            <v>0</v>
          </cell>
          <cell r="BP576">
            <v>0</v>
          </cell>
        </row>
        <row r="577">
          <cell r="W577">
            <v>0</v>
          </cell>
          <cell r="X577">
            <v>170</v>
          </cell>
          <cell r="Z577">
            <v>447</v>
          </cell>
          <cell r="AC577">
            <v>0</v>
          </cell>
          <cell r="AF577">
            <v>0</v>
          </cell>
          <cell r="AI577">
            <v>0</v>
          </cell>
          <cell r="AL577">
            <v>0</v>
          </cell>
          <cell r="AO577">
            <v>0</v>
          </cell>
          <cell r="AR577">
            <v>0</v>
          </cell>
          <cell r="AU577">
            <v>0</v>
          </cell>
          <cell r="AX577">
            <v>1599</v>
          </cell>
          <cell r="BA577">
            <v>0</v>
          </cell>
          <cell r="BD577">
            <v>0</v>
          </cell>
          <cell r="BG577">
            <v>0</v>
          </cell>
          <cell r="BJ577">
            <v>0</v>
          </cell>
          <cell r="BM577">
            <v>0</v>
          </cell>
          <cell r="BP577">
            <v>0</v>
          </cell>
        </row>
        <row r="578">
          <cell r="W578">
            <v>0</v>
          </cell>
          <cell r="X578">
            <v>122</v>
          </cell>
          <cell r="Z578">
            <v>2625</v>
          </cell>
          <cell r="AC578">
            <v>0</v>
          </cell>
          <cell r="AF578">
            <v>0</v>
          </cell>
          <cell r="AI578">
            <v>0</v>
          </cell>
          <cell r="AL578">
            <v>0</v>
          </cell>
          <cell r="AO578">
            <v>0</v>
          </cell>
          <cell r="AR578">
            <v>0</v>
          </cell>
          <cell r="AU578">
            <v>0</v>
          </cell>
          <cell r="AX578">
            <v>1461</v>
          </cell>
          <cell r="BA578">
            <v>0</v>
          </cell>
          <cell r="BD578">
            <v>0</v>
          </cell>
          <cell r="BG578">
            <v>0</v>
          </cell>
          <cell r="BJ578">
            <v>0</v>
          </cell>
          <cell r="BM578">
            <v>0</v>
          </cell>
          <cell r="BP578">
            <v>0</v>
          </cell>
        </row>
        <row r="579">
          <cell r="W579">
            <v>0</v>
          </cell>
          <cell r="X579">
            <v>163</v>
          </cell>
          <cell r="Z579">
            <v>1638</v>
          </cell>
          <cell r="AC579">
            <v>0</v>
          </cell>
          <cell r="AF579">
            <v>0</v>
          </cell>
          <cell r="AI579">
            <v>0</v>
          </cell>
          <cell r="AL579">
            <v>0</v>
          </cell>
          <cell r="AO579">
            <v>0</v>
          </cell>
          <cell r="AR579">
            <v>0</v>
          </cell>
          <cell r="AU579">
            <v>0</v>
          </cell>
          <cell r="AX579">
            <v>2340</v>
          </cell>
          <cell r="BA579">
            <v>0</v>
          </cell>
          <cell r="BD579">
            <v>0</v>
          </cell>
          <cell r="BG579">
            <v>0</v>
          </cell>
          <cell r="BJ579">
            <v>0</v>
          </cell>
          <cell r="BM579">
            <v>0</v>
          </cell>
          <cell r="BP579">
            <v>0</v>
          </cell>
        </row>
        <row r="580">
          <cell r="W580">
            <v>0</v>
          </cell>
          <cell r="X580">
            <v>122</v>
          </cell>
          <cell r="Z580">
            <v>1655</v>
          </cell>
          <cell r="AC580">
            <v>0</v>
          </cell>
          <cell r="AF580">
            <v>0</v>
          </cell>
          <cell r="AI580">
            <v>0</v>
          </cell>
          <cell r="AL580">
            <v>0</v>
          </cell>
          <cell r="AO580">
            <v>0</v>
          </cell>
          <cell r="AR580">
            <v>0</v>
          </cell>
          <cell r="AU580">
            <v>0</v>
          </cell>
          <cell r="AX580">
            <v>472</v>
          </cell>
          <cell r="BA580">
            <v>0</v>
          </cell>
          <cell r="BD580">
            <v>0</v>
          </cell>
          <cell r="BG580">
            <v>0</v>
          </cell>
          <cell r="BJ580">
            <v>0</v>
          </cell>
          <cell r="BM580">
            <v>0</v>
          </cell>
          <cell r="BP580">
            <v>0</v>
          </cell>
        </row>
        <row r="581">
          <cell r="W581">
            <v>0</v>
          </cell>
          <cell r="X581">
            <v>144</v>
          </cell>
          <cell r="Z581">
            <v>1619</v>
          </cell>
          <cell r="AC581">
            <v>0</v>
          </cell>
          <cell r="AF581">
            <v>0</v>
          </cell>
          <cell r="AI581">
            <v>0</v>
          </cell>
          <cell r="AL581">
            <v>0</v>
          </cell>
          <cell r="AO581">
            <v>0</v>
          </cell>
          <cell r="AR581">
            <v>0</v>
          </cell>
          <cell r="AU581">
            <v>0</v>
          </cell>
          <cell r="AX581">
            <v>1648</v>
          </cell>
          <cell r="BA581">
            <v>0</v>
          </cell>
          <cell r="BD581">
            <v>0</v>
          </cell>
          <cell r="BG581">
            <v>0</v>
          </cell>
          <cell r="BJ581">
            <v>0</v>
          </cell>
          <cell r="BM581">
            <v>0</v>
          </cell>
          <cell r="BP581">
            <v>0</v>
          </cell>
        </row>
        <row r="582">
          <cell r="W582">
            <v>0</v>
          </cell>
          <cell r="X582">
            <v>173</v>
          </cell>
          <cell r="Z582">
            <v>1621</v>
          </cell>
          <cell r="AC582">
            <v>0</v>
          </cell>
          <cell r="AF582">
            <v>0</v>
          </cell>
          <cell r="AI582">
            <v>0</v>
          </cell>
          <cell r="AL582">
            <v>0</v>
          </cell>
          <cell r="AO582">
            <v>0</v>
          </cell>
          <cell r="AR582">
            <v>0</v>
          </cell>
          <cell r="AU582">
            <v>0</v>
          </cell>
          <cell r="AX582">
            <v>203</v>
          </cell>
          <cell r="BA582">
            <v>0</v>
          </cell>
          <cell r="BD582">
            <v>0</v>
          </cell>
          <cell r="BG582">
            <v>0</v>
          </cell>
          <cell r="BJ582">
            <v>0</v>
          </cell>
          <cell r="BM582">
            <v>0</v>
          </cell>
          <cell r="BP582">
            <v>0</v>
          </cell>
        </row>
        <row r="583">
          <cell r="W583">
            <v>0</v>
          </cell>
          <cell r="X583">
            <v>149</v>
          </cell>
          <cell r="Z583">
            <v>2079</v>
          </cell>
          <cell r="AC583">
            <v>0</v>
          </cell>
          <cell r="AF583">
            <v>0</v>
          </cell>
          <cell r="AI583">
            <v>0</v>
          </cell>
          <cell r="AL583">
            <v>0</v>
          </cell>
          <cell r="AO583">
            <v>0</v>
          </cell>
          <cell r="AR583">
            <v>0</v>
          </cell>
          <cell r="AU583">
            <v>0</v>
          </cell>
          <cell r="AX583">
            <v>677</v>
          </cell>
          <cell r="BA583">
            <v>0</v>
          </cell>
          <cell r="BD583">
            <v>0</v>
          </cell>
          <cell r="BG583">
            <v>0</v>
          </cell>
          <cell r="BJ583">
            <v>0</v>
          </cell>
          <cell r="BM583">
            <v>0</v>
          </cell>
          <cell r="BP583">
            <v>0</v>
          </cell>
        </row>
        <row r="584">
          <cell r="W584">
            <v>0</v>
          </cell>
          <cell r="X584">
            <v>134</v>
          </cell>
          <cell r="Z584">
            <v>2122</v>
          </cell>
          <cell r="AC584">
            <v>0</v>
          </cell>
          <cell r="AF584">
            <v>0</v>
          </cell>
          <cell r="AI584">
            <v>0</v>
          </cell>
          <cell r="AL584">
            <v>0</v>
          </cell>
          <cell r="AO584">
            <v>0</v>
          </cell>
          <cell r="AR584">
            <v>0</v>
          </cell>
          <cell r="AU584">
            <v>0</v>
          </cell>
          <cell r="AX584">
            <v>0</v>
          </cell>
          <cell r="BA584">
            <v>0</v>
          </cell>
          <cell r="BD584">
            <v>0</v>
          </cell>
          <cell r="BG584">
            <v>0</v>
          </cell>
          <cell r="BJ584">
            <v>0</v>
          </cell>
          <cell r="BM584">
            <v>0</v>
          </cell>
          <cell r="BP584">
            <v>0</v>
          </cell>
        </row>
        <row r="585">
          <cell r="W585">
            <v>0</v>
          </cell>
          <cell r="X585">
            <v>169</v>
          </cell>
          <cell r="Z585">
            <v>1305</v>
          </cell>
          <cell r="AC585">
            <v>0</v>
          </cell>
          <cell r="AF585">
            <v>0</v>
          </cell>
          <cell r="AI585">
            <v>0</v>
          </cell>
          <cell r="AL585">
            <v>0</v>
          </cell>
          <cell r="AO585">
            <v>0</v>
          </cell>
          <cell r="AR585">
            <v>0</v>
          </cell>
          <cell r="AU585">
            <v>0</v>
          </cell>
          <cell r="AX585">
            <v>0</v>
          </cell>
          <cell r="BA585">
            <v>0</v>
          </cell>
          <cell r="BD585">
            <v>0</v>
          </cell>
          <cell r="BG585">
            <v>0</v>
          </cell>
          <cell r="BJ585">
            <v>0</v>
          </cell>
          <cell r="BM585">
            <v>0</v>
          </cell>
          <cell r="BP585">
            <v>0</v>
          </cell>
        </row>
        <row r="586">
          <cell r="W586">
            <v>0</v>
          </cell>
          <cell r="X586">
            <v>109</v>
          </cell>
          <cell r="Z586">
            <v>2280</v>
          </cell>
          <cell r="AC586">
            <v>0</v>
          </cell>
          <cell r="AF586">
            <v>0</v>
          </cell>
          <cell r="AI586">
            <v>0</v>
          </cell>
          <cell r="AL586">
            <v>0</v>
          </cell>
          <cell r="AO586">
            <v>0</v>
          </cell>
          <cell r="AR586">
            <v>0</v>
          </cell>
          <cell r="AU586">
            <v>0</v>
          </cell>
          <cell r="AX586">
            <v>742</v>
          </cell>
          <cell r="BA586">
            <v>0</v>
          </cell>
          <cell r="BD586">
            <v>0</v>
          </cell>
          <cell r="BG586">
            <v>0</v>
          </cell>
          <cell r="BJ586">
            <v>0</v>
          </cell>
          <cell r="BM586">
            <v>0</v>
          </cell>
          <cell r="BP586">
            <v>0</v>
          </cell>
        </row>
        <row r="587">
          <cell r="W587">
            <v>0</v>
          </cell>
          <cell r="X587">
            <v>140</v>
          </cell>
          <cell r="Z587">
            <v>2375</v>
          </cell>
          <cell r="AC587">
            <v>0</v>
          </cell>
          <cell r="AF587">
            <v>0</v>
          </cell>
          <cell r="AI587">
            <v>0</v>
          </cell>
          <cell r="AL587">
            <v>0</v>
          </cell>
          <cell r="AO587">
            <v>0</v>
          </cell>
          <cell r="AR587">
            <v>0</v>
          </cell>
          <cell r="AU587">
            <v>0</v>
          </cell>
          <cell r="AX587">
            <v>1699</v>
          </cell>
          <cell r="BA587">
            <v>0</v>
          </cell>
          <cell r="BD587">
            <v>0</v>
          </cell>
          <cell r="BG587">
            <v>0</v>
          </cell>
          <cell r="BJ587">
            <v>0</v>
          </cell>
          <cell r="BM587">
            <v>0</v>
          </cell>
          <cell r="BP587">
            <v>0</v>
          </cell>
        </row>
        <row r="588">
          <cell r="W588">
            <v>0</v>
          </cell>
          <cell r="X588">
            <v>139</v>
          </cell>
          <cell r="Z588">
            <v>2171</v>
          </cell>
          <cell r="AC588">
            <v>0</v>
          </cell>
          <cell r="AF588">
            <v>0</v>
          </cell>
          <cell r="AI588">
            <v>0</v>
          </cell>
          <cell r="AL588">
            <v>0</v>
          </cell>
          <cell r="AO588">
            <v>0</v>
          </cell>
          <cell r="AR588">
            <v>0</v>
          </cell>
          <cell r="AU588">
            <v>0</v>
          </cell>
          <cell r="AX588">
            <v>463</v>
          </cell>
          <cell r="BA588">
            <v>0</v>
          </cell>
          <cell r="BD588">
            <v>0</v>
          </cell>
          <cell r="BG588">
            <v>0</v>
          </cell>
          <cell r="BJ588">
            <v>0</v>
          </cell>
          <cell r="BM588">
            <v>0</v>
          </cell>
          <cell r="BP588">
            <v>0</v>
          </cell>
        </row>
        <row r="589">
          <cell r="W589">
            <v>0</v>
          </cell>
          <cell r="X589">
            <v>162</v>
          </cell>
          <cell r="Z589">
            <v>1643</v>
          </cell>
          <cell r="AC589">
            <v>0</v>
          </cell>
          <cell r="AF589">
            <v>0</v>
          </cell>
          <cell r="AI589">
            <v>0</v>
          </cell>
          <cell r="AL589">
            <v>0</v>
          </cell>
          <cell r="AO589">
            <v>0</v>
          </cell>
          <cell r="AR589">
            <v>0</v>
          </cell>
          <cell r="AU589">
            <v>0</v>
          </cell>
          <cell r="AX589">
            <v>494</v>
          </cell>
          <cell r="BA589">
            <v>0</v>
          </cell>
          <cell r="BD589">
            <v>0</v>
          </cell>
          <cell r="BG589">
            <v>0</v>
          </cell>
          <cell r="BJ589">
            <v>0</v>
          </cell>
          <cell r="BM589">
            <v>0</v>
          </cell>
          <cell r="BP589">
            <v>0</v>
          </cell>
        </row>
        <row r="590">
          <cell r="W590">
            <v>0</v>
          </cell>
          <cell r="X590">
            <v>261</v>
          </cell>
          <cell r="Z590">
            <v>1657</v>
          </cell>
          <cell r="AC590">
            <v>0</v>
          </cell>
          <cell r="AF590">
            <v>0</v>
          </cell>
          <cell r="AI590">
            <v>0</v>
          </cell>
          <cell r="AL590">
            <v>0</v>
          </cell>
          <cell r="AO590">
            <v>0</v>
          </cell>
          <cell r="AR590">
            <v>0</v>
          </cell>
          <cell r="AU590">
            <v>0</v>
          </cell>
          <cell r="AX590">
            <v>674</v>
          </cell>
          <cell r="BA590">
            <v>0</v>
          </cell>
          <cell r="BD590">
            <v>0</v>
          </cell>
          <cell r="BG590">
            <v>0</v>
          </cell>
          <cell r="BJ590">
            <v>0</v>
          </cell>
          <cell r="BM590">
            <v>0</v>
          </cell>
          <cell r="BP590">
            <v>0</v>
          </cell>
        </row>
        <row r="591">
          <cell r="W591">
            <v>0</v>
          </cell>
          <cell r="X591">
            <v>178</v>
          </cell>
          <cell r="Z591">
            <v>1466</v>
          </cell>
          <cell r="AC591">
            <v>0</v>
          </cell>
          <cell r="AF591">
            <v>0</v>
          </cell>
          <cell r="AI591">
            <v>0</v>
          </cell>
          <cell r="AL591">
            <v>0</v>
          </cell>
          <cell r="AO591">
            <v>0</v>
          </cell>
          <cell r="AR591">
            <v>0</v>
          </cell>
          <cell r="AU591">
            <v>0</v>
          </cell>
          <cell r="AX591">
            <v>895</v>
          </cell>
          <cell r="BA591">
            <v>0</v>
          </cell>
          <cell r="BD591">
            <v>0</v>
          </cell>
          <cell r="BG591">
            <v>0</v>
          </cell>
          <cell r="BJ591">
            <v>0</v>
          </cell>
          <cell r="BM591">
            <v>0</v>
          </cell>
          <cell r="BP591">
            <v>0</v>
          </cell>
        </row>
        <row r="592">
          <cell r="W592">
            <v>0</v>
          </cell>
          <cell r="X592">
            <v>172</v>
          </cell>
          <cell r="Z592">
            <v>1628</v>
          </cell>
          <cell r="AC592">
            <v>0</v>
          </cell>
          <cell r="AF592">
            <v>0</v>
          </cell>
          <cell r="AI592">
            <v>0</v>
          </cell>
          <cell r="AL592">
            <v>0</v>
          </cell>
          <cell r="AO592">
            <v>0</v>
          </cell>
          <cell r="AR592">
            <v>0</v>
          </cell>
          <cell r="AU592">
            <v>0</v>
          </cell>
          <cell r="AX592">
            <v>1712</v>
          </cell>
          <cell r="BA592">
            <v>0</v>
          </cell>
          <cell r="BD592">
            <v>0</v>
          </cell>
          <cell r="BG592">
            <v>0</v>
          </cell>
          <cell r="BJ592">
            <v>0</v>
          </cell>
          <cell r="BM592">
            <v>0</v>
          </cell>
          <cell r="BP592">
            <v>0</v>
          </cell>
        </row>
        <row r="593">
          <cell r="W593">
            <v>0</v>
          </cell>
          <cell r="X593">
            <v>186</v>
          </cell>
          <cell r="Z593">
            <v>1851</v>
          </cell>
          <cell r="AC593">
            <v>0</v>
          </cell>
          <cell r="AF593">
            <v>0</v>
          </cell>
          <cell r="AI593">
            <v>0</v>
          </cell>
          <cell r="AL593">
            <v>0</v>
          </cell>
          <cell r="AO593">
            <v>0</v>
          </cell>
          <cell r="AR593">
            <v>0</v>
          </cell>
          <cell r="AU593">
            <v>0</v>
          </cell>
          <cell r="AX593">
            <v>204</v>
          </cell>
          <cell r="BA593">
            <v>0</v>
          </cell>
          <cell r="BD593">
            <v>0</v>
          </cell>
          <cell r="BG593">
            <v>0</v>
          </cell>
          <cell r="BJ593">
            <v>0</v>
          </cell>
          <cell r="BM593">
            <v>0</v>
          </cell>
          <cell r="BP593">
            <v>0</v>
          </cell>
        </row>
        <row r="594">
          <cell r="W594">
            <v>0</v>
          </cell>
          <cell r="X594">
            <v>124</v>
          </cell>
          <cell r="Z594">
            <v>1924</v>
          </cell>
          <cell r="AC594">
            <v>0</v>
          </cell>
          <cell r="AF594">
            <v>0</v>
          </cell>
          <cell r="AI594">
            <v>0</v>
          </cell>
          <cell r="AL594">
            <v>0</v>
          </cell>
          <cell r="AO594">
            <v>0</v>
          </cell>
          <cell r="AR594">
            <v>0</v>
          </cell>
          <cell r="AU594">
            <v>0</v>
          </cell>
          <cell r="AX594">
            <v>749</v>
          </cell>
          <cell r="BA594">
            <v>0</v>
          </cell>
          <cell r="BD594">
            <v>0</v>
          </cell>
          <cell r="BG594">
            <v>0</v>
          </cell>
          <cell r="BJ594">
            <v>0</v>
          </cell>
          <cell r="BM594">
            <v>0</v>
          </cell>
          <cell r="BP594">
            <v>0</v>
          </cell>
        </row>
        <row r="595">
          <cell r="W595">
            <v>0</v>
          </cell>
          <cell r="X595">
            <v>177</v>
          </cell>
          <cell r="Z595">
            <v>2383</v>
          </cell>
          <cell r="AC595">
            <v>0</v>
          </cell>
          <cell r="AF595">
            <v>0</v>
          </cell>
          <cell r="AI595">
            <v>0</v>
          </cell>
          <cell r="AL595">
            <v>0</v>
          </cell>
          <cell r="AO595">
            <v>0</v>
          </cell>
          <cell r="AR595">
            <v>0</v>
          </cell>
          <cell r="AU595">
            <v>0</v>
          </cell>
          <cell r="AX595">
            <v>1266</v>
          </cell>
          <cell r="BA595">
            <v>0</v>
          </cell>
          <cell r="BD595">
            <v>0</v>
          </cell>
          <cell r="BG595">
            <v>0</v>
          </cell>
          <cell r="BJ595">
            <v>0</v>
          </cell>
          <cell r="BM595">
            <v>0</v>
          </cell>
          <cell r="BP595">
            <v>0</v>
          </cell>
        </row>
        <row r="596">
          <cell r="W596">
            <v>0</v>
          </cell>
          <cell r="X596">
            <v>160</v>
          </cell>
          <cell r="Z596">
            <v>560</v>
          </cell>
          <cell r="AC596">
            <v>0</v>
          </cell>
          <cell r="AF596">
            <v>0</v>
          </cell>
          <cell r="AI596">
            <v>0</v>
          </cell>
          <cell r="AL596">
            <v>0</v>
          </cell>
          <cell r="AO596">
            <v>0</v>
          </cell>
          <cell r="AR596">
            <v>0</v>
          </cell>
          <cell r="AU596">
            <v>0</v>
          </cell>
          <cell r="AX596">
            <v>243</v>
          </cell>
          <cell r="BA596">
            <v>0</v>
          </cell>
          <cell r="BD596">
            <v>0</v>
          </cell>
          <cell r="BG596">
            <v>0</v>
          </cell>
          <cell r="BJ596">
            <v>0</v>
          </cell>
          <cell r="BM596">
            <v>0</v>
          </cell>
          <cell r="BP596">
            <v>0</v>
          </cell>
        </row>
        <row r="597">
          <cell r="W597">
            <v>0</v>
          </cell>
          <cell r="X597">
            <v>158</v>
          </cell>
          <cell r="Z597">
            <v>565</v>
          </cell>
          <cell r="AC597">
            <v>0</v>
          </cell>
          <cell r="AF597">
            <v>0</v>
          </cell>
          <cell r="AI597">
            <v>0</v>
          </cell>
          <cell r="AL597">
            <v>0</v>
          </cell>
          <cell r="AO597">
            <v>0</v>
          </cell>
          <cell r="AR597">
            <v>0</v>
          </cell>
          <cell r="AU597">
            <v>0</v>
          </cell>
          <cell r="AX597">
            <v>0</v>
          </cell>
          <cell r="BA597">
            <v>0</v>
          </cell>
          <cell r="BD597">
            <v>0</v>
          </cell>
          <cell r="BG597">
            <v>0</v>
          </cell>
          <cell r="BJ597">
            <v>0</v>
          </cell>
          <cell r="BM597">
            <v>0</v>
          </cell>
          <cell r="BP597">
            <v>0</v>
          </cell>
        </row>
        <row r="598">
          <cell r="W598">
            <v>0</v>
          </cell>
          <cell r="X598" t="str">
            <v>BO</v>
          </cell>
          <cell r="Z598">
            <v>1306</v>
          </cell>
          <cell r="AC598">
            <v>0</v>
          </cell>
          <cell r="AF598">
            <v>0</v>
          </cell>
          <cell r="AI598">
            <v>0</v>
          </cell>
          <cell r="AL598">
            <v>0</v>
          </cell>
          <cell r="AO598">
            <v>0</v>
          </cell>
          <cell r="AR598">
            <v>0</v>
          </cell>
          <cell r="AU598">
            <v>0</v>
          </cell>
          <cell r="AX598">
            <v>2330</v>
          </cell>
          <cell r="BA598">
            <v>0</v>
          </cell>
          <cell r="BD598">
            <v>0</v>
          </cell>
          <cell r="BG598">
            <v>0</v>
          </cell>
          <cell r="BJ598">
            <v>0</v>
          </cell>
          <cell r="BM598">
            <v>0</v>
          </cell>
          <cell r="BP598">
            <v>0</v>
          </cell>
        </row>
        <row r="599">
          <cell r="W599">
            <v>0</v>
          </cell>
          <cell r="X599">
            <v>128</v>
          </cell>
          <cell r="Z599">
            <v>1989</v>
          </cell>
          <cell r="AC599">
            <v>0</v>
          </cell>
          <cell r="AF599">
            <v>0</v>
          </cell>
          <cell r="AI599">
            <v>0</v>
          </cell>
          <cell r="AL599">
            <v>0</v>
          </cell>
          <cell r="AO599">
            <v>0</v>
          </cell>
          <cell r="AR599">
            <v>0</v>
          </cell>
          <cell r="AU599">
            <v>0</v>
          </cell>
          <cell r="AX599">
            <v>466</v>
          </cell>
          <cell r="BA599">
            <v>0</v>
          </cell>
          <cell r="BD599">
            <v>0</v>
          </cell>
          <cell r="BG599">
            <v>0</v>
          </cell>
          <cell r="BJ599">
            <v>0</v>
          </cell>
          <cell r="BM599">
            <v>0</v>
          </cell>
          <cell r="BP599">
            <v>0</v>
          </cell>
        </row>
        <row r="600">
          <cell r="W600">
            <v>0</v>
          </cell>
          <cell r="X600" t="str">
            <v>BO</v>
          </cell>
          <cell r="Z600">
            <v>1937</v>
          </cell>
          <cell r="AC600">
            <v>0</v>
          </cell>
          <cell r="AF600">
            <v>0</v>
          </cell>
          <cell r="AI600">
            <v>0</v>
          </cell>
          <cell r="AL600">
            <v>0</v>
          </cell>
          <cell r="AO600">
            <v>0</v>
          </cell>
          <cell r="AR600">
            <v>0</v>
          </cell>
          <cell r="AU600">
            <v>0</v>
          </cell>
          <cell r="AX600">
            <v>492</v>
          </cell>
          <cell r="BA600">
            <v>0</v>
          </cell>
          <cell r="BD600">
            <v>0</v>
          </cell>
          <cell r="BG600">
            <v>0</v>
          </cell>
          <cell r="BJ600">
            <v>0</v>
          </cell>
          <cell r="BM600">
            <v>0</v>
          </cell>
          <cell r="BP600">
            <v>0</v>
          </cell>
        </row>
        <row r="601">
          <cell r="W601">
            <v>0</v>
          </cell>
          <cell r="X601">
            <v>163</v>
          </cell>
          <cell r="Z601">
            <v>2502</v>
          </cell>
          <cell r="AC601">
            <v>0</v>
          </cell>
          <cell r="AF601">
            <v>0</v>
          </cell>
          <cell r="AI601">
            <v>0</v>
          </cell>
          <cell r="AL601">
            <v>0</v>
          </cell>
          <cell r="AO601">
            <v>0</v>
          </cell>
          <cell r="AR601">
            <v>0</v>
          </cell>
          <cell r="AU601">
            <v>0</v>
          </cell>
          <cell r="AX601">
            <v>248</v>
          </cell>
          <cell r="BA601">
            <v>0</v>
          </cell>
          <cell r="BD601">
            <v>0</v>
          </cell>
          <cell r="BG601">
            <v>0</v>
          </cell>
          <cell r="BJ601">
            <v>0</v>
          </cell>
          <cell r="BM601">
            <v>0</v>
          </cell>
          <cell r="BP601">
            <v>0</v>
          </cell>
        </row>
        <row r="602">
          <cell r="W602">
            <v>0</v>
          </cell>
          <cell r="X602">
            <v>265</v>
          </cell>
          <cell r="Z602">
            <v>2509</v>
          </cell>
          <cell r="AC602">
            <v>0</v>
          </cell>
          <cell r="AF602">
            <v>0</v>
          </cell>
          <cell r="AI602">
            <v>0</v>
          </cell>
          <cell r="AL602">
            <v>0</v>
          </cell>
          <cell r="AO602">
            <v>0</v>
          </cell>
          <cell r="AR602">
            <v>0</v>
          </cell>
          <cell r="AU602">
            <v>0</v>
          </cell>
          <cell r="AX602">
            <v>488</v>
          </cell>
          <cell r="BA602">
            <v>0</v>
          </cell>
          <cell r="BD602">
            <v>0</v>
          </cell>
          <cell r="BG602">
            <v>0</v>
          </cell>
          <cell r="BJ602">
            <v>0</v>
          </cell>
          <cell r="BM602">
            <v>0</v>
          </cell>
          <cell r="BP602">
            <v>0</v>
          </cell>
        </row>
        <row r="603">
          <cell r="W603">
            <v>0</v>
          </cell>
          <cell r="X603">
            <v>133</v>
          </cell>
          <cell r="Z603">
            <v>1281</v>
          </cell>
          <cell r="AC603">
            <v>0</v>
          </cell>
          <cell r="AF603">
            <v>0</v>
          </cell>
          <cell r="AI603">
            <v>0</v>
          </cell>
          <cell r="AL603">
            <v>0</v>
          </cell>
          <cell r="AO603">
            <v>0</v>
          </cell>
          <cell r="AR603">
            <v>0</v>
          </cell>
          <cell r="AU603">
            <v>0</v>
          </cell>
          <cell r="AX603">
            <v>2722</v>
          </cell>
          <cell r="BA603">
            <v>0</v>
          </cell>
          <cell r="BD603">
            <v>0</v>
          </cell>
          <cell r="BG603">
            <v>0</v>
          </cell>
          <cell r="BJ603">
            <v>0</v>
          </cell>
          <cell r="BM603">
            <v>0</v>
          </cell>
          <cell r="BP603">
            <v>0</v>
          </cell>
        </row>
        <row r="604">
          <cell r="W604">
            <v>0</v>
          </cell>
          <cell r="X604">
            <v>148</v>
          </cell>
          <cell r="Z604">
            <v>1103</v>
          </cell>
          <cell r="AC604">
            <v>0</v>
          </cell>
          <cell r="AF604">
            <v>0</v>
          </cell>
          <cell r="AI604">
            <v>0</v>
          </cell>
          <cell r="AL604">
            <v>0</v>
          </cell>
          <cell r="AO604">
            <v>0</v>
          </cell>
          <cell r="AR604">
            <v>0</v>
          </cell>
          <cell r="AU604">
            <v>0</v>
          </cell>
          <cell r="AX604">
            <v>1598</v>
          </cell>
          <cell r="BA604">
            <v>0</v>
          </cell>
          <cell r="BD604">
            <v>0</v>
          </cell>
          <cell r="BG604">
            <v>0</v>
          </cell>
          <cell r="BJ604">
            <v>0</v>
          </cell>
          <cell r="BM604">
            <v>0</v>
          </cell>
          <cell r="BP604">
            <v>0</v>
          </cell>
        </row>
        <row r="605">
          <cell r="W605">
            <v>0</v>
          </cell>
          <cell r="X605">
            <v>274</v>
          </cell>
          <cell r="Z605">
            <v>1541</v>
          </cell>
          <cell r="AC605">
            <v>0</v>
          </cell>
          <cell r="AF605">
            <v>0</v>
          </cell>
          <cell r="AI605">
            <v>0</v>
          </cell>
          <cell r="AL605">
            <v>0</v>
          </cell>
          <cell r="AO605">
            <v>0</v>
          </cell>
          <cell r="AR605">
            <v>0</v>
          </cell>
          <cell r="AU605">
            <v>0</v>
          </cell>
          <cell r="AX605">
            <v>247</v>
          </cell>
          <cell r="BA605">
            <v>0</v>
          </cell>
          <cell r="BD605">
            <v>0</v>
          </cell>
          <cell r="BG605">
            <v>0</v>
          </cell>
          <cell r="BJ605">
            <v>0</v>
          </cell>
          <cell r="BM605">
            <v>0</v>
          </cell>
          <cell r="BP605">
            <v>0</v>
          </cell>
        </row>
        <row r="606">
          <cell r="W606">
            <v>0</v>
          </cell>
          <cell r="X606">
            <v>163</v>
          </cell>
          <cell r="Z606">
            <v>1622</v>
          </cell>
          <cell r="AC606">
            <v>0</v>
          </cell>
          <cell r="AF606">
            <v>0</v>
          </cell>
          <cell r="AI606">
            <v>0</v>
          </cell>
          <cell r="AL606">
            <v>0</v>
          </cell>
          <cell r="AO606">
            <v>0</v>
          </cell>
          <cell r="AR606">
            <v>0</v>
          </cell>
          <cell r="AU606">
            <v>0</v>
          </cell>
          <cell r="AX606">
            <v>1431</v>
          </cell>
          <cell r="BA606">
            <v>0</v>
          </cell>
          <cell r="BD606">
            <v>0</v>
          </cell>
          <cell r="BG606">
            <v>0</v>
          </cell>
          <cell r="BJ606">
            <v>0</v>
          </cell>
          <cell r="BM606">
            <v>0</v>
          </cell>
          <cell r="BP606">
            <v>0</v>
          </cell>
        </row>
        <row r="607">
          <cell r="W607">
            <v>0</v>
          </cell>
          <cell r="X607">
            <v>142</v>
          </cell>
          <cell r="Z607">
            <v>469</v>
          </cell>
          <cell r="AC607">
            <v>0</v>
          </cell>
          <cell r="AF607">
            <v>0</v>
          </cell>
          <cell r="AI607">
            <v>0</v>
          </cell>
          <cell r="AL607">
            <v>0</v>
          </cell>
          <cell r="AO607">
            <v>0</v>
          </cell>
          <cell r="AR607">
            <v>0</v>
          </cell>
          <cell r="AU607">
            <v>0</v>
          </cell>
          <cell r="AX607">
            <v>2316</v>
          </cell>
          <cell r="BA607">
            <v>0</v>
          </cell>
          <cell r="BD607">
            <v>0</v>
          </cell>
          <cell r="BG607">
            <v>0</v>
          </cell>
          <cell r="BJ607">
            <v>0</v>
          </cell>
          <cell r="BM607">
            <v>0</v>
          </cell>
          <cell r="BP607">
            <v>0</v>
          </cell>
        </row>
        <row r="608">
          <cell r="W608">
            <v>0</v>
          </cell>
          <cell r="X608">
            <v>128</v>
          </cell>
          <cell r="Z608">
            <v>647</v>
          </cell>
          <cell r="AC608">
            <v>0</v>
          </cell>
          <cell r="AF608">
            <v>0</v>
          </cell>
          <cell r="AI608">
            <v>0</v>
          </cell>
          <cell r="AL608">
            <v>0</v>
          </cell>
          <cell r="AO608">
            <v>0</v>
          </cell>
          <cell r="AR608">
            <v>0</v>
          </cell>
          <cell r="AU608">
            <v>0</v>
          </cell>
          <cell r="AX608">
            <v>2726</v>
          </cell>
          <cell r="BA608">
            <v>0</v>
          </cell>
          <cell r="BD608">
            <v>0</v>
          </cell>
          <cell r="BG608">
            <v>0</v>
          </cell>
          <cell r="BJ608">
            <v>0</v>
          </cell>
          <cell r="BM608">
            <v>0</v>
          </cell>
          <cell r="BP608">
            <v>0</v>
          </cell>
        </row>
        <row r="609">
          <cell r="W609">
            <v>0</v>
          </cell>
          <cell r="X609">
            <v>166</v>
          </cell>
          <cell r="Z609">
            <v>1017</v>
          </cell>
          <cell r="AC609">
            <v>0</v>
          </cell>
          <cell r="AF609">
            <v>0</v>
          </cell>
          <cell r="AI609">
            <v>0</v>
          </cell>
          <cell r="AL609">
            <v>0</v>
          </cell>
          <cell r="AO609">
            <v>0</v>
          </cell>
          <cell r="AR609">
            <v>0</v>
          </cell>
          <cell r="AU609">
            <v>0</v>
          </cell>
          <cell r="AX609">
            <v>762</v>
          </cell>
          <cell r="BA609">
            <v>0</v>
          </cell>
          <cell r="BD609">
            <v>0</v>
          </cell>
          <cell r="BG609">
            <v>0</v>
          </cell>
          <cell r="BJ609">
            <v>0</v>
          </cell>
          <cell r="BM609">
            <v>0</v>
          </cell>
          <cell r="BP609">
            <v>0</v>
          </cell>
        </row>
        <row r="610">
          <cell r="W610">
            <v>0</v>
          </cell>
          <cell r="X610">
            <v>183</v>
          </cell>
          <cell r="Z610">
            <v>1957</v>
          </cell>
          <cell r="AC610">
            <v>0</v>
          </cell>
          <cell r="AF610">
            <v>0</v>
          </cell>
          <cell r="AI610">
            <v>0</v>
          </cell>
          <cell r="AL610">
            <v>0</v>
          </cell>
          <cell r="AO610">
            <v>0</v>
          </cell>
          <cell r="AR610">
            <v>0</v>
          </cell>
          <cell r="AU610">
            <v>0</v>
          </cell>
          <cell r="AX610">
            <v>2716</v>
          </cell>
          <cell r="BA610">
            <v>0</v>
          </cell>
          <cell r="BD610">
            <v>0</v>
          </cell>
          <cell r="BG610">
            <v>0</v>
          </cell>
          <cell r="BJ610">
            <v>0</v>
          </cell>
          <cell r="BM610">
            <v>0</v>
          </cell>
          <cell r="BP610">
            <v>0</v>
          </cell>
        </row>
        <row r="611">
          <cell r="W611">
            <v>0</v>
          </cell>
          <cell r="X611">
            <v>145</v>
          </cell>
          <cell r="Z611">
            <v>1523</v>
          </cell>
          <cell r="AC611">
            <v>0</v>
          </cell>
          <cell r="AF611">
            <v>0</v>
          </cell>
          <cell r="AI611">
            <v>0</v>
          </cell>
          <cell r="AL611">
            <v>0</v>
          </cell>
          <cell r="AO611">
            <v>0</v>
          </cell>
          <cell r="AR611">
            <v>0</v>
          </cell>
          <cell r="AU611">
            <v>0</v>
          </cell>
          <cell r="AX611">
            <v>858</v>
          </cell>
          <cell r="BA611">
            <v>0</v>
          </cell>
          <cell r="BD611">
            <v>0</v>
          </cell>
          <cell r="BG611">
            <v>0</v>
          </cell>
          <cell r="BJ611">
            <v>0</v>
          </cell>
          <cell r="BM611">
            <v>0</v>
          </cell>
          <cell r="BP611">
            <v>0</v>
          </cell>
        </row>
        <row r="612">
          <cell r="W612">
            <v>0</v>
          </cell>
          <cell r="X612">
            <v>195</v>
          </cell>
          <cell r="Z612">
            <v>1982</v>
          </cell>
          <cell r="AC612">
            <v>0</v>
          </cell>
          <cell r="AF612">
            <v>0</v>
          </cell>
          <cell r="AI612">
            <v>0</v>
          </cell>
          <cell r="AL612">
            <v>0</v>
          </cell>
          <cell r="AO612">
            <v>0</v>
          </cell>
          <cell r="AR612">
            <v>0</v>
          </cell>
          <cell r="AU612">
            <v>0</v>
          </cell>
          <cell r="AX612">
            <v>1593</v>
          </cell>
          <cell r="BA612">
            <v>0</v>
          </cell>
          <cell r="BD612">
            <v>0</v>
          </cell>
          <cell r="BG612">
            <v>0</v>
          </cell>
          <cell r="BJ612">
            <v>0</v>
          </cell>
          <cell r="BM612">
            <v>0</v>
          </cell>
          <cell r="BP612">
            <v>0</v>
          </cell>
        </row>
        <row r="613">
          <cell r="W613">
            <v>0</v>
          </cell>
          <cell r="X613">
            <v>147</v>
          </cell>
          <cell r="Z613">
            <v>1616</v>
          </cell>
          <cell r="AC613">
            <v>0</v>
          </cell>
          <cell r="AF613">
            <v>0</v>
          </cell>
          <cell r="AI613">
            <v>0</v>
          </cell>
          <cell r="AL613">
            <v>0</v>
          </cell>
          <cell r="AO613">
            <v>0</v>
          </cell>
          <cell r="AR613">
            <v>0</v>
          </cell>
          <cell r="AU613">
            <v>0</v>
          </cell>
          <cell r="AX613">
            <v>2325</v>
          </cell>
          <cell r="BA613">
            <v>0</v>
          </cell>
          <cell r="BD613">
            <v>0</v>
          </cell>
          <cell r="BG613">
            <v>0</v>
          </cell>
          <cell r="BJ613">
            <v>0</v>
          </cell>
          <cell r="BM613">
            <v>0</v>
          </cell>
          <cell r="BP613">
            <v>0</v>
          </cell>
        </row>
        <row r="614">
          <cell r="W614">
            <v>0</v>
          </cell>
          <cell r="X614">
            <v>151</v>
          </cell>
          <cell r="Z614">
            <v>1683</v>
          </cell>
          <cell r="AC614">
            <v>0</v>
          </cell>
          <cell r="AF614">
            <v>0</v>
          </cell>
          <cell r="AI614">
            <v>0</v>
          </cell>
          <cell r="AL614">
            <v>0</v>
          </cell>
          <cell r="AO614">
            <v>0</v>
          </cell>
          <cell r="AR614">
            <v>0</v>
          </cell>
          <cell r="AU614">
            <v>0</v>
          </cell>
          <cell r="AX614">
            <v>2729</v>
          </cell>
          <cell r="BA614">
            <v>0</v>
          </cell>
          <cell r="BD614">
            <v>0</v>
          </cell>
          <cell r="BG614">
            <v>0</v>
          </cell>
          <cell r="BJ614">
            <v>0</v>
          </cell>
          <cell r="BM614">
            <v>0</v>
          </cell>
          <cell r="BP614">
            <v>0</v>
          </cell>
        </row>
        <row r="615">
          <cell r="W615">
            <v>0</v>
          </cell>
          <cell r="X615">
            <v>144</v>
          </cell>
          <cell r="Z615">
            <v>1772</v>
          </cell>
          <cell r="AC615">
            <v>0</v>
          </cell>
          <cell r="AF615">
            <v>0</v>
          </cell>
          <cell r="AI615">
            <v>0</v>
          </cell>
          <cell r="AL615">
            <v>0</v>
          </cell>
          <cell r="AO615">
            <v>0</v>
          </cell>
          <cell r="AR615">
            <v>0</v>
          </cell>
          <cell r="AU615">
            <v>0</v>
          </cell>
          <cell r="AX615">
            <v>1713</v>
          </cell>
          <cell r="BA615">
            <v>0</v>
          </cell>
          <cell r="BD615">
            <v>0</v>
          </cell>
          <cell r="BG615">
            <v>0</v>
          </cell>
          <cell r="BJ615">
            <v>0</v>
          </cell>
          <cell r="BM615">
            <v>0</v>
          </cell>
          <cell r="BP615">
            <v>0</v>
          </cell>
        </row>
        <row r="616">
          <cell r="W616">
            <v>0</v>
          </cell>
          <cell r="X616">
            <v>197</v>
          </cell>
          <cell r="Z616">
            <v>1876</v>
          </cell>
          <cell r="AC616">
            <v>0</v>
          </cell>
          <cell r="AF616">
            <v>0</v>
          </cell>
          <cell r="AI616">
            <v>0</v>
          </cell>
          <cell r="AL616">
            <v>0</v>
          </cell>
          <cell r="AO616">
            <v>0</v>
          </cell>
          <cell r="AR616">
            <v>0</v>
          </cell>
          <cell r="AU616">
            <v>0</v>
          </cell>
          <cell r="AX616">
            <v>847</v>
          </cell>
          <cell r="BA616">
            <v>0</v>
          </cell>
          <cell r="BD616">
            <v>0</v>
          </cell>
          <cell r="BG616">
            <v>0</v>
          </cell>
          <cell r="BJ616">
            <v>0</v>
          </cell>
          <cell r="BM616">
            <v>0</v>
          </cell>
          <cell r="BP616">
            <v>0</v>
          </cell>
        </row>
        <row r="617">
          <cell r="W617">
            <v>0</v>
          </cell>
          <cell r="X617">
            <v>151</v>
          </cell>
          <cell r="Z617">
            <v>1984</v>
          </cell>
          <cell r="AC617">
            <v>0</v>
          </cell>
          <cell r="AF617">
            <v>0</v>
          </cell>
          <cell r="AI617">
            <v>0</v>
          </cell>
          <cell r="AL617">
            <v>0</v>
          </cell>
          <cell r="AO617">
            <v>0</v>
          </cell>
          <cell r="AR617">
            <v>0</v>
          </cell>
          <cell r="AU617">
            <v>0</v>
          </cell>
          <cell r="AX617">
            <v>217</v>
          </cell>
          <cell r="BA617">
            <v>0</v>
          </cell>
          <cell r="BD617">
            <v>0</v>
          </cell>
          <cell r="BG617">
            <v>0</v>
          </cell>
          <cell r="BJ617">
            <v>0</v>
          </cell>
          <cell r="BM617">
            <v>0</v>
          </cell>
          <cell r="BP617">
            <v>0</v>
          </cell>
        </row>
        <row r="618">
          <cell r="W618">
            <v>0</v>
          </cell>
          <cell r="X618">
            <v>145</v>
          </cell>
          <cell r="Z618">
            <v>2113</v>
          </cell>
          <cell r="AC618">
            <v>0</v>
          </cell>
          <cell r="AF618">
            <v>0</v>
          </cell>
          <cell r="AI618">
            <v>0</v>
          </cell>
          <cell r="AL618">
            <v>0</v>
          </cell>
          <cell r="AO618">
            <v>0</v>
          </cell>
          <cell r="AR618">
            <v>0</v>
          </cell>
          <cell r="AU618">
            <v>0</v>
          </cell>
          <cell r="AX618">
            <v>289</v>
          </cell>
          <cell r="BA618">
            <v>0</v>
          </cell>
          <cell r="BD618">
            <v>0</v>
          </cell>
          <cell r="BG618">
            <v>0</v>
          </cell>
          <cell r="BJ618">
            <v>0</v>
          </cell>
          <cell r="BM618">
            <v>0</v>
          </cell>
          <cell r="BP618">
            <v>0</v>
          </cell>
        </row>
        <row r="619">
          <cell r="W619">
            <v>0</v>
          </cell>
          <cell r="X619">
            <v>172</v>
          </cell>
          <cell r="Z619">
            <v>2265</v>
          </cell>
          <cell r="AC619">
            <v>0</v>
          </cell>
          <cell r="AF619">
            <v>0</v>
          </cell>
          <cell r="AI619">
            <v>0</v>
          </cell>
          <cell r="AL619">
            <v>0</v>
          </cell>
          <cell r="AO619">
            <v>0</v>
          </cell>
          <cell r="AR619">
            <v>0</v>
          </cell>
          <cell r="AU619">
            <v>0</v>
          </cell>
          <cell r="AX619">
            <v>862</v>
          </cell>
          <cell r="BA619">
            <v>0</v>
          </cell>
          <cell r="BD619">
            <v>0</v>
          </cell>
          <cell r="BG619">
            <v>0</v>
          </cell>
          <cell r="BJ619">
            <v>0</v>
          </cell>
          <cell r="BM619">
            <v>0</v>
          </cell>
          <cell r="BP619">
            <v>0</v>
          </cell>
        </row>
        <row r="620">
          <cell r="W620">
            <v>0</v>
          </cell>
          <cell r="X620">
            <v>147</v>
          </cell>
          <cell r="Z620">
            <v>2315</v>
          </cell>
          <cell r="AC620">
            <v>0</v>
          </cell>
          <cell r="AF620">
            <v>0</v>
          </cell>
          <cell r="AI620">
            <v>0</v>
          </cell>
          <cell r="AL620">
            <v>0</v>
          </cell>
          <cell r="AO620">
            <v>0</v>
          </cell>
          <cell r="AR620">
            <v>0</v>
          </cell>
          <cell r="AU620">
            <v>0</v>
          </cell>
          <cell r="AX620">
            <v>772</v>
          </cell>
          <cell r="BA620">
            <v>0</v>
          </cell>
          <cell r="BD620">
            <v>0</v>
          </cell>
          <cell r="BG620">
            <v>0</v>
          </cell>
          <cell r="BJ620">
            <v>0</v>
          </cell>
          <cell r="BM620">
            <v>0</v>
          </cell>
          <cell r="BP620">
            <v>0</v>
          </cell>
        </row>
        <row r="621">
          <cell r="W621">
            <v>0</v>
          </cell>
          <cell r="X621">
            <v>229</v>
          </cell>
          <cell r="Z621">
            <v>542</v>
          </cell>
          <cell r="AC621">
            <v>0</v>
          </cell>
          <cell r="AF621">
            <v>0</v>
          </cell>
          <cell r="AI621">
            <v>0</v>
          </cell>
          <cell r="AL621">
            <v>0</v>
          </cell>
          <cell r="AO621">
            <v>0</v>
          </cell>
          <cell r="AR621">
            <v>0</v>
          </cell>
          <cell r="AU621">
            <v>0</v>
          </cell>
          <cell r="AX621">
            <v>0</v>
          </cell>
          <cell r="BA621">
            <v>0</v>
          </cell>
          <cell r="BD621">
            <v>0</v>
          </cell>
          <cell r="BG621">
            <v>0</v>
          </cell>
          <cell r="BJ621">
            <v>0</v>
          </cell>
          <cell r="BM621">
            <v>0</v>
          </cell>
          <cell r="BP621">
            <v>0</v>
          </cell>
        </row>
        <row r="622">
          <cell r="W622">
            <v>0</v>
          </cell>
          <cell r="X622">
            <v>163</v>
          </cell>
          <cell r="Z622">
            <v>2248</v>
          </cell>
          <cell r="AC622">
            <v>0</v>
          </cell>
          <cell r="AF622">
            <v>0</v>
          </cell>
          <cell r="AI622">
            <v>0</v>
          </cell>
          <cell r="AL622">
            <v>0</v>
          </cell>
          <cell r="AO622">
            <v>0</v>
          </cell>
          <cell r="AR622">
            <v>0</v>
          </cell>
          <cell r="AU622">
            <v>0</v>
          </cell>
          <cell r="AX622">
            <v>850</v>
          </cell>
          <cell r="BA622">
            <v>0</v>
          </cell>
          <cell r="BD622">
            <v>0</v>
          </cell>
          <cell r="BG622">
            <v>0</v>
          </cell>
          <cell r="BJ622">
            <v>0</v>
          </cell>
          <cell r="BM622">
            <v>0</v>
          </cell>
          <cell r="BP622">
            <v>0</v>
          </cell>
        </row>
        <row r="623">
          <cell r="W623">
            <v>0</v>
          </cell>
          <cell r="X623">
            <v>178</v>
          </cell>
          <cell r="Z623">
            <v>2630</v>
          </cell>
          <cell r="AC623">
            <v>0</v>
          </cell>
          <cell r="AF623">
            <v>0</v>
          </cell>
          <cell r="AI623">
            <v>0</v>
          </cell>
          <cell r="AL623">
            <v>0</v>
          </cell>
          <cell r="AO623">
            <v>0</v>
          </cell>
          <cell r="AR623">
            <v>0</v>
          </cell>
          <cell r="AU623">
            <v>0</v>
          </cell>
          <cell r="AX623">
            <v>1357</v>
          </cell>
          <cell r="BA623">
            <v>0</v>
          </cell>
          <cell r="BD623">
            <v>0</v>
          </cell>
          <cell r="BG623">
            <v>0</v>
          </cell>
          <cell r="BJ623">
            <v>0</v>
          </cell>
          <cell r="BM623">
            <v>0</v>
          </cell>
          <cell r="BP623">
            <v>0</v>
          </cell>
        </row>
        <row r="624">
          <cell r="W624">
            <v>0</v>
          </cell>
          <cell r="X624">
            <v>154</v>
          </cell>
          <cell r="Z624">
            <v>1134</v>
          </cell>
          <cell r="AC624">
            <v>0</v>
          </cell>
          <cell r="AF624">
            <v>0</v>
          </cell>
          <cell r="AI624">
            <v>0</v>
          </cell>
          <cell r="AL624">
            <v>0</v>
          </cell>
          <cell r="AO624">
            <v>0</v>
          </cell>
          <cell r="AR624">
            <v>0</v>
          </cell>
          <cell r="AU624">
            <v>0</v>
          </cell>
          <cell r="AX624">
            <v>673</v>
          </cell>
          <cell r="BA624">
            <v>0</v>
          </cell>
          <cell r="BD624">
            <v>0</v>
          </cell>
          <cell r="BG624">
            <v>0</v>
          </cell>
          <cell r="BJ624">
            <v>0</v>
          </cell>
          <cell r="BM624">
            <v>0</v>
          </cell>
          <cell r="BP624">
            <v>0</v>
          </cell>
        </row>
        <row r="625">
          <cell r="W625">
            <v>0</v>
          </cell>
          <cell r="X625">
            <v>156</v>
          </cell>
          <cell r="Z625">
            <v>1390</v>
          </cell>
          <cell r="AC625">
            <v>0</v>
          </cell>
          <cell r="AF625">
            <v>0</v>
          </cell>
          <cell r="AI625">
            <v>0</v>
          </cell>
          <cell r="AL625">
            <v>0</v>
          </cell>
          <cell r="AO625">
            <v>0</v>
          </cell>
          <cell r="AR625">
            <v>0</v>
          </cell>
          <cell r="AU625">
            <v>0</v>
          </cell>
          <cell r="AX625">
            <v>1589</v>
          </cell>
          <cell r="BA625">
            <v>0</v>
          </cell>
          <cell r="BD625">
            <v>0</v>
          </cell>
          <cell r="BG625">
            <v>0</v>
          </cell>
          <cell r="BJ625">
            <v>0</v>
          </cell>
          <cell r="BM625">
            <v>0</v>
          </cell>
          <cell r="BP625">
            <v>0</v>
          </cell>
        </row>
        <row r="626">
          <cell r="W626">
            <v>0</v>
          </cell>
          <cell r="X626">
            <v>161</v>
          </cell>
          <cell r="Z626">
            <v>1947</v>
          </cell>
          <cell r="AC626">
            <v>0</v>
          </cell>
          <cell r="AF626">
            <v>0</v>
          </cell>
          <cell r="AI626">
            <v>0</v>
          </cell>
          <cell r="AL626">
            <v>0</v>
          </cell>
          <cell r="AO626">
            <v>0</v>
          </cell>
          <cell r="AR626">
            <v>0</v>
          </cell>
          <cell r="AU626">
            <v>0</v>
          </cell>
          <cell r="AX626">
            <v>423</v>
          </cell>
          <cell r="BA626">
            <v>0</v>
          </cell>
          <cell r="BD626">
            <v>0</v>
          </cell>
          <cell r="BG626">
            <v>0</v>
          </cell>
          <cell r="BJ626">
            <v>0</v>
          </cell>
          <cell r="BM626">
            <v>0</v>
          </cell>
          <cell r="BP626">
            <v>0</v>
          </cell>
        </row>
        <row r="627">
          <cell r="W627">
            <v>0</v>
          </cell>
          <cell r="X627">
            <v>158</v>
          </cell>
          <cell r="Z627">
            <v>1386</v>
          </cell>
          <cell r="AC627">
            <v>0</v>
          </cell>
          <cell r="AF627">
            <v>0</v>
          </cell>
          <cell r="AI627">
            <v>0</v>
          </cell>
          <cell r="AL627">
            <v>0</v>
          </cell>
          <cell r="AO627">
            <v>0</v>
          </cell>
          <cell r="AR627">
            <v>0</v>
          </cell>
          <cell r="AU627">
            <v>0</v>
          </cell>
          <cell r="AX627">
            <v>459</v>
          </cell>
          <cell r="BA627">
            <v>0</v>
          </cell>
          <cell r="BD627">
            <v>0</v>
          </cell>
          <cell r="BG627">
            <v>0</v>
          </cell>
          <cell r="BJ627">
            <v>0</v>
          </cell>
          <cell r="BM627">
            <v>0</v>
          </cell>
          <cell r="BP627">
            <v>0</v>
          </cell>
        </row>
        <row r="628">
          <cell r="W628">
            <v>0</v>
          </cell>
          <cell r="X628">
            <v>150</v>
          </cell>
          <cell r="Z628">
            <v>2075</v>
          </cell>
          <cell r="AC628">
            <v>0</v>
          </cell>
          <cell r="AF628">
            <v>0</v>
          </cell>
          <cell r="AI628">
            <v>0</v>
          </cell>
          <cell r="AL628">
            <v>0</v>
          </cell>
          <cell r="AO628">
            <v>0</v>
          </cell>
          <cell r="AR628">
            <v>0</v>
          </cell>
          <cell r="AU628">
            <v>0</v>
          </cell>
          <cell r="AX628">
            <v>455</v>
          </cell>
          <cell r="BA628">
            <v>0</v>
          </cell>
          <cell r="BD628">
            <v>0</v>
          </cell>
          <cell r="BG628">
            <v>0</v>
          </cell>
          <cell r="BJ628">
            <v>0</v>
          </cell>
          <cell r="BM628">
            <v>0</v>
          </cell>
          <cell r="BP628">
            <v>0</v>
          </cell>
        </row>
        <row r="629">
          <cell r="W629">
            <v>0</v>
          </cell>
          <cell r="X629">
            <v>136</v>
          </cell>
          <cell r="Z629">
            <v>2119</v>
          </cell>
          <cell r="AC629">
            <v>0</v>
          </cell>
          <cell r="AF629">
            <v>0</v>
          </cell>
          <cell r="AI629">
            <v>0</v>
          </cell>
          <cell r="AL629">
            <v>0</v>
          </cell>
          <cell r="AO629">
            <v>0</v>
          </cell>
          <cell r="AR629">
            <v>0</v>
          </cell>
          <cell r="AU629">
            <v>0</v>
          </cell>
          <cell r="AX629">
            <v>2320</v>
          </cell>
          <cell r="BA629">
            <v>0</v>
          </cell>
          <cell r="BD629">
            <v>0</v>
          </cell>
          <cell r="BG629">
            <v>0</v>
          </cell>
          <cell r="BJ629">
            <v>0</v>
          </cell>
          <cell r="BM629">
            <v>0</v>
          </cell>
          <cell r="BP629">
            <v>0</v>
          </cell>
        </row>
        <row r="630">
          <cell r="W630">
            <v>0</v>
          </cell>
          <cell r="X630">
            <v>148</v>
          </cell>
          <cell r="Z630">
            <v>1855</v>
          </cell>
          <cell r="AC630">
            <v>0</v>
          </cell>
          <cell r="AF630">
            <v>0</v>
          </cell>
          <cell r="AI630">
            <v>0</v>
          </cell>
          <cell r="AL630">
            <v>0</v>
          </cell>
          <cell r="AO630">
            <v>0</v>
          </cell>
          <cell r="AR630">
            <v>0</v>
          </cell>
          <cell r="AU630">
            <v>0</v>
          </cell>
          <cell r="AX630">
            <v>0</v>
          </cell>
          <cell r="BA630">
            <v>0</v>
          </cell>
          <cell r="BD630">
            <v>0</v>
          </cell>
          <cell r="BG630">
            <v>0</v>
          </cell>
          <cell r="BJ630">
            <v>0</v>
          </cell>
          <cell r="BM630">
            <v>0</v>
          </cell>
          <cell r="BP630">
            <v>0</v>
          </cell>
        </row>
        <row r="631">
          <cell r="W631">
            <v>0</v>
          </cell>
          <cell r="X631">
            <v>152</v>
          </cell>
          <cell r="Z631">
            <v>2508</v>
          </cell>
          <cell r="AC631">
            <v>0</v>
          </cell>
          <cell r="AF631">
            <v>0</v>
          </cell>
          <cell r="AI631">
            <v>0</v>
          </cell>
          <cell r="AL631">
            <v>0</v>
          </cell>
          <cell r="AO631">
            <v>0</v>
          </cell>
          <cell r="AR631">
            <v>0</v>
          </cell>
          <cell r="AU631">
            <v>0</v>
          </cell>
          <cell r="AX631">
            <v>0</v>
          </cell>
          <cell r="BA631">
            <v>0</v>
          </cell>
          <cell r="BD631">
            <v>0</v>
          </cell>
          <cell r="BG631">
            <v>0</v>
          </cell>
          <cell r="BJ631">
            <v>0</v>
          </cell>
          <cell r="BM631">
            <v>0</v>
          </cell>
          <cell r="BP631">
            <v>0</v>
          </cell>
        </row>
        <row r="632">
          <cell r="W632">
            <v>0</v>
          </cell>
          <cell r="X632">
            <v>168</v>
          </cell>
          <cell r="Z632">
            <v>1863</v>
          </cell>
          <cell r="AC632">
            <v>0</v>
          </cell>
          <cell r="AF632">
            <v>0</v>
          </cell>
          <cell r="AI632">
            <v>0</v>
          </cell>
          <cell r="AL632">
            <v>0</v>
          </cell>
          <cell r="AO632">
            <v>0</v>
          </cell>
          <cell r="AR632">
            <v>0</v>
          </cell>
          <cell r="AU632">
            <v>0</v>
          </cell>
          <cell r="AX632">
            <v>0</v>
          </cell>
          <cell r="BA632">
            <v>0</v>
          </cell>
          <cell r="BD632">
            <v>0</v>
          </cell>
          <cell r="BG632">
            <v>0</v>
          </cell>
          <cell r="BJ632">
            <v>0</v>
          </cell>
          <cell r="BM632">
            <v>0</v>
          </cell>
          <cell r="BP632">
            <v>0</v>
          </cell>
        </row>
        <row r="633">
          <cell r="W633">
            <v>0</v>
          </cell>
          <cell r="X633">
            <v>135</v>
          </cell>
          <cell r="Z633">
            <v>2385</v>
          </cell>
          <cell r="AC633">
            <v>0</v>
          </cell>
          <cell r="AF633">
            <v>0</v>
          </cell>
          <cell r="AI633">
            <v>0</v>
          </cell>
          <cell r="AL633">
            <v>0</v>
          </cell>
          <cell r="AO633">
            <v>0</v>
          </cell>
          <cell r="AR633">
            <v>0</v>
          </cell>
          <cell r="AU633">
            <v>0</v>
          </cell>
          <cell r="AX633">
            <v>0</v>
          </cell>
          <cell r="BA633">
            <v>0</v>
          </cell>
          <cell r="BD633">
            <v>0</v>
          </cell>
          <cell r="BG633">
            <v>0</v>
          </cell>
          <cell r="BJ633">
            <v>0</v>
          </cell>
          <cell r="BM633">
            <v>0</v>
          </cell>
          <cell r="BP633">
            <v>0</v>
          </cell>
        </row>
        <row r="634">
          <cell r="W634">
            <v>0</v>
          </cell>
          <cell r="X634">
            <v>170</v>
          </cell>
          <cell r="Z634">
            <v>1137</v>
          </cell>
          <cell r="AC634">
            <v>0</v>
          </cell>
          <cell r="AF634">
            <v>0</v>
          </cell>
          <cell r="AI634">
            <v>0</v>
          </cell>
          <cell r="AL634">
            <v>0</v>
          </cell>
          <cell r="AO634">
            <v>0</v>
          </cell>
          <cell r="AR634">
            <v>0</v>
          </cell>
          <cell r="AU634">
            <v>0</v>
          </cell>
          <cell r="AX634">
            <v>0</v>
          </cell>
          <cell r="BA634">
            <v>0</v>
          </cell>
          <cell r="BD634">
            <v>0</v>
          </cell>
          <cell r="BG634">
            <v>0</v>
          </cell>
          <cell r="BJ634">
            <v>0</v>
          </cell>
          <cell r="BM634">
            <v>0</v>
          </cell>
          <cell r="BP634">
            <v>0</v>
          </cell>
        </row>
        <row r="635">
          <cell r="W635">
            <v>0</v>
          </cell>
          <cell r="X635">
            <v>236</v>
          </cell>
          <cell r="Z635">
            <v>1148</v>
          </cell>
          <cell r="AC635">
            <v>0</v>
          </cell>
          <cell r="AF635">
            <v>0</v>
          </cell>
          <cell r="AI635">
            <v>0</v>
          </cell>
          <cell r="AL635">
            <v>0</v>
          </cell>
          <cell r="AO635">
            <v>0</v>
          </cell>
          <cell r="AR635">
            <v>0</v>
          </cell>
          <cell r="AU635">
            <v>0</v>
          </cell>
          <cell r="AX635">
            <v>0</v>
          </cell>
          <cell r="BA635">
            <v>0</v>
          </cell>
          <cell r="BD635">
            <v>0</v>
          </cell>
          <cell r="BG635">
            <v>0</v>
          </cell>
          <cell r="BJ635">
            <v>0</v>
          </cell>
          <cell r="BM635">
            <v>0</v>
          </cell>
          <cell r="BP635">
            <v>0</v>
          </cell>
        </row>
        <row r="636">
          <cell r="W636">
            <v>0</v>
          </cell>
          <cell r="X636">
            <v>132</v>
          </cell>
          <cell r="Z636">
            <v>1726</v>
          </cell>
          <cell r="AC636">
            <v>0</v>
          </cell>
          <cell r="AF636">
            <v>0</v>
          </cell>
          <cell r="AI636">
            <v>0</v>
          </cell>
          <cell r="AL636">
            <v>0</v>
          </cell>
          <cell r="AO636">
            <v>0</v>
          </cell>
          <cell r="AR636">
            <v>0</v>
          </cell>
          <cell r="AU636">
            <v>0</v>
          </cell>
          <cell r="AX636">
            <v>0</v>
          </cell>
          <cell r="BA636">
            <v>0</v>
          </cell>
          <cell r="BD636">
            <v>0</v>
          </cell>
          <cell r="BG636">
            <v>0</v>
          </cell>
          <cell r="BJ636">
            <v>0</v>
          </cell>
          <cell r="BM636">
            <v>0</v>
          </cell>
          <cell r="BP636">
            <v>0</v>
          </cell>
        </row>
        <row r="637">
          <cell r="W637">
            <v>0</v>
          </cell>
          <cell r="X637">
            <v>186</v>
          </cell>
          <cell r="Z637">
            <v>1739</v>
          </cell>
          <cell r="AC637">
            <v>0</v>
          </cell>
          <cell r="AF637">
            <v>0</v>
          </cell>
          <cell r="AI637">
            <v>0</v>
          </cell>
          <cell r="AL637">
            <v>0</v>
          </cell>
          <cell r="AO637">
            <v>0</v>
          </cell>
          <cell r="AR637">
            <v>0</v>
          </cell>
          <cell r="AU637">
            <v>0</v>
          </cell>
          <cell r="AX637">
            <v>0</v>
          </cell>
          <cell r="BA637">
            <v>0</v>
          </cell>
          <cell r="BD637">
            <v>0</v>
          </cell>
          <cell r="BG637">
            <v>0</v>
          </cell>
          <cell r="BJ637">
            <v>0</v>
          </cell>
          <cell r="BM637">
            <v>0</v>
          </cell>
          <cell r="BP637">
            <v>0</v>
          </cell>
        </row>
        <row r="638">
          <cell r="W638">
            <v>0</v>
          </cell>
          <cell r="X638">
            <v>144</v>
          </cell>
          <cell r="Z638">
            <v>1993</v>
          </cell>
          <cell r="AC638">
            <v>0</v>
          </cell>
          <cell r="AF638">
            <v>0</v>
          </cell>
          <cell r="AI638">
            <v>0</v>
          </cell>
          <cell r="AL638">
            <v>0</v>
          </cell>
          <cell r="AO638">
            <v>0</v>
          </cell>
          <cell r="AR638">
            <v>0</v>
          </cell>
          <cell r="AU638">
            <v>0</v>
          </cell>
          <cell r="AX638">
            <v>0</v>
          </cell>
          <cell r="BA638">
            <v>0</v>
          </cell>
          <cell r="BD638">
            <v>0</v>
          </cell>
          <cell r="BG638">
            <v>0</v>
          </cell>
          <cell r="BJ638">
            <v>0</v>
          </cell>
          <cell r="BM638">
            <v>0</v>
          </cell>
          <cell r="BP638">
            <v>0</v>
          </cell>
        </row>
        <row r="639">
          <cell r="W639">
            <v>0</v>
          </cell>
          <cell r="X639">
            <v>159</v>
          </cell>
          <cell r="Z639">
            <v>2255</v>
          </cell>
          <cell r="AC639">
            <v>0</v>
          </cell>
          <cell r="AF639">
            <v>0</v>
          </cell>
          <cell r="AI639">
            <v>0</v>
          </cell>
          <cell r="AL639">
            <v>0</v>
          </cell>
          <cell r="AO639">
            <v>0</v>
          </cell>
          <cell r="AR639">
            <v>0</v>
          </cell>
          <cell r="AU639">
            <v>0</v>
          </cell>
          <cell r="AX639">
            <v>0</v>
          </cell>
          <cell r="BA639">
            <v>0</v>
          </cell>
          <cell r="BD639">
            <v>0</v>
          </cell>
          <cell r="BG639">
            <v>0</v>
          </cell>
          <cell r="BJ639">
            <v>0</v>
          </cell>
          <cell r="BM639">
            <v>0</v>
          </cell>
          <cell r="BP639">
            <v>0</v>
          </cell>
        </row>
        <row r="640">
          <cell r="W640">
            <v>0</v>
          </cell>
          <cell r="X640">
            <v>172</v>
          </cell>
          <cell r="Z640">
            <v>311</v>
          </cell>
          <cell r="AC640">
            <v>0</v>
          </cell>
          <cell r="AF640">
            <v>0</v>
          </cell>
          <cell r="AI640">
            <v>0</v>
          </cell>
          <cell r="AL640">
            <v>0</v>
          </cell>
          <cell r="AO640">
            <v>0</v>
          </cell>
          <cell r="AR640">
            <v>0</v>
          </cell>
          <cell r="AU640">
            <v>0</v>
          </cell>
          <cell r="AX640">
            <v>0</v>
          </cell>
          <cell r="BA640">
            <v>0</v>
          </cell>
          <cell r="BD640">
            <v>0</v>
          </cell>
          <cell r="BG640">
            <v>0</v>
          </cell>
          <cell r="BJ640">
            <v>0</v>
          </cell>
          <cell r="BM640">
            <v>0</v>
          </cell>
          <cell r="BP640">
            <v>0</v>
          </cell>
        </row>
        <row r="641">
          <cell r="W641">
            <v>0</v>
          </cell>
          <cell r="X641">
            <v>195</v>
          </cell>
          <cell r="Z641">
            <v>326</v>
          </cell>
          <cell r="AC641">
            <v>0</v>
          </cell>
          <cell r="AF641">
            <v>0</v>
          </cell>
          <cell r="AI641">
            <v>0</v>
          </cell>
          <cell r="AL641">
            <v>0</v>
          </cell>
          <cell r="AO641">
            <v>0</v>
          </cell>
          <cell r="AR641">
            <v>0</v>
          </cell>
          <cell r="AU641">
            <v>0</v>
          </cell>
          <cell r="AX641">
            <v>0</v>
          </cell>
          <cell r="BA641">
            <v>0</v>
          </cell>
          <cell r="BD641">
            <v>0</v>
          </cell>
          <cell r="BG641">
            <v>0</v>
          </cell>
          <cell r="BJ641">
            <v>0</v>
          </cell>
          <cell r="BM641">
            <v>0</v>
          </cell>
          <cell r="BP641">
            <v>0</v>
          </cell>
        </row>
        <row r="642">
          <cell r="W642">
            <v>0</v>
          </cell>
          <cell r="X642">
            <v>106</v>
          </cell>
          <cell r="Z642">
            <v>2091</v>
          </cell>
          <cell r="AC642">
            <v>0</v>
          </cell>
          <cell r="AF642">
            <v>0</v>
          </cell>
          <cell r="AI642">
            <v>0</v>
          </cell>
          <cell r="AL642">
            <v>0</v>
          </cell>
          <cell r="AO642">
            <v>0</v>
          </cell>
          <cell r="AR642">
            <v>0</v>
          </cell>
          <cell r="AU642">
            <v>0</v>
          </cell>
          <cell r="AX642">
            <v>0</v>
          </cell>
          <cell r="BA642">
            <v>0</v>
          </cell>
          <cell r="BD642">
            <v>0</v>
          </cell>
          <cell r="BG642">
            <v>0</v>
          </cell>
          <cell r="BJ642">
            <v>0</v>
          </cell>
          <cell r="BM642">
            <v>0</v>
          </cell>
          <cell r="BP642">
            <v>0</v>
          </cell>
        </row>
        <row r="643">
          <cell r="W643">
            <v>0</v>
          </cell>
          <cell r="X643">
            <v>153</v>
          </cell>
          <cell r="Z643">
            <v>2512</v>
          </cell>
          <cell r="AC643">
            <v>0</v>
          </cell>
          <cell r="AF643">
            <v>0</v>
          </cell>
          <cell r="AI643">
            <v>0</v>
          </cell>
          <cell r="AL643">
            <v>0</v>
          </cell>
          <cell r="AO643">
            <v>0</v>
          </cell>
          <cell r="AR643">
            <v>0</v>
          </cell>
          <cell r="AU643">
            <v>0</v>
          </cell>
          <cell r="AX643">
            <v>0</v>
          </cell>
          <cell r="BA643">
            <v>0</v>
          </cell>
          <cell r="BD643">
            <v>0</v>
          </cell>
          <cell r="BG643">
            <v>0</v>
          </cell>
          <cell r="BJ643">
            <v>0</v>
          </cell>
          <cell r="BM643">
            <v>0</v>
          </cell>
          <cell r="BP643">
            <v>0</v>
          </cell>
        </row>
        <row r="644">
          <cell r="W644">
            <v>0</v>
          </cell>
          <cell r="X644">
            <v>165</v>
          </cell>
          <cell r="Z644">
            <v>2369</v>
          </cell>
          <cell r="AC644">
            <v>0</v>
          </cell>
          <cell r="AF644">
            <v>0</v>
          </cell>
          <cell r="AI644">
            <v>0</v>
          </cell>
          <cell r="AL644">
            <v>0</v>
          </cell>
          <cell r="AO644">
            <v>0</v>
          </cell>
          <cell r="AR644">
            <v>0</v>
          </cell>
          <cell r="AU644">
            <v>0</v>
          </cell>
          <cell r="AX644">
            <v>0</v>
          </cell>
          <cell r="BA644">
            <v>0</v>
          </cell>
          <cell r="BD644">
            <v>0</v>
          </cell>
          <cell r="BG644">
            <v>0</v>
          </cell>
          <cell r="BJ644">
            <v>0</v>
          </cell>
          <cell r="BM644">
            <v>0</v>
          </cell>
          <cell r="BP644">
            <v>0</v>
          </cell>
        </row>
        <row r="645">
          <cell r="W645">
            <v>0</v>
          </cell>
          <cell r="X645">
            <v>153</v>
          </cell>
          <cell r="Z645">
            <v>391</v>
          </cell>
          <cell r="AC645">
            <v>0</v>
          </cell>
          <cell r="AF645">
            <v>0</v>
          </cell>
          <cell r="AI645">
            <v>0</v>
          </cell>
          <cell r="AL645">
            <v>0</v>
          </cell>
          <cell r="AO645">
            <v>0</v>
          </cell>
          <cell r="AR645">
            <v>0</v>
          </cell>
          <cell r="AU645">
            <v>0</v>
          </cell>
          <cell r="AX645">
            <v>0</v>
          </cell>
          <cell r="BA645">
            <v>0</v>
          </cell>
          <cell r="BD645">
            <v>0</v>
          </cell>
          <cell r="BG645">
            <v>0</v>
          </cell>
          <cell r="BJ645">
            <v>0</v>
          </cell>
          <cell r="BM645">
            <v>0</v>
          </cell>
          <cell r="BP645">
            <v>0</v>
          </cell>
        </row>
        <row r="646">
          <cell r="W646">
            <v>0</v>
          </cell>
          <cell r="X646">
            <v>167</v>
          </cell>
          <cell r="Z646">
            <v>1613</v>
          </cell>
          <cell r="AC646">
            <v>0</v>
          </cell>
          <cell r="AF646">
            <v>0</v>
          </cell>
          <cell r="AI646">
            <v>0</v>
          </cell>
          <cell r="AL646">
            <v>0</v>
          </cell>
          <cell r="AO646">
            <v>0</v>
          </cell>
          <cell r="AR646">
            <v>0</v>
          </cell>
          <cell r="AU646">
            <v>0</v>
          </cell>
          <cell r="AX646">
            <v>0</v>
          </cell>
          <cell r="BA646">
            <v>0</v>
          </cell>
          <cell r="BD646">
            <v>0</v>
          </cell>
          <cell r="BG646">
            <v>0</v>
          </cell>
          <cell r="BJ646">
            <v>0</v>
          </cell>
          <cell r="BM646">
            <v>0</v>
          </cell>
          <cell r="BP646">
            <v>0</v>
          </cell>
        </row>
        <row r="647">
          <cell r="W647">
            <v>0</v>
          </cell>
          <cell r="X647">
            <v>114</v>
          </cell>
          <cell r="Z647">
            <v>1142</v>
          </cell>
          <cell r="AC647">
            <v>0</v>
          </cell>
          <cell r="AF647">
            <v>0</v>
          </cell>
          <cell r="AI647">
            <v>0</v>
          </cell>
          <cell r="AL647">
            <v>0</v>
          </cell>
          <cell r="AO647">
            <v>0</v>
          </cell>
          <cell r="AR647">
            <v>0</v>
          </cell>
          <cell r="AU647">
            <v>0</v>
          </cell>
          <cell r="AX647">
            <v>0</v>
          </cell>
          <cell r="BA647">
            <v>0</v>
          </cell>
          <cell r="BD647">
            <v>0</v>
          </cell>
          <cell r="BG647">
            <v>0</v>
          </cell>
          <cell r="BJ647">
            <v>0</v>
          </cell>
          <cell r="BM647">
            <v>0</v>
          </cell>
          <cell r="BP647">
            <v>0</v>
          </cell>
        </row>
        <row r="648">
          <cell r="W648">
            <v>0</v>
          </cell>
          <cell r="X648">
            <v>156</v>
          </cell>
          <cell r="Z648">
            <v>2389</v>
          </cell>
          <cell r="AC648">
            <v>0</v>
          </cell>
          <cell r="AF648">
            <v>0</v>
          </cell>
          <cell r="AI648">
            <v>0</v>
          </cell>
          <cell r="AL648">
            <v>0</v>
          </cell>
          <cell r="AO648">
            <v>0</v>
          </cell>
          <cell r="AR648">
            <v>0</v>
          </cell>
          <cell r="AU648">
            <v>0</v>
          </cell>
          <cell r="AX648">
            <v>0</v>
          </cell>
          <cell r="BA648">
            <v>0</v>
          </cell>
          <cell r="BD648">
            <v>0</v>
          </cell>
          <cell r="BG648">
            <v>0</v>
          </cell>
          <cell r="BJ648">
            <v>0</v>
          </cell>
          <cell r="BM648">
            <v>0</v>
          </cell>
          <cell r="BP648">
            <v>0</v>
          </cell>
        </row>
        <row r="649">
          <cell r="W649">
            <v>0</v>
          </cell>
          <cell r="X649">
            <v>145</v>
          </cell>
          <cell r="Z649">
            <v>2503</v>
          </cell>
          <cell r="AC649">
            <v>0</v>
          </cell>
          <cell r="AF649">
            <v>0</v>
          </cell>
          <cell r="AI649">
            <v>0</v>
          </cell>
          <cell r="AL649">
            <v>0</v>
          </cell>
          <cell r="AO649">
            <v>0</v>
          </cell>
          <cell r="AR649">
            <v>0</v>
          </cell>
          <cell r="AU649">
            <v>0</v>
          </cell>
          <cell r="AX649">
            <v>0</v>
          </cell>
          <cell r="BA649">
            <v>0</v>
          </cell>
          <cell r="BD649">
            <v>0</v>
          </cell>
          <cell r="BG649">
            <v>0</v>
          </cell>
          <cell r="BJ649">
            <v>0</v>
          </cell>
          <cell r="BM649">
            <v>0</v>
          </cell>
          <cell r="BP649">
            <v>0</v>
          </cell>
        </row>
        <row r="650">
          <cell r="W650">
            <v>0</v>
          </cell>
          <cell r="X650">
            <v>155</v>
          </cell>
          <cell r="Z650">
            <v>304</v>
          </cell>
          <cell r="AC650">
            <v>0</v>
          </cell>
          <cell r="AF650">
            <v>0</v>
          </cell>
          <cell r="AI650">
            <v>0</v>
          </cell>
          <cell r="AL650">
            <v>0</v>
          </cell>
          <cell r="AO650">
            <v>0</v>
          </cell>
          <cell r="AR650">
            <v>0</v>
          </cell>
          <cell r="AU650">
            <v>0</v>
          </cell>
          <cell r="AX650">
            <v>0</v>
          </cell>
          <cell r="BA650">
            <v>0</v>
          </cell>
          <cell r="BD650">
            <v>0</v>
          </cell>
          <cell r="BG650">
            <v>0</v>
          </cell>
          <cell r="BJ650">
            <v>0</v>
          </cell>
          <cell r="BM650">
            <v>0</v>
          </cell>
          <cell r="BP650">
            <v>0</v>
          </cell>
        </row>
        <row r="651">
          <cell r="W651">
            <v>0</v>
          </cell>
          <cell r="X651">
            <v>149</v>
          </cell>
          <cell r="Z651">
            <v>1678</v>
          </cell>
          <cell r="AC651">
            <v>0</v>
          </cell>
          <cell r="AF651">
            <v>0</v>
          </cell>
          <cell r="AI651">
            <v>0</v>
          </cell>
          <cell r="AL651">
            <v>0</v>
          </cell>
          <cell r="AO651">
            <v>0</v>
          </cell>
          <cell r="AR651">
            <v>0</v>
          </cell>
          <cell r="AU651">
            <v>0</v>
          </cell>
          <cell r="AX651">
            <v>0</v>
          </cell>
          <cell r="BA651">
            <v>0</v>
          </cell>
          <cell r="BD651">
            <v>0</v>
          </cell>
          <cell r="BG651">
            <v>0</v>
          </cell>
          <cell r="BJ651">
            <v>0</v>
          </cell>
          <cell r="BM651">
            <v>0</v>
          </cell>
          <cell r="BP651">
            <v>0</v>
          </cell>
        </row>
        <row r="652">
          <cell r="W652">
            <v>0</v>
          </cell>
          <cell r="X652">
            <v>152</v>
          </cell>
          <cell r="Z652">
            <v>328</v>
          </cell>
          <cell r="AC652">
            <v>0</v>
          </cell>
          <cell r="AF652">
            <v>0</v>
          </cell>
          <cell r="AI652">
            <v>0</v>
          </cell>
          <cell r="AL652">
            <v>0</v>
          </cell>
          <cell r="AO652">
            <v>0</v>
          </cell>
          <cell r="AR652">
            <v>0</v>
          </cell>
          <cell r="AU652">
            <v>0</v>
          </cell>
          <cell r="AX652">
            <v>0</v>
          </cell>
          <cell r="BA652">
            <v>0</v>
          </cell>
          <cell r="BD652">
            <v>0</v>
          </cell>
          <cell r="BG652">
            <v>0</v>
          </cell>
          <cell r="BJ652">
            <v>0</v>
          </cell>
          <cell r="BM652">
            <v>0</v>
          </cell>
          <cell r="BP652">
            <v>0</v>
          </cell>
        </row>
        <row r="653">
          <cell r="W653">
            <v>0</v>
          </cell>
          <cell r="X653">
            <v>142</v>
          </cell>
          <cell r="Z653">
            <v>1448</v>
          </cell>
          <cell r="AC653">
            <v>0</v>
          </cell>
          <cell r="AF653">
            <v>0</v>
          </cell>
          <cell r="AI653">
            <v>0</v>
          </cell>
          <cell r="AL653">
            <v>0</v>
          </cell>
          <cell r="AO653">
            <v>0</v>
          </cell>
          <cell r="AR653">
            <v>0</v>
          </cell>
          <cell r="AU653">
            <v>0</v>
          </cell>
          <cell r="AX653">
            <v>0</v>
          </cell>
          <cell r="BA653">
            <v>0</v>
          </cell>
          <cell r="BD653">
            <v>0</v>
          </cell>
          <cell r="BG653">
            <v>0</v>
          </cell>
          <cell r="BJ653">
            <v>0</v>
          </cell>
          <cell r="BM653">
            <v>0</v>
          </cell>
          <cell r="BP653">
            <v>0</v>
          </cell>
        </row>
        <row r="654">
          <cell r="W654">
            <v>0</v>
          </cell>
          <cell r="X654">
            <v>161</v>
          </cell>
          <cell r="Z654">
            <v>1951</v>
          </cell>
          <cell r="AC654">
            <v>0</v>
          </cell>
          <cell r="AF654">
            <v>0</v>
          </cell>
          <cell r="AI654">
            <v>0</v>
          </cell>
          <cell r="AL654">
            <v>0</v>
          </cell>
          <cell r="AO654">
            <v>0</v>
          </cell>
          <cell r="AR654">
            <v>0</v>
          </cell>
          <cell r="AU654">
            <v>0</v>
          </cell>
          <cell r="AX654">
            <v>0</v>
          </cell>
          <cell r="BA654">
            <v>0</v>
          </cell>
          <cell r="BD654">
            <v>0</v>
          </cell>
          <cell r="BG654">
            <v>0</v>
          </cell>
          <cell r="BJ654">
            <v>0</v>
          </cell>
          <cell r="BM654">
            <v>0</v>
          </cell>
          <cell r="BP654">
            <v>0</v>
          </cell>
        </row>
        <row r="655">
          <cell r="W655">
            <v>0</v>
          </cell>
          <cell r="X655">
            <v>179</v>
          </cell>
          <cell r="Z655">
            <v>2012</v>
          </cell>
          <cell r="AC655">
            <v>0</v>
          </cell>
          <cell r="AF655">
            <v>0</v>
          </cell>
          <cell r="AI655">
            <v>0</v>
          </cell>
          <cell r="AL655">
            <v>0</v>
          </cell>
          <cell r="AO655">
            <v>0</v>
          </cell>
          <cell r="AR655">
            <v>0</v>
          </cell>
          <cell r="AU655">
            <v>0</v>
          </cell>
          <cell r="AX655">
            <v>0</v>
          </cell>
          <cell r="BA655">
            <v>0</v>
          </cell>
          <cell r="BD655">
            <v>0</v>
          </cell>
          <cell r="BG655">
            <v>0</v>
          </cell>
          <cell r="BJ655">
            <v>0</v>
          </cell>
          <cell r="BM655">
            <v>0</v>
          </cell>
          <cell r="BP655">
            <v>0</v>
          </cell>
        </row>
        <row r="656">
          <cell r="W656">
            <v>0</v>
          </cell>
          <cell r="X656">
            <v>144</v>
          </cell>
          <cell r="Z656">
            <v>2042</v>
          </cell>
          <cell r="AC656">
            <v>0</v>
          </cell>
          <cell r="AF656">
            <v>0</v>
          </cell>
          <cell r="AI656">
            <v>0</v>
          </cell>
          <cell r="AL656">
            <v>0</v>
          </cell>
          <cell r="AO656">
            <v>0</v>
          </cell>
          <cell r="AR656">
            <v>0</v>
          </cell>
          <cell r="AU656">
            <v>0</v>
          </cell>
          <cell r="AX656">
            <v>0</v>
          </cell>
          <cell r="BA656">
            <v>0</v>
          </cell>
          <cell r="BD656">
            <v>0</v>
          </cell>
          <cell r="BG656">
            <v>0</v>
          </cell>
          <cell r="BJ656">
            <v>0</v>
          </cell>
          <cell r="BM656">
            <v>0</v>
          </cell>
          <cell r="BP656">
            <v>0</v>
          </cell>
        </row>
        <row r="657">
          <cell r="W657">
            <v>0</v>
          </cell>
          <cell r="X657">
            <v>170</v>
          </cell>
          <cell r="Z657">
            <v>2136</v>
          </cell>
          <cell r="AC657">
            <v>0</v>
          </cell>
          <cell r="AF657">
            <v>0</v>
          </cell>
          <cell r="AI657">
            <v>0</v>
          </cell>
          <cell r="AL657">
            <v>0</v>
          </cell>
          <cell r="AO657">
            <v>0</v>
          </cell>
          <cell r="AR657">
            <v>0</v>
          </cell>
          <cell r="AU657">
            <v>0</v>
          </cell>
          <cell r="AX657">
            <v>0</v>
          </cell>
          <cell r="BA657">
            <v>0</v>
          </cell>
          <cell r="BD657">
            <v>0</v>
          </cell>
          <cell r="BG657">
            <v>0</v>
          </cell>
          <cell r="BJ657">
            <v>0</v>
          </cell>
          <cell r="BM657">
            <v>0</v>
          </cell>
          <cell r="BP657">
            <v>0</v>
          </cell>
        </row>
        <row r="658">
          <cell r="W658">
            <v>0</v>
          </cell>
          <cell r="X658">
            <v>133</v>
          </cell>
          <cell r="Z658">
            <v>2632</v>
          </cell>
          <cell r="AC658">
            <v>0</v>
          </cell>
          <cell r="AF658">
            <v>0</v>
          </cell>
          <cell r="AI658">
            <v>0</v>
          </cell>
          <cell r="AL658">
            <v>0</v>
          </cell>
          <cell r="AO658">
            <v>0</v>
          </cell>
          <cell r="AR658">
            <v>0</v>
          </cell>
          <cell r="AU658">
            <v>0</v>
          </cell>
          <cell r="AX658">
            <v>0</v>
          </cell>
          <cell r="BA658">
            <v>0</v>
          </cell>
          <cell r="BD658">
            <v>0</v>
          </cell>
          <cell r="BG658">
            <v>0</v>
          </cell>
          <cell r="BJ658">
            <v>0</v>
          </cell>
          <cell r="BM658">
            <v>0</v>
          </cell>
          <cell r="BP658">
            <v>0</v>
          </cell>
        </row>
        <row r="659">
          <cell r="W659">
            <v>0</v>
          </cell>
          <cell r="X659">
            <v>197</v>
          </cell>
          <cell r="Z659">
            <v>314</v>
          </cell>
          <cell r="AC659">
            <v>0</v>
          </cell>
          <cell r="AF659">
            <v>0</v>
          </cell>
          <cell r="AI659">
            <v>0</v>
          </cell>
          <cell r="AL659">
            <v>0</v>
          </cell>
          <cell r="AO659">
            <v>0</v>
          </cell>
          <cell r="AR659">
            <v>0</v>
          </cell>
          <cell r="AU659">
            <v>0</v>
          </cell>
          <cell r="AX659">
            <v>0</v>
          </cell>
          <cell r="BA659">
            <v>0</v>
          </cell>
          <cell r="BD659">
            <v>0</v>
          </cell>
          <cell r="BG659">
            <v>0</v>
          </cell>
          <cell r="BJ659">
            <v>0</v>
          </cell>
          <cell r="BM659">
            <v>0</v>
          </cell>
          <cell r="BP659">
            <v>0</v>
          </cell>
        </row>
        <row r="660">
          <cell r="W660">
            <v>0</v>
          </cell>
          <cell r="X660">
            <v>187.5</v>
          </cell>
          <cell r="Z660">
            <v>434</v>
          </cell>
          <cell r="AC660">
            <v>0</v>
          </cell>
          <cell r="AF660">
            <v>0</v>
          </cell>
          <cell r="AI660">
            <v>0</v>
          </cell>
          <cell r="AL660">
            <v>0</v>
          </cell>
          <cell r="AO660">
            <v>0</v>
          </cell>
          <cell r="AR660">
            <v>0</v>
          </cell>
          <cell r="AU660">
            <v>0</v>
          </cell>
          <cell r="AX660">
            <v>0</v>
          </cell>
          <cell r="BA660">
            <v>0</v>
          </cell>
          <cell r="BD660">
            <v>0</v>
          </cell>
          <cell r="BG660">
            <v>0</v>
          </cell>
          <cell r="BJ660">
            <v>0</v>
          </cell>
          <cell r="BM660">
            <v>0</v>
          </cell>
          <cell r="BP660">
            <v>0</v>
          </cell>
        </row>
        <row r="661">
          <cell r="W661">
            <v>0</v>
          </cell>
          <cell r="X661">
            <v>135</v>
          </cell>
          <cell r="Z661">
            <v>453</v>
          </cell>
          <cell r="AC661">
            <v>0</v>
          </cell>
          <cell r="AF661">
            <v>0</v>
          </cell>
          <cell r="AI661">
            <v>0</v>
          </cell>
          <cell r="AL661">
            <v>0</v>
          </cell>
          <cell r="AO661">
            <v>0</v>
          </cell>
          <cell r="AR661">
            <v>0</v>
          </cell>
          <cell r="AU661">
            <v>0</v>
          </cell>
          <cell r="AX661">
            <v>0</v>
          </cell>
          <cell r="BA661">
            <v>0</v>
          </cell>
          <cell r="BD661">
            <v>0</v>
          </cell>
          <cell r="BG661">
            <v>0</v>
          </cell>
          <cell r="BJ661">
            <v>0</v>
          </cell>
          <cell r="BM661">
            <v>0</v>
          </cell>
          <cell r="BP661">
            <v>0</v>
          </cell>
        </row>
        <row r="662">
          <cell r="W662">
            <v>0</v>
          </cell>
          <cell r="X662">
            <v>134</v>
          </cell>
          <cell r="Z662">
            <v>662</v>
          </cell>
          <cell r="AC662">
            <v>0</v>
          </cell>
          <cell r="AF662">
            <v>0</v>
          </cell>
          <cell r="AI662">
            <v>0</v>
          </cell>
          <cell r="AL662">
            <v>0</v>
          </cell>
          <cell r="AO662">
            <v>0</v>
          </cell>
          <cell r="AR662">
            <v>0</v>
          </cell>
          <cell r="AU662">
            <v>0</v>
          </cell>
          <cell r="AX662">
            <v>0</v>
          </cell>
          <cell r="BA662">
            <v>0</v>
          </cell>
          <cell r="BD662">
            <v>0</v>
          </cell>
          <cell r="BG662">
            <v>0</v>
          </cell>
          <cell r="BJ662">
            <v>0</v>
          </cell>
          <cell r="BM662">
            <v>0</v>
          </cell>
          <cell r="BP662">
            <v>0</v>
          </cell>
        </row>
        <row r="663">
          <cell r="W663">
            <v>0</v>
          </cell>
          <cell r="X663">
            <v>177</v>
          </cell>
          <cell r="Z663">
            <v>1673</v>
          </cell>
          <cell r="AC663">
            <v>0</v>
          </cell>
          <cell r="AF663">
            <v>0</v>
          </cell>
          <cell r="AI663">
            <v>0</v>
          </cell>
          <cell r="AL663">
            <v>0</v>
          </cell>
          <cell r="AO663">
            <v>0</v>
          </cell>
          <cell r="AR663">
            <v>0</v>
          </cell>
          <cell r="AU663">
            <v>0</v>
          </cell>
          <cell r="AX663">
            <v>0</v>
          </cell>
          <cell r="BA663">
            <v>0</v>
          </cell>
          <cell r="BD663">
            <v>0</v>
          </cell>
          <cell r="BG663">
            <v>0</v>
          </cell>
          <cell r="BJ663">
            <v>0</v>
          </cell>
          <cell r="BM663">
            <v>0</v>
          </cell>
          <cell r="BP663">
            <v>0</v>
          </cell>
        </row>
        <row r="664">
          <cell r="W664">
            <v>0</v>
          </cell>
          <cell r="X664">
            <v>120</v>
          </cell>
          <cell r="Z664">
            <v>2377</v>
          </cell>
          <cell r="AC664">
            <v>0</v>
          </cell>
          <cell r="AF664">
            <v>0</v>
          </cell>
          <cell r="AI664">
            <v>0</v>
          </cell>
          <cell r="AL664">
            <v>0</v>
          </cell>
          <cell r="AO664">
            <v>0</v>
          </cell>
          <cell r="AR664">
            <v>0</v>
          </cell>
          <cell r="AU664">
            <v>0</v>
          </cell>
          <cell r="AX664">
            <v>0</v>
          </cell>
          <cell r="BA664">
            <v>0</v>
          </cell>
          <cell r="BD664">
            <v>0</v>
          </cell>
          <cell r="BG664">
            <v>0</v>
          </cell>
          <cell r="BJ664">
            <v>0</v>
          </cell>
          <cell r="BM664">
            <v>0</v>
          </cell>
          <cell r="BP664">
            <v>0</v>
          </cell>
        </row>
        <row r="665">
          <cell r="W665">
            <v>0</v>
          </cell>
          <cell r="X665">
            <v>177</v>
          </cell>
          <cell r="Z665">
            <v>917</v>
          </cell>
          <cell r="AC665">
            <v>0</v>
          </cell>
          <cell r="AF665">
            <v>0</v>
          </cell>
          <cell r="AI665">
            <v>0</v>
          </cell>
          <cell r="AL665">
            <v>0</v>
          </cell>
          <cell r="AO665">
            <v>0</v>
          </cell>
          <cell r="AR665">
            <v>0</v>
          </cell>
          <cell r="AU665">
            <v>0</v>
          </cell>
          <cell r="AX665">
            <v>0</v>
          </cell>
          <cell r="BA665">
            <v>0</v>
          </cell>
          <cell r="BD665">
            <v>0</v>
          </cell>
          <cell r="BG665">
            <v>0</v>
          </cell>
          <cell r="BJ665">
            <v>0</v>
          </cell>
          <cell r="BM665">
            <v>0</v>
          </cell>
          <cell r="BP665">
            <v>0</v>
          </cell>
        </row>
        <row r="666">
          <cell r="W666">
            <v>0</v>
          </cell>
          <cell r="X666">
            <v>166</v>
          </cell>
          <cell r="Z666">
            <v>1553</v>
          </cell>
          <cell r="AC666">
            <v>0</v>
          </cell>
          <cell r="AF666">
            <v>0</v>
          </cell>
          <cell r="AI666">
            <v>0</v>
          </cell>
          <cell r="AL666">
            <v>0</v>
          </cell>
          <cell r="AO666">
            <v>0</v>
          </cell>
          <cell r="AR666">
            <v>0</v>
          </cell>
          <cell r="AU666">
            <v>0</v>
          </cell>
          <cell r="AX666">
            <v>0</v>
          </cell>
          <cell r="BA666">
            <v>0</v>
          </cell>
          <cell r="BD666">
            <v>0</v>
          </cell>
          <cell r="BG666">
            <v>0</v>
          </cell>
          <cell r="BJ666">
            <v>0</v>
          </cell>
          <cell r="BM666">
            <v>0</v>
          </cell>
          <cell r="BP666">
            <v>0</v>
          </cell>
        </row>
        <row r="667">
          <cell r="W667">
            <v>0</v>
          </cell>
          <cell r="X667">
            <v>161</v>
          </cell>
          <cell r="Z667">
            <v>1922</v>
          </cell>
          <cell r="AC667">
            <v>0</v>
          </cell>
          <cell r="AF667">
            <v>0</v>
          </cell>
          <cell r="AI667">
            <v>0</v>
          </cell>
          <cell r="AL667">
            <v>0</v>
          </cell>
          <cell r="AO667">
            <v>0</v>
          </cell>
          <cell r="AR667">
            <v>0</v>
          </cell>
          <cell r="AU667">
            <v>0</v>
          </cell>
          <cell r="AX667">
            <v>0</v>
          </cell>
          <cell r="BA667">
            <v>0</v>
          </cell>
          <cell r="BD667">
            <v>0</v>
          </cell>
          <cell r="BG667">
            <v>0</v>
          </cell>
          <cell r="BJ667">
            <v>0</v>
          </cell>
          <cell r="BM667">
            <v>0</v>
          </cell>
          <cell r="BP667">
            <v>0</v>
          </cell>
        </row>
        <row r="668">
          <cell r="W668">
            <v>0</v>
          </cell>
          <cell r="X668">
            <v>159</v>
          </cell>
          <cell r="Z668">
            <v>2137</v>
          </cell>
          <cell r="AC668">
            <v>0</v>
          </cell>
          <cell r="AF668">
            <v>0</v>
          </cell>
          <cell r="AI668">
            <v>0</v>
          </cell>
          <cell r="AL668">
            <v>0</v>
          </cell>
          <cell r="AO668">
            <v>0</v>
          </cell>
          <cell r="AR668">
            <v>0</v>
          </cell>
          <cell r="AU668">
            <v>0</v>
          </cell>
          <cell r="AX668">
            <v>0</v>
          </cell>
          <cell r="BA668">
            <v>0</v>
          </cell>
          <cell r="BD668">
            <v>0</v>
          </cell>
          <cell r="BG668">
            <v>0</v>
          </cell>
          <cell r="BJ668">
            <v>0</v>
          </cell>
          <cell r="BM668">
            <v>0</v>
          </cell>
          <cell r="BP668">
            <v>0</v>
          </cell>
        </row>
        <row r="669">
          <cell r="W669">
            <v>0</v>
          </cell>
          <cell r="X669">
            <v>179</v>
          </cell>
          <cell r="Z669">
            <v>2345</v>
          </cell>
          <cell r="AC669">
            <v>0</v>
          </cell>
          <cell r="AF669">
            <v>0</v>
          </cell>
          <cell r="AI669">
            <v>0</v>
          </cell>
          <cell r="AL669">
            <v>0</v>
          </cell>
          <cell r="AO669">
            <v>0</v>
          </cell>
          <cell r="AR669">
            <v>0</v>
          </cell>
          <cell r="AU669">
            <v>0</v>
          </cell>
          <cell r="AX669">
            <v>0</v>
          </cell>
          <cell r="BA669">
            <v>0</v>
          </cell>
          <cell r="BD669">
            <v>0</v>
          </cell>
          <cell r="BG669">
            <v>0</v>
          </cell>
          <cell r="BJ669">
            <v>0</v>
          </cell>
          <cell r="BM669">
            <v>0</v>
          </cell>
          <cell r="BP669">
            <v>0</v>
          </cell>
        </row>
        <row r="670">
          <cell r="W670">
            <v>0</v>
          </cell>
          <cell r="X670">
            <v>169</v>
          </cell>
          <cell r="Z670">
            <v>2633</v>
          </cell>
          <cell r="AC670">
            <v>0</v>
          </cell>
          <cell r="AF670">
            <v>0</v>
          </cell>
          <cell r="AI670">
            <v>0</v>
          </cell>
          <cell r="AL670">
            <v>0</v>
          </cell>
          <cell r="AO670">
            <v>0</v>
          </cell>
          <cell r="AR670">
            <v>0</v>
          </cell>
          <cell r="AU670">
            <v>0</v>
          </cell>
          <cell r="AX670">
            <v>0</v>
          </cell>
          <cell r="BA670">
            <v>0</v>
          </cell>
          <cell r="BD670">
            <v>0</v>
          </cell>
          <cell r="BG670">
            <v>0</v>
          </cell>
          <cell r="BJ670">
            <v>0</v>
          </cell>
          <cell r="BM670">
            <v>0</v>
          </cell>
          <cell r="BP670">
            <v>0</v>
          </cell>
        </row>
        <row r="671">
          <cell r="W671">
            <v>0</v>
          </cell>
          <cell r="X671">
            <v>179</v>
          </cell>
          <cell r="Z671">
            <v>693</v>
          </cell>
          <cell r="AC671">
            <v>0</v>
          </cell>
          <cell r="AF671">
            <v>0</v>
          </cell>
          <cell r="AI671">
            <v>0</v>
          </cell>
          <cell r="AL671">
            <v>0</v>
          </cell>
          <cell r="AO671">
            <v>0</v>
          </cell>
          <cell r="AR671">
            <v>0</v>
          </cell>
          <cell r="AU671">
            <v>0</v>
          </cell>
          <cell r="AX671">
            <v>0</v>
          </cell>
          <cell r="BA671">
            <v>0</v>
          </cell>
          <cell r="BD671">
            <v>0</v>
          </cell>
          <cell r="BG671">
            <v>0</v>
          </cell>
          <cell r="BJ671">
            <v>0</v>
          </cell>
          <cell r="BM671">
            <v>0</v>
          </cell>
          <cell r="BP671">
            <v>0</v>
          </cell>
        </row>
        <row r="672">
          <cell r="W672">
            <v>0</v>
          </cell>
          <cell r="X672">
            <v>133</v>
          </cell>
          <cell r="Z672">
            <v>2634</v>
          </cell>
          <cell r="AC672">
            <v>0</v>
          </cell>
          <cell r="AF672">
            <v>0</v>
          </cell>
          <cell r="AI672">
            <v>0</v>
          </cell>
          <cell r="AL672">
            <v>0</v>
          </cell>
          <cell r="AO672">
            <v>0</v>
          </cell>
          <cell r="AR672">
            <v>0</v>
          </cell>
          <cell r="AU672">
            <v>0</v>
          </cell>
          <cell r="AX672">
            <v>0</v>
          </cell>
          <cell r="BA672">
            <v>0</v>
          </cell>
          <cell r="BD672">
            <v>0</v>
          </cell>
          <cell r="BG672">
            <v>0</v>
          </cell>
          <cell r="BJ672">
            <v>0</v>
          </cell>
          <cell r="BM672">
            <v>0</v>
          </cell>
          <cell r="BP672">
            <v>0</v>
          </cell>
        </row>
        <row r="673">
          <cell r="W673">
            <v>0</v>
          </cell>
          <cell r="X673">
            <v>174.5</v>
          </cell>
          <cell r="Z673">
            <v>1377</v>
          </cell>
          <cell r="AC673">
            <v>0</v>
          </cell>
          <cell r="AF673">
            <v>0</v>
          </cell>
          <cell r="AI673">
            <v>0</v>
          </cell>
          <cell r="AL673">
            <v>0</v>
          </cell>
          <cell r="AO673">
            <v>0</v>
          </cell>
          <cell r="AR673">
            <v>0</v>
          </cell>
          <cell r="AU673">
            <v>0</v>
          </cell>
          <cell r="AX673">
            <v>0</v>
          </cell>
          <cell r="BA673">
            <v>0</v>
          </cell>
          <cell r="BD673">
            <v>0</v>
          </cell>
          <cell r="BG673">
            <v>0</v>
          </cell>
          <cell r="BJ673">
            <v>0</v>
          </cell>
          <cell r="BM673">
            <v>0</v>
          </cell>
          <cell r="BP673">
            <v>0</v>
          </cell>
        </row>
        <row r="674">
          <cell r="W674">
            <v>0</v>
          </cell>
          <cell r="X674">
            <v>156</v>
          </cell>
          <cell r="Z674">
            <v>2268</v>
          </cell>
          <cell r="AC674">
            <v>0</v>
          </cell>
          <cell r="AF674">
            <v>0</v>
          </cell>
          <cell r="AI674">
            <v>0</v>
          </cell>
          <cell r="AL674">
            <v>0</v>
          </cell>
          <cell r="AO674">
            <v>0</v>
          </cell>
          <cell r="AR674">
            <v>0</v>
          </cell>
          <cell r="AU674">
            <v>0</v>
          </cell>
          <cell r="AX674">
            <v>0</v>
          </cell>
          <cell r="BA674">
            <v>0</v>
          </cell>
          <cell r="BD674">
            <v>0</v>
          </cell>
          <cell r="BG674">
            <v>0</v>
          </cell>
          <cell r="BJ674">
            <v>0</v>
          </cell>
          <cell r="BM674">
            <v>0</v>
          </cell>
          <cell r="BP674">
            <v>0</v>
          </cell>
        </row>
        <row r="675">
          <cell r="W675">
            <v>0</v>
          </cell>
          <cell r="X675">
            <v>140</v>
          </cell>
          <cell r="Z675">
            <v>2463</v>
          </cell>
          <cell r="AC675">
            <v>0</v>
          </cell>
          <cell r="AF675">
            <v>0</v>
          </cell>
          <cell r="AI675">
            <v>0</v>
          </cell>
          <cell r="AL675">
            <v>0</v>
          </cell>
          <cell r="AO675">
            <v>0</v>
          </cell>
          <cell r="AR675">
            <v>0</v>
          </cell>
          <cell r="AU675">
            <v>0</v>
          </cell>
          <cell r="AX675">
            <v>0</v>
          </cell>
          <cell r="BA675">
            <v>0</v>
          </cell>
          <cell r="BD675">
            <v>0</v>
          </cell>
          <cell r="BG675">
            <v>0</v>
          </cell>
          <cell r="BJ675">
            <v>0</v>
          </cell>
          <cell r="BM675">
            <v>0</v>
          </cell>
          <cell r="BP675">
            <v>0</v>
          </cell>
        </row>
        <row r="676">
          <cell r="W676">
            <v>0</v>
          </cell>
          <cell r="X676">
            <v>198</v>
          </cell>
          <cell r="Z676">
            <v>2635</v>
          </cell>
          <cell r="AC676">
            <v>0</v>
          </cell>
          <cell r="AF676">
            <v>0</v>
          </cell>
          <cell r="AI676">
            <v>0</v>
          </cell>
          <cell r="AL676">
            <v>0</v>
          </cell>
          <cell r="AO676">
            <v>0</v>
          </cell>
          <cell r="AR676">
            <v>0</v>
          </cell>
          <cell r="AU676">
            <v>0</v>
          </cell>
          <cell r="AX676">
            <v>0</v>
          </cell>
          <cell r="BA676">
            <v>0</v>
          </cell>
          <cell r="BD676">
            <v>0</v>
          </cell>
          <cell r="BG676">
            <v>0</v>
          </cell>
          <cell r="BJ676">
            <v>0</v>
          </cell>
          <cell r="BM676">
            <v>0</v>
          </cell>
          <cell r="BP676">
            <v>0</v>
          </cell>
        </row>
        <row r="677">
          <cell r="W677">
            <v>0</v>
          </cell>
          <cell r="X677">
            <v>174</v>
          </cell>
          <cell r="Z677">
            <v>1283</v>
          </cell>
          <cell r="AC677">
            <v>0</v>
          </cell>
          <cell r="AF677">
            <v>0</v>
          </cell>
          <cell r="AI677">
            <v>0</v>
          </cell>
          <cell r="AL677">
            <v>0</v>
          </cell>
          <cell r="AO677">
            <v>0</v>
          </cell>
          <cell r="AR677">
            <v>0</v>
          </cell>
          <cell r="AU677">
            <v>0</v>
          </cell>
          <cell r="AX677">
            <v>0</v>
          </cell>
          <cell r="BA677">
            <v>0</v>
          </cell>
          <cell r="BD677">
            <v>0</v>
          </cell>
          <cell r="BG677">
            <v>0</v>
          </cell>
          <cell r="BJ677">
            <v>0</v>
          </cell>
          <cell r="BM677">
            <v>0</v>
          </cell>
          <cell r="BP677">
            <v>0</v>
          </cell>
        </row>
        <row r="678">
          <cell r="W678">
            <v>0</v>
          </cell>
          <cell r="X678">
            <v>168</v>
          </cell>
          <cell r="Z678">
            <v>1630</v>
          </cell>
          <cell r="AC678">
            <v>0</v>
          </cell>
          <cell r="AF678">
            <v>0</v>
          </cell>
          <cell r="AI678">
            <v>0</v>
          </cell>
          <cell r="AL678">
            <v>0</v>
          </cell>
          <cell r="AO678">
            <v>0</v>
          </cell>
          <cell r="AR678">
            <v>0</v>
          </cell>
          <cell r="AU678">
            <v>0</v>
          </cell>
          <cell r="AX678">
            <v>0</v>
          </cell>
          <cell r="BA678">
            <v>0</v>
          </cell>
          <cell r="BD678">
            <v>0</v>
          </cell>
          <cell r="BG678">
            <v>0</v>
          </cell>
          <cell r="BJ678">
            <v>0</v>
          </cell>
          <cell r="BM678">
            <v>0</v>
          </cell>
          <cell r="BP678">
            <v>0</v>
          </cell>
        </row>
        <row r="679">
          <cell r="W679">
            <v>0</v>
          </cell>
          <cell r="X679">
            <v>199</v>
          </cell>
          <cell r="Z679">
            <v>302</v>
          </cell>
          <cell r="AC679">
            <v>0</v>
          </cell>
          <cell r="AF679">
            <v>0</v>
          </cell>
          <cell r="AI679">
            <v>0</v>
          </cell>
          <cell r="AL679">
            <v>0</v>
          </cell>
          <cell r="AO679">
            <v>0</v>
          </cell>
          <cell r="AR679">
            <v>0</v>
          </cell>
          <cell r="AU679">
            <v>0</v>
          </cell>
          <cell r="AX679">
            <v>0</v>
          </cell>
          <cell r="BA679">
            <v>0</v>
          </cell>
          <cell r="BD679">
            <v>0</v>
          </cell>
          <cell r="BG679">
            <v>0</v>
          </cell>
          <cell r="BJ679">
            <v>0</v>
          </cell>
          <cell r="BM679">
            <v>0</v>
          </cell>
          <cell r="BP679">
            <v>0</v>
          </cell>
        </row>
        <row r="680">
          <cell r="W680">
            <v>0</v>
          </cell>
          <cell r="X680">
            <v>182</v>
          </cell>
          <cell r="Z680">
            <v>2046</v>
          </cell>
          <cell r="AC680">
            <v>0</v>
          </cell>
          <cell r="AF680">
            <v>0</v>
          </cell>
          <cell r="AI680">
            <v>0</v>
          </cell>
          <cell r="AL680">
            <v>0</v>
          </cell>
          <cell r="AO680">
            <v>0</v>
          </cell>
          <cell r="AR680">
            <v>0</v>
          </cell>
          <cell r="AU680">
            <v>0</v>
          </cell>
          <cell r="AX680">
            <v>0</v>
          </cell>
          <cell r="BA680">
            <v>0</v>
          </cell>
          <cell r="BD680">
            <v>0</v>
          </cell>
          <cell r="BG680">
            <v>0</v>
          </cell>
          <cell r="BJ680">
            <v>0</v>
          </cell>
          <cell r="BM680">
            <v>0</v>
          </cell>
          <cell r="BP680">
            <v>0</v>
          </cell>
        </row>
        <row r="681">
          <cell r="W681">
            <v>0</v>
          </cell>
          <cell r="X681">
            <v>141</v>
          </cell>
          <cell r="Z681">
            <v>1983</v>
          </cell>
          <cell r="AC681">
            <v>0</v>
          </cell>
          <cell r="AF681">
            <v>0</v>
          </cell>
          <cell r="AI681">
            <v>0</v>
          </cell>
          <cell r="AL681">
            <v>0</v>
          </cell>
          <cell r="AO681">
            <v>0</v>
          </cell>
          <cell r="AR681">
            <v>0</v>
          </cell>
          <cell r="AU681">
            <v>0</v>
          </cell>
          <cell r="AX681">
            <v>0</v>
          </cell>
          <cell r="BA681">
            <v>0</v>
          </cell>
          <cell r="BD681">
            <v>0</v>
          </cell>
          <cell r="BG681">
            <v>0</v>
          </cell>
          <cell r="BJ681">
            <v>0</v>
          </cell>
          <cell r="BM681">
            <v>0</v>
          </cell>
          <cell r="BP681">
            <v>0</v>
          </cell>
        </row>
        <row r="682">
          <cell r="W682">
            <v>0</v>
          </cell>
          <cell r="X682">
            <v>175</v>
          </cell>
          <cell r="Z682">
            <v>2513</v>
          </cell>
          <cell r="AC682">
            <v>0</v>
          </cell>
          <cell r="AF682">
            <v>0</v>
          </cell>
          <cell r="AI682">
            <v>0</v>
          </cell>
          <cell r="AL682">
            <v>0</v>
          </cell>
          <cell r="AO682">
            <v>0</v>
          </cell>
          <cell r="AR682">
            <v>0</v>
          </cell>
          <cell r="AU682">
            <v>0</v>
          </cell>
          <cell r="AX682">
            <v>0</v>
          </cell>
          <cell r="BA682">
            <v>0</v>
          </cell>
          <cell r="BD682">
            <v>0</v>
          </cell>
          <cell r="BG682">
            <v>0</v>
          </cell>
          <cell r="BJ682">
            <v>0</v>
          </cell>
          <cell r="BM682">
            <v>0</v>
          </cell>
          <cell r="BP682">
            <v>0</v>
          </cell>
        </row>
        <row r="683">
          <cell r="W683">
            <v>0</v>
          </cell>
          <cell r="X683">
            <v>170</v>
          </cell>
          <cell r="Z683">
            <v>2144</v>
          </cell>
          <cell r="AC683">
            <v>0</v>
          </cell>
          <cell r="AF683">
            <v>0</v>
          </cell>
          <cell r="AI683">
            <v>0</v>
          </cell>
          <cell r="AL683">
            <v>0</v>
          </cell>
          <cell r="AO683">
            <v>0</v>
          </cell>
          <cell r="AR683">
            <v>0</v>
          </cell>
          <cell r="AU683">
            <v>0</v>
          </cell>
          <cell r="AX683">
            <v>0</v>
          </cell>
          <cell r="BA683">
            <v>0</v>
          </cell>
          <cell r="BD683">
            <v>0</v>
          </cell>
          <cell r="BG683">
            <v>0</v>
          </cell>
          <cell r="BJ683">
            <v>0</v>
          </cell>
          <cell r="BM683">
            <v>0</v>
          </cell>
          <cell r="BP683">
            <v>0</v>
          </cell>
        </row>
        <row r="684">
          <cell r="W684">
            <v>0</v>
          </cell>
          <cell r="X684">
            <v>165</v>
          </cell>
          <cell r="Z684">
            <v>646</v>
          </cell>
          <cell r="AC684">
            <v>0</v>
          </cell>
          <cell r="AF684">
            <v>0</v>
          </cell>
          <cell r="AI684">
            <v>0</v>
          </cell>
          <cell r="AL684">
            <v>0</v>
          </cell>
          <cell r="AO684">
            <v>0</v>
          </cell>
          <cell r="AR684">
            <v>0</v>
          </cell>
          <cell r="AU684">
            <v>0</v>
          </cell>
          <cell r="AX684">
            <v>0</v>
          </cell>
          <cell r="BA684">
            <v>0</v>
          </cell>
          <cell r="BD684">
            <v>0</v>
          </cell>
          <cell r="BG684">
            <v>0</v>
          </cell>
          <cell r="BJ684">
            <v>0</v>
          </cell>
          <cell r="BM684">
            <v>0</v>
          </cell>
          <cell r="BP684">
            <v>0</v>
          </cell>
        </row>
        <row r="685">
          <cell r="W685">
            <v>0</v>
          </cell>
          <cell r="X685">
            <v>151</v>
          </cell>
          <cell r="Z685">
            <v>406</v>
          </cell>
          <cell r="AC685">
            <v>0</v>
          </cell>
          <cell r="AF685">
            <v>0</v>
          </cell>
          <cell r="AI685">
            <v>0</v>
          </cell>
          <cell r="AL685">
            <v>0</v>
          </cell>
          <cell r="AO685">
            <v>0</v>
          </cell>
          <cell r="AR685">
            <v>0</v>
          </cell>
          <cell r="AU685">
            <v>0</v>
          </cell>
          <cell r="AX685">
            <v>0</v>
          </cell>
          <cell r="BA685">
            <v>0</v>
          </cell>
          <cell r="BD685">
            <v>0</v>
          </cell>
          <cell r="BG685">
            <v>0</v>
          </cell>
          <cell r="BJ685">
            <v>0</v>
          </cell>
          <cell r="BM685">
            <v>0</v>
          </cell>
          <cell r="BP685">
            <v>0</v>
          </cell>
        </row>
        <row r="686">
          <cell r="W686">
            <v>0</v>
          </cell>
          <cell r="X686">
            <v>181</v>
          </cell>
          <cell r="Z686">
            <v>2033</v>
          </cell>
          <cell r="AC686">
            <v>0</v>
          </cell>
          <cell r="AF686">
            <v>0</v>
          </cell>
          <cell r="AI686">
            <v>0</v>
          </cell>
          <cell r="AL686">
            <v>0</v>
          </cell>
          <cell r="AO686">
            <v>0</v>
          </cell>
          <cell r="AR686">
            <v>0</v>
          </cell>
          <cell r="AU686">
            <v>0</v>
          </cell>
          <cell r="AX686">
            <v>0</v>
          </cell>
          <cell r="BA686">
            <v>0</v>
          </cell>
          <cell r="BD686">
            <v>0</v>
          </cell>
          <cell r="BG686">
            <v>0</v>
          </cell>
          <cell r="BJ686">
            <v>0</v>
          </cell>
          <cell r="BM686">
            <v>0</v>
          </cell>
          <cell r="BP686">
            <v>0</v>
          </cell>
        </row>
        <row r="687">
          <cell r="W687">
            <v>0</v>
          </cell>
          <cell r="X687">
            <v>179</v>
          </cell>
          <cell r="Z687">
            <v>2000</v>
          </cell>
          <cell r="AC687">
            <v>0</v>
          </cell>
          <cell r="AF687">
            <v>0</v>
          </cell>
          <cell r="AI687">
            <v>0</v>
          </cell>
          <cell r="AL687">
            <v>0</v>
          </cell>
          <cell r="AO687">
            <v>0</v>
          </cell>
          <cell r="AR687">
            <v>0</v>
          </cell>
          <cell r="AU687">
            <v>0</v>
          </cell>
          <cell r="AX687">
            <v>0</v>
          </cell>
          <cell r="BA687">
            <v>0</v>
          </cell>
          <cell r="BD687">
            <v>0</v>
          </cell>
          <cell r="BG687">
            <v>0</v>
          </cell>
          <cell r="BJ687">
            <v>0</v>
          </cell>
          <cell r="BM687">
            <v>0</v>
          </cell>
          <cell r="BP687">
            <v>0</v>
          </cell>
        </row>
        <row r="688">
          <cell r="W688">
            <v>0</v>
          </cell>
          <cell r="X688">
            <v>132</v>
          </cell>
          <cell r="Z688">
            <v>2500</v>
          </cell>
          <cell r="AC688">
            <v>0</v>
          </cell>
          <cell r="AF688">
            <v>0</v>
          </cell>
          <cell r="AI688">
            <v>0</v>
          </cell>
          <cell r="AL688">
            <v>0</v>
          </cell>
          <cell r="AO688">
            <v>0</v>
          </cell>
          <cell r="AR688">
            <v>0</v>
          </cell>
          <cell r="AU688">
            <v>0</v>
          </cell>
          <cell r="AX688">
            <v>0</v>
          </cell>
          <cell r="BA688">
            <v>0</v>
          </cell>
          <cell r="BD688">
            <v>0</v>
          </cell>
          <cell r="BG688">
            <v>0</v>
          </cell>
          <cell r="BJ688">
            <v>0</v>
          </cell>
          <cell r="BM688">
            <v>0</v>
          </cell>
          <cell r="BP688">
            <v>0</v>
          </cell>
        </row>
        <row r="689">
          <cell r="W689">
            <v>0</v>
          </cell>
          <cell r="X689">
            <v>134</v>
          </cell>
          <cell r="Z689">
            <v>851</v>
          </cell>
          <cell r="AC689">
            <v>0</v>
          </cell>
          <cell r="AF689">
            <v>0</v>
          </cell>
          <cell r="AI689">
            <v>0</v>
          </cell>
          <cell r="AL689">
            <v>0</v>
          </cell>
          <cell r="AO689">
            <v>0</v>
          </cell>
          <cell r="AR689">
            <v>0</v>
          </cell>
          <cell r="AU689">
            <v>0</v>
          </cell>
          <cell r="AX689">
            <v>0</v>
          </cell>
          <cell r="BA689">
            <v>0</v>
          </cell>
          <cell r="BD689">
            <v>0</v>
          </cell>
          <cell r="BG689">
            <v>0</v>
          </cell>
          <cell r="BJ689">
            <v>0</v>
          </cell>
          <cell r="BM689">
            <v>0</v>
          </cell>
          <cell r="BP689">
            <v>0</v>
          </cell>
        </row>
        <row r="690">
          <cell r="W690">
            <v>0</v>
          </cell>
          <cell r="X690">
            <v>156</v>
          </cell>
          <cell r="Z690">
            <v>1359</v>
          </cell>
          <cell r="AC690">
            <v>0</v>
          </cell>
          <cell r="AF690">
            <v>0</v>
          </cell>
          <cell r="AI690">
            <v>0</v>
          </cell>
          <cell r="AL690">
            <v>0</v>
          </cell>
          <cell r="AO690">
            <v>0</v>
          </cell>
          <cell r="AR690">
            <v>0</v>
          </cell>
          <cell r="AU690">
            <v>0</v>
          </cell>
          <cell r="AX690">
            <v>0</v>
          </cell>
          <cell r="BA690">
            <v>0</v>
          </cell>
          <cell r="BD690">
            <v>0</v>
          </cell>
          <cell r="BG690">
            <v>0</v>
          </cell>
          <cell r="BJ690">
            <v>0</v>
          </cell>
          <cell r="BM690">
            <v>0</v>
          </cell>
          <cell r="BP690">
            <v>0</v>
          </cell>
        </row>
        <row r="691">
          <cell r="W691">
            <v>0</v>
          </cell>
          <cell r="X691">
            <v>141</v>
          </cell>
          <cell r="Z691">
            <v>1703</v>
          </cell>
          <cell r="AC691">
            <v>0</v>
          </cell>
          <cell r="AF691">
            <v>0</v>
          </cell>
          <cell r="AI691">
            <v>0</v>
          </cell>
          <cell r="AL691">
            <v>0</v>
          </cell>
          <cell r="AO691">
            <v>0</v>
          </cell>
          <cell r="AR691">
            <v>0</v>
          </cell>
          <cell r="AU691">
            <v>0</v>
          </cell>
          <cell r="AX691">
            <v>0</v>
          </cell>
          <cell r="BA691">
            <v>0</v>
          </cell>
          <cell r="BD691">
            <v>0</v>
          </cell>
          <cell r="BG691">
            <v>0</v>
          </cell>
          <cell r="BJ691">
            <v>0</v>
          </cell>
          <cell r="BM691">
            <v>0</v>
          </cell>
          <cell r="BP691">
            <v>0</v>
          </cell>
        </row>
        <row r="692">
          <cell r="W692">
            <v>0</v>
          </cell>
          <cell r="X692">
            <v>244</v>
          </cell>
          <cell r="Z692">
            <v>689</v>
          </cell>
          <cell r="AC692">
            <v>0</v>
          </cell>
          <cell r="AF692">
            <v>0</v>
          </cell>
          <cell r="AI692">
            <v>0</v>
          </cell>
          <cell r="AL692">
            <v>0</v>
          </cell>
          <cell r="AO692">
            <v>0</v>
          </cell>
          <cell r="AR692">
            <v>0</v>
          </cell>
          <cell r="AU692">
            <v>0</v>
          </cell>
          <cell r="AX692">
            <v>0</v>
          </cell>
          <cell r="BA692">
            <v>0</v>
          </cell>
          <cell r="BD692">
            <v>0</v>
          </cell>
          <cell r="BG692">
            <v>0</v>
          </cell>
          <cell r="BJ692">
            <v>0</v>
          </cell>
          <cell r="BM692">
            <v>0</v>
          </cell>
          <cell r="BP692">
            <v>0</v>
          </cell>
        </row>
        <row r="693">
          <cell r="W693">
            <v>0</v>
          </cell>
          <cell r="X693">
            <v>170</v>
          </cell>
          <cell r="Z693">
            <v>728</v>
          </cell>
          <cell r="AC693">
            <v>0</v>
          </cell>
          <cell r="AF693">
            <v>0</v>
          </cell>
          <cell r="AI693">
            <v>0</v>
          </cell>
          <cell r="AL693">
            <v>0</v>
          </cell>
          <cell r="AO693">
            <v>0</v>
          </cell>
          <cell r="AR693">
            <v>0</v>
          </cell>
          <cell r="AU693">
            <v>0</v>
          </cell>
          <cell r="AX693">
            <v>0</v>
          </cell>
          <cell r="BA693">
            <v>0</v>
          </cell>
          <cell r="BD693">
            <v>0</v>
          </cell>
          <cell r="BG693">
            <v>0</v>
          </cell>
          <cell r="BJ693">
            <v>0</v>
          </cell>
          <cell r="BM693">
            <v>0</v>
          </cell>
          <cell r="BP693">
            <v>0</v>
          </cell>
        </row>
        <row r="694">
          <cell r="W694">
            <v>0</v>
          </cell>
          <cell r="X694">
            <v>155</v>
          </cell>
          <cell r="Z694">
            <v>819</v>
          </cell>
          <cell r="AC694">
            <v>0</v>
          </cell>
          <cell r="AF694">
            <v>0</v>
          </cell>
          <cell r="AI694">
            <v>0</v>
          </cell>
          <cell r="AL694">
            <v>0</v>
          </cell>
          <cell r="AO694">
            <v>0</v>
          </cell>
          <cell r="AR694">
            <v>0</v>
          </cell>
          <cell r="AU694">
            <v>0</v>
          </cell>
          <cell r="AX694">
            <v>0</v>
          </cell>
          <cell r="BA694">
            <v>0</v>
          </cell>
          <cell r="BD694">
            <v>0</v>
          </cell>
          <cell r="BG694">
            <v>0</v>
          </cell>
          <cell r="BJ694">
            <v>0</v>
          </cell>
          <cell r="BM694">
            <v>0</v>
          </cell>
          <cell r="BP694">
            <v>0</v>
          </cell>
        </row>
        <row r="695">
          <cell r="W695">
            <v>0</v>
          </cell>
          <cell r="X695">
            <v>129</v>
          </cell>
          <cell r="Z695">
            <v>730</v>
          </cell>
          <cell r="AC695">
            <v>0</v>
          </cell>
          <cell r="AF695">
            <v>0</v>
          </cell>
          <cell r="AI695">
            <v>0</v>
          </cell>
          <cell r="AL695">
            <v>0</v>
          </cell>
          <cell r="AO695">
            <v>0</v>
          </cell>
          <cell r="AR695">
            <v>0</v>
          </cell>
          <cell r="AU695">
            <v>0</v>
          </cell>
          <cell r="AX695">
            <v>0</v>
          </cell>
          <cell r="BA695">
            <v>0</v>
          </cell>
          <cell r="BD695">
            <v>0</v>
          </cell>
          <cell r="BG695">
            <v>0</v>
          </cell>
          <cell r="BJ695">
            <v>0</v>
          </cell>
          <cell r="BM695">
            <v>0</v>
          </cell>
          <cell r="BP695">
            <v>0</v>
          </cell>
        </row>
        <row r="696">
          <cell r="W696">
            <v>0</v>
          </cell>
          <cell r="X696">
            <v>138</v>
          </cell>
          <cell r="Z696">
            <v>1212</v>
          </cell>
          <cell r="AC696">
            <v>0</v>
          </cell>
          <cell r="AF696">
            <v>0</v>
          </cell>
          <cell r="AI696">
            <v>0</v>
          </cell>
          <cell r="AL696">
            <v>0</v>
          </cell>
          <cell r="AO696">
            <v>0</v>
          </cell>
          <cell r="AR696">
            <v>0</v>
          </cell>
          <cell r="AU696">
            <v>0</v>
          </cell>
          <cell r="AX696">
            <v>0</v>
          </cell>
          <cell r="BA696">
            <v>0</v>
          </cell>
          <cell r="BD696">
            <v>0</v>
          </cell>
          <cell r="BG696">
            <v>0</v>
          </cell>
          <cell r="BJ696">
            <v>0</v>
          </cell>
          <cell r="BM696">
            <v>0</v>
          </cell>
          <cell r="BP696">
            <v>0</v>
          </cell>
        </row>
        <row r="697">
          <cell r="W697">
            <v>0</v>
          </cell>
          <cell r="X697">
            <v>144</v>
          </cell>
          <cell r="Z697">
            <v>1788</v>
          </cell>
          <cell r="AC697">
            <v>0</v>
          </cell>
          <cell r="AF697">
            <v>0</v>
          </cell>
          <cell r="AI697">
            <v>0</v>
          </cell>
          <cell r="AL697">
            <v>0</v>
          </cell>
          <cell r="AO697">
            <v>0</v>
          </cell>
          <cell r="AR697">
            <v>0</v>
          </cell>
          <cell r="AU697">
            <v>0</v>
          </cell>
          <cell r="AX697">
            <v>0</v>
          </cell>
          <cell r="BA697">
            <v>0</v>
          </cell>
          <cell r="BD697">
            <v>0</v>
          </cell>
          <cell r="BG697">
            <v>0</v>
          </cell>
          <cell r="BJ697">
            <v>0</v>
          </cell>
          <cell r="BM697">
            <v>0</v>
          </cell>
          <cell r="BP697">
            <v>0</v>
          </cell>
        </row>
        <row r="698">
          <cell r="W698">
            <v>0</v>
          </cell>
          <cell r="X698">
            <v>153</v>
          </cell>
          <cell r="Z698">
            <v>2151</v>
          </cell>
          <cell r="AC698">
            <v>0</v>
          </cell>
          <cell r="AF698">
            <v>0</v>
          </cell>
          <cell r="AI698">
            <v>0</v>
          </cell>
          <cell r="AL698">
            <v>0</v>
          </cell>
          <cell r="AO698">
            <v>0</v>
          </cell>
          <cell r="AR698">
            <v>0</v>
          </cell>
          <cell r="AU698">
            <v>0</v>
          </cell>
          <cell r="AX698">
            <v>0</v>
          </cell>
          <cell r="BA698">
            <v>0</v>
          </cell>
          <cell r="BD698">
            <v>0</v>
          </cell>
          <cell r="BG698">
            <v>0</v>
          </cell>
          <cell r="BJ698">
            <v>0</v>
          </cell>
          <cell r="BM698">
            <v>0</v>
          </cell>
          <cell r="BP698">
            <v>0</v>
          </cell>
        </row>
        <row r="699">
          <cell r="W699">
            <v>0</v>
          </cell>
          <cell r="X699">
            <v>173</v>
          </cell>
          <cell r="Z699">
            <v>254</v>
          </cell>
          <cell r="AC699">
            <v>0</v>
          </cell>
          <cell r="AF699">
            <v>0</v>
          </cell>
          <cell r="AI699">
            <v>0</v>
          </cell>
          <cell r="AL699">
            <v>0</v>
          </cell>
          <cell r="AO699">
            <v>0</v>
          </cell>
          <cell r="AR699">
            <v>0</v>
          </cell>
          <cell r="AU699">
            <v>0</v>
          </cell>
          <cell r="AX699">
            <v>0</v>
          </cell>
          <cell r="BA699">
            <v>0</v>
          </cell>
          <cell r="BD699">
            <v>0</v>
          </cell>
          <cell r="BG699">
            <v>0</v>
          </cell>
          <cell r="BJ699">
            <v>0</v>
          </cell>
          <cell r="BM699">
            <v>0</v>
          </cell>
          <cell r="BP699">
            <v>0</v>
          </cell>
        </row>
        <row r="700">
          <cell r="W700">
            <v>0</v>
          </cell>
          <cell r="X700">
            <v>111</v>
          </cell>
          <cell r="Z700">
            <v>1714</v>
          </cell>
          <cell r="AC700">
            <v>0</v>
          </cell>
          <cell r="AF700">
            <v>0</v>
          </cell>
          <cell r="AI700">
            <v>0</v>
          </cell>
          <cell r="AL700">
            <v>0</v>
          </cell>
          <cell r="AO700">
            <v>0</v>
          </cell>
          <cell r="AR700">
            <v>0</v>
          </cell>
          <cell r="AU700">
            <v>0</v>
          </cell>
          <cell r="AX700">
            <v>0</v>
          </cell>
          <cell r="BA700">
            <v>0</v>
          </cell>
          <cell r="BD700">
            <v>0</v>
          </cell>
          <cell r="BG700">
            <v>0</v>
          </cell>
          <cell r="BJ700">
            <v>0</v>
          </cell>
          <cell r="BM700">
            <v>0</v>
          </cell>
          <cell r="BP700">
            <v>0</v>
          </cell>
        </row>
        <row r="701">
          <cell r="W701">
            <v>0</v>
          </cell>
          <cell r="X701">
            <v>157</v>
          </cell>
          <cell r="Z701">
            <v>769</v>
          </cell>
          <cell r="AC701">
            <v>0</v>
          </cell>
          <cell r="AF701">
            <v>0</v>
          </cell>
          <cell r="AI701">
            <v>0</v>
          </cell>
          <cell r="AL701">
            <v>0</v>
          </cell>
          <cell r="AO701">
            <v>0</v>
          </cell>
          <cell r="AR701">
            <v>0</v>
          </cell>
          <cell r="AU701">
            <v>0</v>
          </cell>
          <cell r="AX701">
            <v>0</v>
          </cell>
          <cell r="BA701">
            <v>0</v>
          </cell>
          <cell r="BD701">
            <v>0</v>
          </cell>
          <cell r="BG701">
            <v>0</v>
          </cell>
          <cell r="BJ701">
            <v>0</v>
          </cell>
          <cell r="BM701">
            <v>0</v>
          </cell>
          <cell r="BP701">
            <v>0</v>
          </cell>
        </row>
        <row r="702">
          <cell r="W702">
            <v>0</v>
          </cell>
          <cell r="X702">
            <v>126</v>
          </cell>
          <cell r="Z702">
            <v>679</v>
          </cell>
          <cell r="AC702">
            <v>0</v>
          </cell>
          <cell r="AF702">
            <v>0</v>
          </cell>
          <cell r="AI702">
            <v>0</v>
          </cell>
          <cell r="AL702">
            <v>0</v>
          </cell>
          <cell r="AO702">
            <v>0</v>
          </cell>
          <cell r="AR702">
            <v>0</v>
          </cell>
          <cell r="AU702">
            <v>0</v>
          </cell>
          <cell r="AX702">
            <v>0</v>
          </cell>
          <cell r="BA702">
            <v>0</v>
          </cell>
          <cell r="BD702">
            <v>0</v>
          </cell>
          <cell r="BG702">
            <v>0</v>
          </cell>
          <cell r="BJ702">
            <v>0</v>
          </cell>
          <cell r="BM702">
            <v>0</v>
          </cell>
          <cell r="BP702">
            <v>0</v>
          </cell>
        </row>
        <row r="703">
          <cell r="W703">
            <v>0</v>
          </cell>
          <cell r="X703">
            <v>168</v>
          </cell>
          <cell r="Z703">
            <v>211</v>
          </cell>
          <cell r="AC703">
            <v>0</v>
          </cell>
          <cell r="AF703">
            <v>0</v>
          </cell>
          <cell r="AI703">
            <v>0</v>
          </cell>
          <cell r="AL703">
            <v>0</v>
          </cell>
          <cell r="AO703">
            <v>0</v>
          </cell>
          <cell r="AR703">
            <v>0</v>
          </cell>
          <cell r="AU703">
            <v>0</v>
          </cell>
          <cell r="AX703">
            <v>0</v>
          </cell>
          <cell r="BA703">
            <v>0</v>
          </cell>
          <cell r="BD703">
            <v>0</v>
          </cell>
          <cell r="BG703">
            <v>0</v>
          </cell>
          <cell r="BJ703">
            <v>0</v>
          </cell>
          <cell r="BM703">
            <v>0</v>
          </cell>
          <cell r="BP703">
            <v>0</v>
          </cell>
        </row>
        <row r="704">
          <cell r="W704">
            <v>0</v>
          </cell>
          <cell r="X704">
            <v>168</v>
          </cell>
          <cell r="Z704">
            <v>685</v>
          </cell>
          <cell r="AC704">
            <v>0</v>
          </cell>
          <cell r="AF704">
            <v>0</v>
          </cell>
          <cell r="AI704">
            <v>0</v>
          </cell>
          <cell r="AL704">
            <v>0</v>
          </cell>
          <cell r="AO704">
            <v>0</v>
          </cell>
          <cell r="AR704">
            <v>0</v>
          </cell>
          <cell r="AU704">
            <v>0</v>
          </cell>
          <cell r="AX704">
            <v>0</v>
          </cell>
          <cell r="BA704">
            <v>0</v>
          </cell>
          <cell r="BD704">
            <v>0</v>
          </cell>
          <cell r="BG704">
            <v>0</v>
          </cell>
          <cell r="BJ704">
            <v>0</v>
          </cell>
          <cell r="BM704">
            <v>0</v>
          </cell>
          <cell r="BP704">
            <v>0</v>
          </cell>
        </row>
        <row r="705">
          <cell r="W705">
            <v>0</v>
          </cell>
          <cell r="X705">
            <v>158</v>
          </cell>
          <cell r="Z705">
            <v>722</v>
          </cell>
          <cell r="AC705">
            <v>0</v>
          </cell>
          <cell r="AF705">
            <v>0</v>
          </cell>
          <cell r="AI705">
            <v>0</v>
          </cell>
          <cell r="AL705">
            <v>0</v>
          </cell>
          <cell r="AO705">
            <v>0</v>
          </cell>
          <cell r="AR705">
            <v>0</v>
          </cell>
          <cell r="AU705">
            <v>0</v>
          </cell>
          <cell r="AX705">
            <v>0</v>
          </cell>
          <cell r="BA705">
            <v>0</v>
          </cell>
          <cell r="BD705">
            <v>0</v>
          </cell>
          <cell r="BG705">
            <v>0</v>
          </cell>
          <cell r="BJ705">
            <v>0</v>
          </cell>
          <cell r="BM705">
            <v>0</v>
          </cell>
          <cell r="BP705">
            <v>0</v>
          </cell>
        </row>
        <row r="706">
          <cell r="W706">
            <v>0</v>
          </cell>
          <cell r="X706">
            <v>157</v>
          </cell>
          <cell r="Z706">
            <v>741</v>
          </cell>
          <cell r="AC706">
            <v>0</v>
          </cell>
          <cell r="AF706">
            <v>0</v>
          </cell>
          <cell r="AI706">
            <v>0</v>
          </cell>
          <cell r="AL706">
            <v>0</v>
          </cell>
          <cell r="AO706">
            <v>0</v>
          </cell>
          <cell r="AR706">
            <v>0</v>
          </cell>
          <cell r="AU706">
            <v>0</v>
          </cell>
          <cell r="AX706">
            <v>0</v>
          </cell>
          <cell r="BA706">
            <v>0</v>
          </cell>
          <cell r="BD706">
            <v>0</v>
          </cell>
          <cell r="BG706">
            <v>0</v>
          </cell>
          <cell r="BJ706">
            <v>0</v>
          </cell>
          <cell r="BM706">
            <v>0</v>
          </cell>
          <cell r="BP706">
            <v>0</v>
          </cell>
        </row>
        <row r="707">
          <cell r="W707">
            <v>0</v>
          </cell>
          <cell r="X707">
            <v>137</v>
          </cell>
          <cell r="Z707">
            <v>2719</v>
          </cell>
          <cell r="AC707">
            <v>0</v>
          </cell>
          <cell r="AF707">
            <v>0</v>
          </cell>
          <cell r="AI707">
            <v>0</v>
          </cell>
          <cell r="AL707">
            <v>0</v>
          </cell>
          <cell r="AO707">
            <v>0</v>
          </cell>
          <cell r="AR707">
            <v>0</v>
          </cell>
          <cell r="AU707">
            <v>0</v>
          </cell>
          <cell r="AX707">
            <v>0</v>
          </cell>
          <cell r="BA707">
            <v>0</v>
          </cell>
          <cell r="BD707">
            <v>0</v>
          </cell>
          <cell r="BG707">
            <v>0</v>
          </cell>
          <cell r="BJ707">
            <v>0</v>
          </cell>
          <cell r="BM707">
            <v>0</v>
          </cell>
          <cell r="BP707">
            <v>0</v>
          </cell>
        </row>
        <row r="708">
          <cell r="W708">
            <v>0</v>
          </cell>
          <cell r="X708">
            <v>130</v>
          </cell>
          <cell r="Z708">
            <v>1268</v>
          </cell>
          <cell r="AC708">
            <v>0</v>
          </cell>
          <cell r="AF708">
            <v>0</v>
          </cell>
          <cell r="AI708">
            <v>0</v>
          </cell>
          <cell r="AL708">
            <v>0</v>
          </cell>
          <cell r="AO708">
            <v>0</v>
          </cell>
          <cell r="AR708">
            <v>0</v>
          </cell>
          <cell r="AU708">
            <v>0</v>
          </cell>
          <cell r="AX708">
            <v>0</v>
          </cell>
          <cell r="BA708">
            <v>0</v>
          </cell>
          <cell r="BD708">
            <v>0</v>
          </cell>
          <cell r="BG708">
            <v>0</v>
          </cell>
          <cell r="BJ708">
            <v>0</v>
          </cell>
          <cell r="BM708">
            <v>0</v>
          </cell>
          <cell r="BP708">
            <v>0</v>
          </cell>
        </row>
        <row r="709">
          <cell r="W709">
            <v>0</v>
          </cell>
          <cell r="X709">
            <v>198</v>
          </cell>
          <cell r="Z709">
            <v>1575</v>
          </cell>
          <cell r="AC709">
            <v>0</v>
          </cell>
          <cell r="AF709">
            <v>0</v>
          </cell>
          <cell r="AI709">
            <v>0</v>
          </cell>
          <cell r="AL709">
            <v>0</v>
          </cell>
          <cell r="AO709">
            <v>0</v>
          </cell>
          <cell r="AR709">
            <v>0</v>
          </cell>
          <cell r="AU709">
            <v>0</v>
          </cell>
          <cell r="AX709">
            <v>0</v>
          </cell>
          <cell r="BA709">
            <v>0</v>
          </cell>
          <cell r="BD709">
            <v>0</v>
          </cell>
          <cell r="BG709">
            <v>0</v>
          </cell>
          <cell r="BJ709">
            <v>0</v>
          </cell>
          <cell r="BM709">
            <v>0</v>
          </cell>
          <cell r="BP709">
            <v>0</v>
          </cell>
        </row>
        <row r="710">
          <cell r="W710">
            <v>0</v>
          </cell>
          <cell r="X710">
            <v>182</v>
          </cell>
          <cell r="Z710">
            <v>678</v>
          </cell>
          <cell r="AC710">
            <v>0</v>
          </cell>
          <cell r="AF710">
            <v>0</v>
          </cell>
          <cell r="AI710">
            <v>0</v>
          </cell>
          <cell r="AL710">
            <v>0</v>
          </cell>
          <cell r="AO710">
            <v>0</v>
          </cell>
          <cell r="AR710">
            <v>0</v>
          </cell>
          <cell r="AU710">
            <v>0</v>
          </cell>
          <cell r="AX710">
            <v>0</v>
          </cell>
          <cell r="BA710">
            <v>0</v>
          </cell>
          <cell r="BD710">
            <v>0</v>
          </cell>
          <cell r="BG710">
            <v>0</v>
          </cell>
          <cell r="BJ710">
            <v>0</v>
          </cell>
          <cell r="BM710">
            <v>0</v>
          </cell>
          <cell r="BP710">
            <v>0</v>
          </cell>
        </row>
        <row r="711">
          <cell r="W711">
            <v>0</v>
          </cell>
          <cell r="X711">
            <v>157</v>
          </cell>
          <cell r="Z711">
            <v>1572</v>
          </cell>
          <cell r="AC711">
            <v>0</v>
          </cell>
          <cell r="AF711">
            <v>0</v>
          </cell>
          <cell r="AI711">
            <v>0</v>
          </cell>
          <cell r="AL711">
            <v>0</v>
          </cell>
          <cell r="AO711">
            <v>0</v>
          </cell>
          <cell r="AR711">
            <v>0</v>
          </cell>
          <cell r="AU711">
            <v>0</v>
          </cell>
          <cell r="AX711">
            <v>0</v>
          </cell>
          <cell r="BA711">
            <v>0</v>
          </cell>
          <cell r="BD711">
            <v>0</v>
          </cell>
          <cell r="BG711">
            <v>0</v>
          </cell>
          <cell r="BJ711">
            <v>0</v>
          </cell>
          <cell r="BM711">
            <v>0</v>
          </cell>
          <cell r="BP711">
            <v>0</v>
          </cell>
        </row>
        <row r="712">
          <cell r="W712">
            <v>0</v>
          </cell>
          <cell r="X712">
            <v>168</v>
          </cell>
          <cell r="Z712">
            <v>822</v>
          </cell>
          <cell r="AC712">
            <v>0</v>
          </cell>
          <cell r="AF712">
            <v>0</v>
          </cell>
          <cell r="AI712">
            <v>0</v>
          </cell>
          <cell r="AL712">
            <v>0</v>
          </cell>
          <cell r="AO712">
            <v>0</v>
          </cell>
          <cell r="AR712">
            <v>0</v>
          </cell>
          <cell r="AU712">
            <v>0</v>
          </cell>
          <cell r="AX712">
            <v>0</v>
          </cell>
          <cell r="BA712">
            <v>0</v>
          </cell>
          <cell r="BD712">
            <v>0</v>
          </cell>
          <cell r="BG712">
            <v>0</v>
          </cell>
          <cell r="BJ712">
            <v>0</v>
          </cell>
          <cell r="BM712">
            <v>0</v>
          </cell>
          <cell r="BP712">
            <v>0</v>
          </cell>
        </row>
        <row r="713">
          <cell r="W713">
            <v>0</v>
          </cell>
          <cell r="X713">
            <v>167</v>
          </cell>
          <cell r="Z713">
            <v>233</v>
          </cell>
          <cell r="AC713">
            <v>0</v>
          </cell>
          <cell r="AF713">
            <v>0</v>
          </cell>
          <cell r="AI713">
            <v>0</v>
          </cell>
          <cell r="AL713">
            <v>0</v>
          </cell>
          <cell r="AO713">
            <v>0</v>
          </cell>
          <cell r="AR713">
            <v>0</v>
          </cell>
          <cell r="AU713">
            <v>0</v>
          </cell>
          <cell r="AX713">
            <v>0</v>
          </cell>
          <cell r="BA713">
            <v>0</v>
          </cell>
          <cell r="BD713">
            <v>0</v>
          </cell>
          <cell r="BG713">
            <v>0</v>
          </cell>
          <cell r="BJ713">
            <v>0</v>
          </cell>
          <cell r="BM713">
            <v>0</v>
          </cell>
          <cell r="BP713">
            <v>0</v>
          </cell>
        </row>
        <row r="714">
          <cell r="W714">
            <v>0</v>
          </cell>
          <cell r="X714">
            <v>121</v>
          </cell>
          <cell r="Z714">
            <v>820</v>
          </cell>
          <cell r="AC714">
            <v>0</v>
          </cell>
          <cell r="AF714">
            <v>0</v>
          </cell>
          <cell r="AI714">
            <v>0</v>
          </cell>
          <cell r="AL714">
            <v>0</v>
          </cell>
          <cell r="AO714">
            <v>0</v>
          </cell>
          <cell r="AR714">
            <v>0</v>
          </cell>
          <cell r="AU714">
            <v>0</v>
          </cell>
          <cell r="AX714">
            <v>0</v>
          </cell>
          <cell r="BA714">
            <v>0</v>
          </cell>
          <cell r="BD714">
            <v>0</v>
          </cell>
          <cell r="BG714">
            <v>0</v>
          </cell>
          <cell r="BJ714">
            <v>0</v>
          </cell>
          <cell r="BM714">
            <v>0</v>
          </cell>
          <cell r="BP714">
            <v>0</v>
          </cell>
        </row>
        <row r="715">
          <cell r="W715">
            <v>0</v>
          </cell>
          <cell r="X715">
            <v>202</v>
          </cell>
          <cell r="Z715">
            <v>457</v>
          </cell>
          <cell r="AC715">
            <v>0</v>
          </cell>
          <cell r="AF715">
            <v>0</v>
          </cell>
          <cell r="AI715">
            <v>0</v>
          </cell>
          <cell r="AL715">
            <v>0</v>
          </cell>
          <cell r="AO715">
            <v>0</v>
          </cell>
          <cell r="AR715">
            <v>0</v>
          </cell>
          <cell r="AU715">
            <v>0</v>
          </cell>
          <cell r="AX715">
            <v>0</v>
          </cell>
          <cell r="BA715">
            <v>0</v>
          </cell>
          <cell r="BD715">
            <v>0</v>
          </cell>
          <cell r="BG715">
            <v>0</v>
          </cell>
          <cell r="BJ715">
            <v>0</v>
          </cell>
          <cell r="BM715">
            <v>0</v>
          </cell>
          <cell r="BP715">
            <v>0</v>
          </cell>
        </row>
        <row r="716">
          <cell r="W716">
            <v>0</v>
          </cell>
          <cell r="X716">
            <v>168</v>
          </cell>
          <cell r="Z716">
            <v>723</v>
          </cell>
          <cell r="AC716">
            <v>0</v>
          </cell>
          <cell r="AF716">
            <v>0</v>
          </cell>
          <cell r="AI716">
            <v>0</v>
          </cell>
          <cell r="AL716">
            <v>0</v>
          </cell>
          <cell r="AO716">
            <v>0</v>
          </cell>
          <cell r="AR716">
            <v>0</v>
          </cell>
          <cell r="AU716">
            <v>0</v>
          </cell>
          <cell r="AX716">
            <v>0</v>
          </cell>
          <cell r="BA716">
            <v>0</v>
          </cell>
          <cell r="BD716">
            <v>0</v>
          </cell>
          <cell r="BG716">
            <v>0</v>
          </cell>
          <cell r="BJ716">
            <v>0</v>
          </cell>
          <cell r="BM716">
            <v>0</v>
          </cell>
          <cell r="BP716">
            <v>0</v>
          </cell>
        </row>
        <row r="717">
          <cell r="W717">
            <v>0</v>
          </cell>
          <cell r="X717">
            <v>142</v>
          </cell>
          <cell r="Z717">
            <v>1352</v>
          </cell>
          <cell r="AC717">
            <v>0</v>
          </cell>
          <cell r="AF717">
            <v>0</v>
          </cell>
          <cell r="AI717">
            <v>0</v>
          </cell>
          <cell r="AL717">
            <v>0</v>
          </cell>
          <cell r="AO717">
            <v>0</v>
          </cell>
          <cell r="AR717">
            <v>0</v>
          </cell>
          <cell r="AU717">
            <v>0</v>
          </cell>
          <cell r="AX717">
            <v>0</v>
          </cell>
          <cell r="BA717">
            <v>0</v>
          </cell>
          <cell r="BD717">
            <v>0</v>
          </cell>
          <cell r="BG717">
            <v>0</v>
          </cell>
          <cell r="BJ717">
            <v>0</v>
          </cell>
          <cell r="BM717">
            <v>0</v>
          </cell>
          <cell r="BP717">
            <v>0</v>
          </cell>
        </row>
        <row r="718">
          <cell r="W718">
            <v>0</v>
          </cell>
          <cell r="X718">
            <v>146</v>
          </cell>
          <cell r="Z718">
            <v>2714</v>
          </cell>
          <cell r="AC718">
            <v>0</v>
          </cell>
          <cell r="AF718">
            <v>0</v>
          </cell>
          <cell r="AI718">
            <v>0</v>
          </cell>
          <cell r="AL718">
            <v>0</v>
          </cell>
          <cell r="AO718">
            <v>0</v>
          </cell>
          <cell r="AR718">
            <v>0</v>
          </cell>
          <cell r="AU718">
            <v>0</v>
          </cell>
          <cell r="AX718">
            <v>0</v>
          </cell>
          <cell r="BA718">
            <v>0</v>
          </cell>
          <cell r="BD718">
            <v>0</v>
          </cell>
          <cell r="BG718">
            <v>0</v>
          </cell>
          <cell r="BJ718">
            <v>0</v>
          </cell>
          <cell r="BM718">
            <v>0</v>
          </cell>
          <cell r="BP718">
            <v>0</v>
          </cell>
        </row>
        <row r="719">
          <cell r="W719">
            <v>0</v>
          </cell>
          <cell r="X719">
            <v>154</v>
          </cell>
          <cell r="Z719">
            <v>683</v>
          </cell>
          <cell r="AC719">
            <v>0</v>
          </cell>
          <cell r="AF719">
            <v>0</v>
          </cell>
          <cell r="AI719">
            <v>0</v>
          </cell>
          <cell r="AL719">
            <v>0</v>
          </cell>
          <cell r="AO719">
            <v>0</v>
          </cell>
          <cell r="AR719">
            <v>0</v>
          </cell>
          <cell r="AU719">
            <v>0</v>
          </cell>
          <cell r="AX719">
            <v>0</v>
          </cell>
          <cell r="BA719">
            <v>0</v>
          </cell>
          <cell r="BD719">
            <v>0</v>
          </cell>
          <cell r="BG719">
            <v>0</v>
          </cell>
          <cell r="BJ719">
            <v>0</v>
          </cell>
          <cell r="BM719">
            <v>0</v>
          </cell>
          <cell r="BP719">
            <v>0</v>
          </cell>
        </row>
        <row r="720">
          <cell r="W720">
            <v>0</v>
          </cell>
          <cell r="X720">
            <v>112</v>
          </cell>
          <cell r="Z720">
            <v>1518</v>
          </cell>
          <cell r="AC720">
            <v>0</v>
          </cell>
          <cell r="AF720">
            <v>0</v>
          </cell>
          <cell r="AI720">
            <v>0</v>
          </cell>
          <cell r="AL720">
            <v>0</v>
          </cell>
          <cell r="AO720">
            <v>0</v>
          </cell>
          <cell r="AR720">
            <v>0</v>
          </cell>
          <cell r="AU720">
            <v>0</v>
          </cell>
          <cell r="AX720">
            <v>0</v>
          </cell>
          <cell r="BA720">
            <v>0</v>
          </cell>
          <cell r="BD720">
            <v>0</v>
          </cell>
          <cell r="BG720">
            <v>0</v>
          </cell>
          <cell r="BJ720">
            <v>0</v>
          </cell>
          <cell r="BM720">
            <v>0</v>
          </cell>
          <cell r="BP720">
            <v>0</v>
          </cell>
        </row>
        <row r="721">
          <cell r="W721">
            <v>0</v>
          </cell>
          <cell r="X721">
            <v>148</v>
          </cell>
          <cell r="Z721">
            <v>207</v>
          </cell>
          <cell r="AC721">
            <v>0</v>
          </cell>
          <cell r="AF721">
            <v>0</v>
          </cell>
          <cell r="AI721">
            <v>0</v>
          </cell>
          <cell r="AL721">
            <v>0</v>
          </cell>
          <cell r="AO721">
            <v>0</v>
          </cell>
          <cell r="AR721">
            <v>0</v>
          </cell>
          <cell r="AU721">
            <v>0</v>
          </cell>
          <cell r="AX721">
            <v>0</v>
          </cell>
          <cell r="BA721">
            <v>0</v>
          </cell>
          <cell r="BD721">
            <v>0</v>
          </cell>
          <cell r="BG721">
            <v>0</v>
          </cell>
          <cell r="BJ721">
            <v>0</v>
          </cell>
          <cell r="BM721">
            <v>0</v>
          </cell>
          <cell r="BP721">
            <v>0</v>
          </cell>
        </row>
        <row r="722">
          <cell r="W722">
            <v>0</v>
          </cell>
          <cell r="X722">
            <v>162</v>
          </cell>
          <cell r="Z722">
            <v>221</v>
          </cell>
          <cell r="AC722">
            <v>0</v>
          </cell>
          <cell r="AF722">
            <v>0</v>
          </cell>
          <cell r="AI722">
            <v>0</v>
          </cell>
          <cell r="AL722">
            <v>0</v>
          </cell>
          <cell r="AO722">
            <v>0</v>
          </cell>
          <cell r="AR722">
            <v>0</v>
          </cell>
          <cell r="AU722">
            <v>0</v>
          </cell>
          <cell r="AX722">
            <v>0</v>
          </cell>
          <cell r="BA722">
            <v>0</v>
          </cell>
          <cell r="BD722">
            <v>0</v>
          </cell>
          <cell r="BG722">
            <v>0</v>
          </cell>
          <cell r="BJ722">
            <v>0</v>
          </cell>
          <cell r="BM722">
            <v>0</v>
          </cell>
          <cell r="BP722">
            <v>0</v>
          </cell>
        </row>
        <row r="723">
          <cell r="W723">
            <v>0</v>
          </cell>
          <cell r="X723">
            <v>161</v>
          </cell>
          <cell r="Z723">
            <v>501</v>
          </cell>
          <cell r="AC723">
            <v>0</v>
          </cell>
          <cell r="AF723">
            <v>0</v>
          </cell>
          <cell r="AI723">
            <v>0</v>
          </cell>
          <cell r="AL723">
            <v>0</v>
          </cell>
          <cell r="AO723">
            <v>0</v>
          </cell>
          <cell r="AR723">
            <v>0</v>
          </cell>
          <cell r="AU723">
            <v>0</v>
          </cell>
          <cell r="AX723">
            <v>0</v>
          </cell>
          <cell r="BA723">
            <v>0</v>
          </cell>
          <cell r="BD723">
            <v>0</v>
          </cell>
          <cell r="BG723">
            <v>0</v>
          </cell>
          <cell r="BJ723">
            <v>0</v>
          </cell>
          <cell r="BM723">
            <v>0</v>
          </cell>
          <cell r="BP723">
            <v>0</v>
          </cell>
        </row>
        <row r="724">
          <cell r="W724">
            <v>0</v>
          </cell>
          <cell r="X724">
            <v>158</v>
          </cell>
          <cell r="Z724">
            <v>729</v>
          </cell>
          <cell r="AC724">
            <v>0</v>
          </cell>
          <cell r="AF724">
            <v>0</v>
          </cell>
          <cell r="AI724">
            <v>0</v>
          </cell>
          <cell r="AL724">
            <v>0</v>
          </cell>
          <cell r="AO724">
            <v>0</v>
          </cell>
          <cell r="AR724">
            <v>0</v>
          </cell>
          <cell r="AU724">
            <v>0</v>
          </cell>
          <cell r="AX724">
            <v>0</v>
          </cell>
          <cell r="BA724">
            <v>0</v>
          </cell>
          <cell r="BD724">
            <v>0</v>
          </cell>
          <cell r="BG724">
            <v>0</v>
          </cell>
          <cell r="BJ724">
            <v>0</v>
          </cell>
          <cell r="BM724">
            <v>0</v>
          </cell>
          <cell r="BP724">
            <v>0</v>
          </cell>
        </row>
        <row r="725">
          <cell r="W725">
            <v>0</v>
          </cell>
          <cell r="X725">
            <v>143</v>
          </cell>
          <cell r="Z725">
            <v>1584</v>
          </cell>
          <cell r="AC725">
            <v>0</v>
          </cell>
          <cell r="AF725">
            <v>0</v>
          </cell>
          <cell r="AI725">
            <v>0</v>
          </cell>
          <cell r="AL725">
            <v>0</v>
          </cell>
          <cell r="AO725">
            <v>0</v>
          </cell>
          <cell r="AR725">
            <v>0</v>
          </cell>
          <cell r="AU725">
            <v>0</v>
          </cell>
          <cell r="AX725">
            <v>0</v>
          </cell>
          <cell r="BA725">
            <v>0</v>
          </cell>
          <cell r="BD725">
            <v>0</v>
          </cell>
          <cell r="BG725">
            <v>0</v>
          </cell>
          <cell r="BJ725">
            <v>0</v>
          </cell>
          <cell r="BM725">
            <v>0</v>
          </cell>
          <cell r="BP725">
            <v>0</v>
          </cell>
        </row>
        <row r="726">
          <cell r="W726">
            <v>0</v>
          </cell>
          <cell r="X726">
            <v>137</v>
          </cell>
          <cell r="Z726">
            <v>1715</v>
          </cell>
          <cell r="AC726">
            <v>0</v>
          </cell>
          <cell r="AF726">
            <v>0</v>
          </cell>
          <cell r="AI726">
            <v>0</v>
          </cell>
          <cell r="AL726">
            <v>0</v>
          </cell>
          <cell r="AO726">
            <v>0</v>
          </cell>
          <cell r="AR726">
            <v>0</v>
          </cell>
          <cell r="AU726">
            <v>0</v>
          </cell>
          <cell r="AX726">
            <v>0</v>
          </cell>
          <cell r="BA726">
            <v>0</v>
          </cell>
          <cell r="BD726">
            <v>0</v>
          </cell>
          <cell r="BG726">
            <v>0</v>
          </cell>
          <cell r="BJ726">
            <v>0</v>
          </cell>
          <cell r="BM726">
            <v>0</v>
          </cell>
          <cell r="BP726">
            <v>0</v>
          </cell>
        </row>
        <row r="727">
          <cell r="W727">
            <v>0</v>
          </cell>
          <cell r="X727">
            <v>178</v>
          </cell>
          <cell r="Z727">
            <v>206</v>
          </cell>
          <cell r="AC727">
            <v>0</v>
          </cell>
          <cell r="AF727">
            <v>0</v>
          </cell>
          <cell r="AI727">
            <v>0</v>
          </cell>
          <cell r="AL727">
            <v>0</v>
          </cell>
          <cell r="AO727">
            <v>0</v>
          </cell>
          <cell r="AR727">
            <v>0</v>
          </cell>
          <cell r="AU727">
            <v>0</v>
          </cell>
          <cell r="AX727">
            <v>0</v>
          </cell>
          <cell r="BA727">
            <v>0</v>
          </cell>
          <cell r="BD727">
            <v>0</v>
          </cell>
          <cell r="BG727">
            <v>0</v>
          </cell>
          <cell r="BJ727">
            <v>0</v>
          </cell>
          <cell r="BM727">
            <v>0</v>
          </cell>
          <cell r="BP727">
            <v>0</v>
          </cell>
        </row>
        <row r="728">
          <cell r="W728">
            <v>0</v>
          </cell>
          <cell r="X728">
            <v>124</v>
          </cell>
          <cell r="Z728">
            <v>682</v>
          </cell>
          <cell r="AC728">
            <v>0</v>
          </cell>
          <cell r="AF728">
            <v>0</v>
          </cell>
          <cell r="AI728">
            <v>0</v>
          </cell>
          <cell r="AL728">
            <v>0</v>
          </cell>
          <cell r="AO728">
            <v>0</v>
          </cell>
          <cell r="AR728">
            <v>0</v>
          </cell>
          <cell r="AU728">
            <v>0</v>
          </cell>
          <cell r="AX728">
            <v>0</v>
          </cell>
          <cell r="BA728">
            <v>0</v>
          </cell>
          <cell r="BD728">
            <v>0</v>
          </cell>
          <cell r="BG728">
            <v>0</v>
          </cell>
          <cell r="BJ728">
            <v>0</v>
          </cell>
          <cell r="BM728">
            <v>0</v>
          </cell>
          <cell r="BP728">
            <v>0</v>
          </cell>
        </row>
        <row r="729">
          <cell r="W729">
            <v>0</v>
          </cell>
          <cell r="X729">
            <v>129</v>
          </cell>
          <cell r="Z729">
            <v>758</v>
          </cell>
          <cell r="AC729">
            <v>0</v>
          </cell>
          <cell r="AF729">
            <v>0</v>
          </cell>
          <cell r="AI729">
            <v>0</v>
          </cell>
          <cell r="AL729">
            <v>0</v>
          </cell>
          <cell r="AO729">
            <v>0</v>
          </cell>
          <cell r="AR729">
            <v>0</v>
          </cell>
          <cell r="AU729">
            <v>0</v>
          </cell>
          <cell r="AX729">
            <v>0</v>
          </cell>
          <cell r="BA729">
            <v>0</v>
          </cell>
          <cell r="BD729">
            <v>0</v>
          </cell>
          <cell r="BG729">
            <v>0</v>
          </cell>
          <cell r="BJ729">
            <v>0</v>
          </cell>
          <cell r="BM729">
            <v>0</v>
          </cell>
          <cell r="BP729">
            <v>0</v>
          </cell>
        </row>
        <row r="730">
          <cell r="W730">
            <v>0</v>
          </cell>
          <cell r="X730">
            <v>145</v>
          </cell>
          <cell r="Z730">
            <v>214</v>
          </cell>
          <cell r="AC730">
            <v>0</v>
          </cell>
          <cell r="AF730">
            <v>0</v>
          </cell>
          <cell r="AI730">
            <v>0</v>
          </cell>
          <cell r="AL730">
            <v>0</v>
          </cell>
          <cell r="AO730">
            <v>0</v>
          </cell>
          <cell r="AR730">
            <v>0</v>
          </cell>
          <cell r="AU730">
            <v>0</v>
          </cell>
          <cell r="AX730">
            <v>0</v>
          </cell>
          <cell r="BA730">
            <v>0</v>
          </cell>
          <cell r="BD730">
            <v>0</v>
          </cell>
          <cell r="BG730">
            <v>0</v>
          </cell>
          <cell r="BJ730">
            <v>0</v>
          </cell>
          <cell r="BM730">
            <v>0</v>
          </cell>
          <cell r="BP730">
            <v>0</v>
          </cell>
        </row>
        <row r="731">
          <cell r="W731">
            <v>0</v>
          </cell>
          <cell r="X731">
            <v>132</v>
          </cell>
          <cell r="Z731">
            <v>230</v>
          </cell>
          <cell r="AC731">
            <v>0</v>
          </cell>
          <cell r="AF731">
            <v>0</v>
          </cell>
          <cell r="AI731">
            <v>0</v>
          </cell>
          <cell r="AL731">
            <v>0</v>
          </cell>
          <cell r="AO731">
            <v>0</v>
          </cell>
          <cell r="AR731">
            <v>0</v>
          </cell>
          <cell r="AU731">
            <v>0</v>
          </cell>
          <cell r="AX731">
            <v>0</v>
          </cell>
          <cell r="BA731">
            <v>0</v>
          </cell>
          <cell r="BD731">
            <v>0</v>
          </cell>
          <cell r="BG731">
            <v>0</v>
          </cell>
          <cell r="BJ731">
            <v>0</v>
          </cell>
          <cell r="BM731">
            <v>0</v>
          </cell>
          <cell r="BP731">
            <v>0</v>
          </cell>
        </row>
        <row r="732">
          <cell r="W732">
            <v>0</v>
          </cell>
          <cell r="X732">
            <v>135</v>
          </cell>
          <cell r="Z732">
            <v>241</v>
          </cell>
          <cell r="AC732">
            <v>0</v>
          </cell>
          <cell r="AF732">
            <v>0</v>
          </cell>
          <cell r="AI732">
            <v>0</v>
          </cell>
          <cell r="AL732">
            <v>0</v>
          </cell>
          <cell r="AO732">
            <v>0</v>
          </cell>
          <cell r="AR732">
            <v>0</v>
          </cell>
          <cell r="AU732">
            <v>0</v>
          </cell>
          <cell r="AX732">
            <v>0</v>
          </cell>
          <cell r="BA732">
            <v>0</v>
          </cell>
          <cell r="BD732">
            <v>0</v>
          </cell>
          <cell r="BG732">
            <v>0</v>
          </cell>
          <cell r="BJ732">
            <v>0</v>
          </cell>
          <cell r="BM732">
            <v>0</v>
          </cell>
          <cell r="BP732">
            <v>0</v>
          </cell>
        </row>
        <row r="733">
          <cell r="W733">
            <v>0</v>
          </cell>
          <cell r="X733">
            <v>160</v>
          </cell>
          <cell r="Z733">
            <v>413</v>
          </cell>
          <cell r="AC733">
            <v>0</v>
          </cell>
          <cell r="AF733">
            <v>0</v>
          </cell>
          <cell r="AI733">
            <v>0</v>
          </cell>
          <cell r="AL733">
            <v>0</v>
          </cell>
          <cell r="AO733">
            <v>0</v>
          </cell>
          <cell r="AR733">
            <v>0</v>
          </cell>
          <cell r="AU733">
            <v>0</v>
          </cell>
          <cell r="AX733">
            <v>0</v>
          </cell>
          <cell r="BA733">
            <v>0</v>
          </cell>
          <cell r="BD733">
            <v>0</v>
          </cell>
          <cell r="BG733">
            <v>0</v>
          </cell>
          <cell r="BJ733">
            <v>0</v>
          </cell>
          <cell r="BM733">
            <v>0</v>
          </cell>
          <cell r="BP733">
            <v>0</v>
          </cell>
        </row>
        <row r="734">
          <cell r="W734">
            <v>0</v>
          </cell>
          <cell r="X734">
            <v>171</v>
          </cell>
          <cell r="Z734">
            <v>2326</v>
          </cell>
          <cell r="AC734">
            <v>0</v>
          </cell>
          <cell r="AF734">
            <v>0</v>
          </cell>
          <cell r="AI734">
            <v>0</v>
          </cell>
          <cell r="AL734">
            <v>0</v>
          </cell>
          <cell r="AO734">
            <v>0</v>
          </cell>
          <cell r="AR734">
            <v>0</v>
          </cell>
          <cell r="AU734">
            <v>0</v>
          </cell>
          <cell r="AX734">
            <v>0</v>
          </cell>
          <cell r="BA734">
            <v>0</v>
          </cell>
          <cell r="BD734">
            <v>0</v>
          </cell>
          <cell r="BG734">
            <v>0</v>
          </cell>
          <cell r="BJ734">
            <v>0</v>
          </cell>
          <cell r="BM734">
            <v>0</v>
          </cell>
          <cell r="BP734">
            <v>0</v>
          </cell>
        </row>
        <row r="735">
          <cell r="W735">
            <v>0</v>
          </cell>
          <cell r="X735">
            <v>148</v>
          </cell>
          <cell r="Z735">
            <v>1130</v>
          </cell>
          <cell r="AC735">
            <v>0</v>
          </cell>
          <cell r="AF735">
            <v>0</v>
          </cell>
          <cell r="AI735">
            <v>0</v>
          </cell>
          <cell r="AL735">
            <v>0</v>
          </cell>
          <cell r="AO735">
            <v>0</v>
          </cell>
          <cell r="AR735">
            <v>0</v>
          </cell>
          <cell r="AU735">
            <v>0</v>
          </cell>
          <cell r="AX735">
            <v>0</v>
          </cell>
          <cell r="BA735">
            <v>0</v>
          </cell>
          <cell r="BD735">
            <v>0</v>
          </cell>
          <cell r="BG735">
            <v>0</v>
          </cell>
          <cell r="BJ735">
            <v>0</v>
          </cell>
          <cell r="BM735">
            <v>0</v>
          </cell>
          <cell r="BP735">
            <v>0</v>
          </cell>
        </row>
        <row r="736">
          <cell r="W736">
            <v>0</v>
          </cell>
          <cell r="X736">
            <v>178</v>
          </cell>
          <cell r="Z736">
            <v>1430</v>
          </cell>
          <cell r="AC736">
            <v>0</v>
          </cell>
          <cell r="AF736">
            <v>0</v>
          </cell>
          <cell r="AI736">
            <v>0</v>
          </cell>
          <cell r="AL736">
            <v>0</v>
          </cell>
          <cell r="AO736">
            <v>0</v>
          </cell>
          <cell r="AR736">
            <v>0</v>
          </cell>
          <cell r="AU736">
            <v>0</v>
          </cell>
          <cell r="AX736">
            <v>0</v>
          </cell>
          <cell r="BA736">
            <v>0</v>
          </cell>
          <cell r="BD736">
            <v>0</v>
          </cell>
          <cell r="BG736">
            <v>0</v>
          </cell>
          <cell r="BJ736">
            <v>0</v>
          </cell>
          <cell r="BM736">
            <v>0</v>
          </cell>
          <cell r="BP736">
            <v>0</v>
          </cell>
        </row>
        <row r="737">
          <cell r="W737">
            <v>0</v>
          </cell>
          <cell r="X737">
            <v>132</v>
          </cell>
          <cell r="Z737">
            <v>1558</v>
          </cell>
          <cell r="AC737">
            <v>0</v>
          </cell>
          <cell r="AF737">
            <v>0</v>
          </cell>
          <cell r="AI737">
            <v>0</v>
          </cell>
          <cell r="AL737">
            <v>0</v>
          </cell>
          <cell r="AO737">
            <v>0</v>
          </cell>
          <cell r="AR737">
            <v>0</v>
          </cell>
          <cell r="AU737">
            <v>0</v>
          </cell>
          <cell r="AX737">
            <v>0</v>
          </cell>
          <cell r="BA737">
            <v>0</v>
          </cell>
          <cell r="BD737">
            <v>0</v>
          </cell>
          <cell r="BG737">
            <v>0</v>
          </cell>
          <cell r="BJ737">
            <v>0</v>
          </cell>
          <cell r="BM737">
            <v>0</v>
          </cell>
          <cell r="BP737">
            <v>0</v>
          </cell>
        </row>
        <row r="738">
          <cell r="W738">
            <v>0</v>
          </cell>
          <cell r="X738">
            <v>167</v>
          </cell>
          <cell r="Z738">
            <v>2152</v>
          </cell>
          <cell r="AC738">
            <v>0</v>
          </cell>
          <cell r="AF738">
            <v>0</v>
          </cell>
          <cell r="AI738">
            <v>0</v>
          </cell>
          <cell r="AL738">
            <v>0</v>
          </cell>
          <cell r="AO738">
            <v>0</v>
          </cell>
          <cell r="AR738">
            <v>0</v>
          </cell>
          <cell r="AU738">
            <v>0</v>
          </cell>
          <cell r="AX738">
            <v>0</v>
          </cell>
          <cell r="BA738">
            <v>0</v>
          </cell>
          <cell r="BD738">
            <v>0</v>
          </cell>
          <cell r="BG738">
            <v>0</v>
          </cell>
          <cell r="BJ738">
            <v>0</v>
          </cell>
          <cell r="BM738">
            <v>0</v>
          </cell>
          <cell r="BP738">
            <v>0</v>
          </cell>
        </row>
        <row r="739">
          <cell r="W739">
            <v>0</v>
          </cell>
          <cell r="X739">
            <v>129</v>
          </cell>
          <cell r="Z739">
            <v>2164</v>
          </cell>
          <cell r="AC739">
            <v>0</v>
          </cell>
          <cell r="AF739">
            <v>0</v>
          </cell>
          <cell r="AI739">
            <v>0</v>
          </cell>
          <cell r="AL739">
            <v>0</v>
          </cell>
          <cell r="AO739">
            <v>0</v>
          </cell>
          <cell r="AR739">
            <v>0</v>
          </cell>
          <cell r="AU739">
            <v>0</v>
          </cell>
          <cell r="AX739">
            <v>0</v>
          </cell>
          <cell r="BA739">
            <v>0</v>
          </cell>
          <cell r="BD739">
            <v>0</v>
          </cell>
          <cell r="BG739">
            <v>0</v>
          </cell>
          <cell r="BJ739">
            <v>0</v>
          </cell>
          <cell r="BM739">
            <v>0</v>
          </cell>
          <cell r="BP739">
            <v>0</v>
          </cell>
        </row>
        <row r="740">
          <cell r="W740">
            <v>0</v>
          </cell>
          <cell r="X740">
            <v>203</v>
          </cell>
          <cell r="Z740">
            <v>2338</v>
          </cell>
          <cell r="AC740">
            <v>0</v>
          </cell>
          <cell r="AF740">
            <v>0</v>
          </cell>
          <cell r="AI740">
            <v>0</v>
          </cell>
          <cell r="AL740">
            <v>0</v>
          </cell>
          <cell r="AO740">
            <v>0</v>
          </cell>
          <cell r="AR740">
            <v>0</v>
          </cell>
          <cell r="AU740">
            <v>0</v>
          </cell>
          <cell r="AX740">
            <v>0</v>
          </cell>
          <cell r="BA740">
            <v>0</v>
          </cell>
          <cell r="BD740">
            <v>0</v>
          </cell>
          <cell r="BG740">
            <v>0</v>
          </cell>
          <cell r="BJ740">
            <v>0</v>
          </cell>
          <cell r="BM740">
            <v>0</v>
          </cell>
          <cell r="BP740">
            <v>0</v>
          </cell>
        </row>
        <row r="741">
          <cell r="W741">
            <v>0</v>
          </cell>
          <cell r="X741">
            <v>159</v>
          </cell>
          <cell r="Z741">
            <v>2718</v>
          </cell>
          <cell r="AC741">
            <v>0</v>
          </cell>
          <cell r="AF741">
            <v>0</v>
          </cell>
          <cell r="AI741">
            <v>0</v>
          </cell>
          <cell r="AL741">
            <v>0</v>
          </cell>
          <cell r="AO741">
            <v>0</v>
          </cell>
          <cell r="AR741">
            <v>0</v>
          </cell>
          <cell r="AU741">
            <v>0</v>
          </cell>
          <cell r="AX741">
            <v>0</v>
          </cell>
          <cell r="BA741">
            <v>0</v>
          </cell>
          <cell r="BD741">
            <v>0</v>
          </cell>
          <cell r="BG741">
            <v>0</v>
          </cell>
          <cell r="BJ741">
            <v>0</v>
          </cell>
          <cell r="BM741">
            <v>0</v>
          </cell>
          <cell r="BP741">
            <v>0</v>
          </cell>
        </row>
        <row r="742">
          <cell r="W742">
            <v>0</v>
          </cell>
          <cell r="X742">
            <v>139</v>
          </cell>
          <cell r="Z742">
            <v>462</v>
          </cell>
          <cell r="AC742">
            <v>0</v>
          </cell>
          <cell r="AF742">
            <v>0</v>
          </cell>
          <cell r="AI742">
            <v>0</v>
          </cell>
          <cell r="AL742">
            <v>0</v>
          </cell>
          <cell r="AO742">
            <v>0</v>
          </cell>
          <cell r="AR742">
            <v>0</v>
          </cell>
          <cell r="AU742">
            <v>0</v>
          </cell>
          <cell r="AX742">
            <v>0</v>
          </cell>
          <cell r="BA742">
            <v>0</v>
          </cell>
          <cell r="BD742">
            <v>0</v>
          </cell>
          <cell r="BG742">
            <v>0</v>
          </cell>
          <cell r="BJ742">
            <v>0</v>
          </cell>
          <cell r="BM742">
            <v>0</v>
          </cell>
          <cell r="BP742">
            <v>0</v>
          </cell>
        </row>
        <row r="743">
          <cell r="W743">
            <v>0</v>
          </cell>
          <cell r="X743">
            <v>168</v>
          </cell>
          <cell r="Z743">
            <v>503</v>
          </cell>
          <cell r="AC743">
            <v>0</v>
          </cell>
          <cell r="AF743">
            <v>0</v>
          </cell>
          <cell r="AI743">
            <v>0</v>
          </cell>
          <cell r="AL743">
            <v>0</v>
          </cell>
          <cell r="AO743">
            <v>0</v>
          </cell>
          <cell r="AR743">
            <v>0</v>
          </cell>
          <cell r="AU743">
            <v>0</v>
          </cell>
          <cell r="AX743">
            <v>0</v>
          </cell>
          <cell r="BA743">
            <v>0</v>
          </cell>
          <cell r="BD743">
            <v>0</v>
          </cell>
          <cell r="BG743">
            <v>0</v>
          </cell>
          <cell r="BJ743">
            <v>0</v>
          </cell>
          <cell r="BM743">
            <v>0</v>
          </cell>
          <cell r="BP743">
            <v>0</v>
          </cell>
        </row>
        <row r="744">
          <cell r="W744">
            <v>0</v>
          </cell>
          <cell r="X744">
            <v>142</v>
          </cell>
          <cell r="Z744">
            <v>670</v>
          </cell>
          <cell r="AC744">
            <v>0</v>
          </cell>
          <cell r="AF744">
            <v>0</v>
          </cell>
          <cell r="AI744">
            <v>0</v>
          </cell>
          <cell r="AL744">
            <v>0</v>
          </cell>
          <cell r="AO744">
            <v>0</v>
          </cell>
          <cell r="AR744">
            <v>0</v>
          </cell>
          <cell r="AU744">
            <v>0</v>
          </cell>
          <cell r="AX744">
            <v>0</v>
          </cell>
          <cell r="BA744">
            <v>0</v>
          </cell>
          <cell r="BD744">
            <v>0</v>
          </cell>
          <cell r="BG744">
            <v>0</v>
          </cell>
          <cell r="BJ744">
            <v>0</v>
          </cell>
          <cell r="BM744">
            <v>0</v>
          </cell>
          <cell r="BP744">
            <v>0</v>
          </cell>
        </row>
        <row r="745">
          <cell r="W745">
            <v>0</v>
          </cell>
          <cell r="X745">
            <v>155</v>
          </cell>
          <cell r="Z745">
            <v>743</v>
          </cell>
          <cell r="AC745">
            <v>0</v>
          </cell>
          <cell r="AF745">
            <v>0</v>
          </cell>
          <cell r="AI745">
            <v>0</v>
          </cell>
          <cell r="AL745">
            <v>0</v>
          </cell>
          <cell r="AO745">
            <v>0</v>
          </cell>
          <cell r="AR745">
            <v>0</v>
          </cell>
          <cell r="AU745">
            <v>0</v>
          </cell>
          <cell r="AX745">
            <v>0</v>
          </cell>
          <cell r="BA745">
            <v>0</v>
          </cell>
          <cell r="BD745">
            <v>0</v>
          </cell>
          <cell r="BG745">
            <v>0</v>
          </cell>
          <cell r="BJ745">
            <v>0</v>
          </cell>
          <cell r="BM745">
            <v>0</v>
          </cell>
          <cell r="BP745">
            <v>0</v>
          </cell>
        </row>
        <row r="746">
          <cell r="W746">
            <v>0</v>
          </cell>
          <cell r="X746">
            <v>156</v>
          </cell>
          <cell r="Z746">
            <v>2715</v>
          </cell>
          <cell r="AC746">
            <v>0</v>
          </cell>
          <cell r="AF746">
            <v>0</v>
          </cell>
          <cell r="AI746">
            <v>0</v>
          </cell>
          <cell r="AL746">
            <v>0</v>
          </cell>
          <cell r="AO746">
            <v>0</v>
          </cell>
          <cell r="AR746">
            <v>0</v>
          </cell>
          <cell r="AU746">
            <v>0</v>
          </cell>
          <cell r="AX746">
            <v>0</v>
          </cell>
          <cell r="BA746">
            <v>0</v>
          </cell>
          <cell r="BD746">
            <v>0</v>
          </cell>
          <cell r="BG746">
            <v>0</v>
          </cell>
          <cell r="BJ746">
            <v>0</v>
          </cell>
          <cell r="BM746">
            <v>0</v>
          </cell>
          <cell r="BP746">
            <v>0</v>
          </cell>
        </row>
        <row r="747">
          <cell r="W747">
            <v>0</v>
          </cell>
          <cell r="X747">
            <v>140</v>
          </cell>
          <cell r="Z747">
            <v>687</v>
          </cell>
          <cell r="AC747">
            <v>0</v>
          </cell>
          <cell r="AF747">
            <v>0</v>
          </cell>
          <cell r="AI747">
            <v>0</v>
          </cell>
          <cell r="AL747">
            <v>0</v>
          </cell>
          <cell r="AO747">
            <v>0</v>
          </cell>
          <cell r="AR747">
            <v>0</v>
          </cell>
          <cell r="AU747">
            <v>0</v>
          </cell>
          <cell r="AX747">
            <v>0</v>
          </cell>
          <cell r="BA747">
            <v>0</v>
          </cell>
          <cell r="BD747">
            <v>0</v>
          </cell>
          <cell r="BG747">
            <v>0</v>
          </cell>
          <cell r="BJ747">
            <v>0</v>
          </cell>
          <cell r="BM747">
            <v>0</v>
          </cell>
          <cell r="BP747">
            <v>0</v>
          </cell>
        </row>
        <row r="748">
          <cell r="W748">
            <v>0</v>
          </cell>
          <cell r="X748">
            <v>147</v>
          </cell>
          <cell r="Z748">
            <v>1421</v>
          </cell>
          <cell r="AC748">
            <v>0</v>
          </cell>
          <cell r="AF748">
            <v>0</v>
          </cell>
          <cell r="AI748">
            <v>0</v>
          </cell>
          <cell r="AL748">
            <v>0</v>
          </cell>
          <cell r="AO748">
            <v>0</v>
          </cell>
          <cell r="AR748">
            <v>0</v>
          </cell>
          <cell r="AU748">
            <v>0</v>
          </cell>
          <cell r="AX748">
            <v>0</v>
          </cell>
          <cell r="BA748">
            <v>0</v>
          </cell>
          <cell r="BD748">
            <v>0</v>
          </cell>
          <cell r="BG748">
            <v>0</v>
          </cell>
          <cell r="BJ748">
            <v>0</v>
          </cell>
          <cell r="BM748">
            <v>0</v>
          </cell>
          <cell r="BP748">
            <v>0</v>
          </cell>
        </row>
        <row r="749">
          <cell r="W749">
            <v>0</v>
          </cell>
          <cell r="X749">
            <v>166</v>
          </cell>
          <cell r="Z749">
            <v>1449</v>
          </cell>
          <cell r="AC749">
            <v>0</v>
          </cell>
          <cell r="AF749">
            <v>0</v>
          </cell>
          <cell r="AI749">
            <v>0</v>
          </cell>
          <cell r="AL749">
            <v>0</v>
          </cell>
          <cell r="AO749">
            <v>0</v>
          </cell>
          <cell r="AR749">
            <v>0</v>
          </cell>
          <cell r="AU749">
            <v>0</v>
          </cell>
          <cell r="AX749">
            <v>0</v>
          </cell>
          <cell r="BA749">
            <v>0</v>
          </cell>
          <cell r="BD749">
            <v>0</v>
          </cell>
          <cell r="BG749">
            <v>0</v>
          </cell>
          <cell r="BJ749">
            <v>0</v>
          </cell>
          <cell r="BM749">
            <v>0</v>
          </cell>
          <cell r="BP749">
            <v>0</v>
          </cell>
        </row>
        <row r="750">
          <cell r="W750">
            <v>0</v>
          </cell>
          <cell r="X750">
            <v>137</v>
          </cell>
          <cell r="Z750">
            <v>246</v>
          </cell>
          <cell r="AC750">
            <v>0</v>
          </cell>
          <cell r="AF750">
            <v>0</v>
          </cell>
          <cell r="AI750">
            <v>0</v>
          </cell>
          <cell r="AL750">
            <v>0</v>
          </cell>
          <cell r="AO750">
            <v>0</v>
          </cell>
          <cell r="AR750">
            <v>0</v>
          </cell>
          <cell r="AU750">
            <v>0</v>
          </cell>
          <cell r="AX750">
            <v>0</v>
          </cell>
          <cell r="BA750">
            <v>0</v>
          </cell>
          <cell r="BD750">
            <v>0</v>
          </cell>
          <cell r="BG750">
            <v>0</v>
          </cell>
          <cell r="BJ750">
            <v>0</v>
          </cell>
          <cell r="BM750">
            <v>0</v>
          </cell>
          <cell r="BP750">
            <v>0</v>
          </cell>
        </row>
        <row r="751">
          <cell r="W751">
            <v>0</v>
          </cell>
          <cell r="X751">
            <v>130</v>
          </cell>
          <cell r="Z751">
            <v>428</v>
          </cell>
          <cell r="AC751">
            <v>0</v>
          </cell>
          <cell r="AF751">
            <v>0</v>
          </cell>
          <cell r="AI751">
            <v>0</v>
          </cell>
          <cell r="AL751">
            <v>0</v>
          </cell>
          <cell r="AO751">
            <v>0</v>
          </cell>
          <cell r="AR751">
            <v>0</v>
          </cell>
          <cell r="AU751">
            <v>0</v>
          </cell>
          <cell r="AX751">
            <v>0</v>
          </cell>
          <cell r="BA751">
            <v>0</v>
          </cell>
          <cell r="BD751">
            <v>0</v>
          </cell>
          <cell r="BG751">
            <v>0</v>
          </cell>
          <cell r="BJ751">
            <v>0</v>
          </cell>
          <cell r="BM751">
            <v>0</v>
          </cell>
          <cell r="BP751">
            <v>0</v>
          </cell>
        </row>
        <row r="752">
          <cell r="W752">
            <v>0</v>
          </cell>
          <cell r="X752">
            <v>155</v>
          </cell>
          <cell r="Z752">
            <v>763</v>
          </cell>
          <cell r="AC752">
            <v>0</v>
          </cell>
          <cell r="AF752">
            <v>0</v>
          </cell>
          <cell r="AI752">
            <v>0</v>
          </cell>
          <cell r="AL752">
            <v>0</v>
          </cell>
          <cell r="AO752">
            <v>0</v>
          </cell>
          <cell r="AR752">
            <v>0</v>
          </cell>
          <cell r="AU752">
            <v>0</v>
          </cell>
          <cell r="AX752">
            <v>0</v>
          </cell>
          <cell r="BA752">
            <v>0</v>
          </cell>
          <cell r="BD752">
            <v>0</v>
          </cell>
          <cell r="BG752">
            <v>0</v>
          </cell>
          <cell r="BJ752">
            <v>0</v>
          </cell>
          <cell r="BM752">
            <v>0</v>
          </cell>
          <cell r="BP752">
            <v>0</v>
          </cell>
        </row>
        <row r="753">
          <cell r="W753">
            <v>0</v>
          </cell>
          <cell r="X753">
            <v>139</v>
          </cell>
          <cell r="Z753">
            <v>1571</v>
          </cell>
          <cell r="AC753">
            <v>0</v>
          </cell>
          <cell r="AF753">
            <v>0</v>
          </cell>
          <cell r="AI753">
            <v>0</v>
          </cell>
          <cell r="AL753">
            <v>0</v>
          </cell>
          <cell r="AO753">
            <v>0</v>
          </cell>
          <cell r="AR753">
            <v>0</v>
          </cell>
          <cell r="AU753">
            <v>0</v>
          </cell>
          <cell r="AX753">
            <v>0</v>
          </cell>
          <cell r="BA753">
            <v>0</v>
          </cell>
          <cell r="BD753">
            <v>0</v>
          </cell>
          <cell r="BG753">
            <v>0</v>
          </cell>
          <cell r="BJ753">
            <v>0</v>
          </cell>
          <cell r="BM753">
            <v>0</v>
          </cell>
          <cell r="BP753">
            <v>0</v>
          </cell>
        </row>
        <row r="754">
          <cell r="W754">
            <v>0</v>
          </cell>
          <cell r="X754">
            <v>140</v>
          </cell>
          <cell r="Z754">
            <v>2155</v>
          </cell>
          <cell r="AC754">
            <v>0</v>
          </cell>
          <cell r="AF754">
            <v>0</v>
          </cell>
          <cell r="AI754">
            <v>0</v>
          </cell>
          <cell r="AL754">
            <v>0</v>
          </cell>
          <cell r="AO754">
            <v>0</v>
          </cell>
          <cell r="AR754">
            <v>0</v>
          </cell>
          <cell r="AU754">
            <v>0</v>
          </cell>
          <cell r="AX754">
            <v>0</v>
          </cell>
          <cell r="BA754">
            <v>0</v>
          </cell>
          <cell r="BD754">
            <v>0</v>
          </cell>
          <cell r="BG754">
            <v>0</v>
          </cell>
          <cell r="BJ754">
            <v>0</v>
          </cell>
          <cell r="BM754">
            <v>0</v>
          </cell>
          <cell r="BP754">
            <v>0</v>
          </cell>
        </row>
        <row r="755">
          <cell r="W755">
            <v>0</v>
          </cell>
          <cell r="X755">
            <v>163</v>
          </cell>
          <cell r="Z755">
            <v>2721</v>
          </cell>
          <cell r="AC755">
            <v>0</v>
          </cell>
          <cell r="AF755">
            <v>0</v>
          </cell>
          <cell r="AI755">
            <v>0</v>
          </cell>
          <cell r="AL755">
            <v>0</v>
          </cell>
          <cell r="AO755">
            <v>0</v>
          </cell>
          <cell r="AR755">
            <v>0</v>
          </cell>
          <cell r="AU755">
            <v>0</v>
          </cell>
          <cell r="AX755">
            <v>0</v>
          </cell>
          <cell r="BA755">
            <v>0</v>
          </cell>
          <cell r="BD755">
            <v>0</v>
          </cell>
          <cell r="BG755">
            <v>0</v>
          </cell>
          <cell r="BJ755">
            <v>0</v>
          </cell>
          <cell r="BM755">
            <v>0</v>
          </cell>
          <cell r="BP755">
            <v>0</v>
          </cell>
        </row>
        <row r="756">
          <cell r="W756">
            <v>0</v>
          </cell>
          <cell r="X756">
            <v>156</v>
          </cell>
          <cell r="Z756">
            <v>2732</v>
          </cell>
          <cell r="AC756">
            <v>0</v>
          </cell>
          <cell r="AF756">
            <v>0</v>
          </cell>
          <cell r="AI756">
            <v>0</v>
          </cell>
          <cell r="AL756">
            <v>0</v>
          </cell>
          <cell r="AO756">
            <v>0</v>
          </cell>
          <cell r="AR756">
            <v>0</v>
          </cell>
          <cell r="AU756">
            <v>0</v>
          </cell>
          <cell r="AX756">
            <v>0</v>
          </cell>
          <cell r="BA756">
            <v>0</v>
          </cell>
          <cell r="BD756">
            <v>0</v>
          </cell>
          <cell r="BG756">
            <v>0</v>
          </cell>
          <cell r="BJ756">
            <v>0</v>
          </cell>
          <cell r="BM756">
            <v>0</v>
          </cell>
          <cell r="BP756">
            <v>0</v>
          </cell>
        </row>
        <row r="757">
          <cell r="W757">
            <v>0</v>
          </cell>
          <cell r="X757">
            <v>171</v>
          </cell>
          <cell r="Z757">
            <v>1447</v>
          </cell>
          <cell r="AC757">
            <v>0</v>
          </cell>
          <cell r="AF757">
            <v>0</v>
          </cell>
          <cell r="AI757">
            <v>0</v>
          </cell>
          <cell r="AL757">
            <v>0</v>
          </cell>
          <cell r="AO757">
            <v>0</v>
          </cell>
          <cell r="AR757">
            <v>0</v>
          </cell>
          <cell r="AU757">
            <v>0</v>
          </cell>
          <cell r="AX757">
            <v>0</v>
          </cell>
          <cell r="BA757">
            <v>0</v>
          </cell>
          <cell r="BD757">
            <v>0</v>
          </cell>
          <cell r="BG757">
            <v>0</v>
          </cell>
          <cell r="BJ757">
            <v>0</v>
          </cell>
          <cell r="BM757">
            <v>0</v>
          </cell>
          <cell r="BP757">
            <v>0</v>
          </cell>
        </row>
        <row r="758">
          <cell r="W758">
            <v>0</v>
          </cell>
          <cell r="X758">
            <v>148</v>
          </cell>
          <cell r="Z758">
            <v>215</v>
          </cell>
          <cell r="AC758">
            <v>0</v>
          </cell>
          <cell r="AF758">
            <v>0</v>
          </cell>
          <cell r="AI758">
            <v>0</v>
          </cell>
          <cell r="AL758">
            <v>0</v>
          </cell>
          <cell r="AO758">
            <v>0</v>
          </cell>
          <cell r="AR758">
            <v>0</v>
          </cell>
          <cell r="AU758">
            <v>0</v>
          </cell>
          <cell r="AX758">
            <v>0</v>
          </cell>
          <cell r="BA758">
            <v>0</v>
          </cell>
          <cell r="BD758">
            <v>0</v>
          </cell>
          <cell r="BG758">
            <v>0</v>
          </cell>
          <cell r="BJ758">
            <v>0</v>
          </cell>
          <cell r="BM758">
            <v>0</v>
          </cell>
          <cell r="BP758">
            <v>0</v>
          </cell>
        </row>
        <row r="759">
          <cell r="W759">
            <v>0</v>
          </cell>
          <cell r="X759">
            <v>140</v>
          </cell>
          <cell r="Z759">
            <v>776</v>
          </cell>
          <cell r="AC759">
            <v>0</v>
          </cell>
          <cell r="AF759">
            <v>0</v>
          </cell>
          <cell r="AI759">
            <v>0</v>
          </cell>
          <cell r="AL759">
            <v>0</v>
          </cell>
          <cell r="AO759">
            <v>0</v>
          </cell>
          <cell r="AR759">
            <v>0</v>
          </cell>
          <cell r="AU759">
            <v>0</v>
          </cell>
          <cell r="AX759">
            <v>0</v>
          </cell>
          <cell r="BA759">
            <v>0</v>
          </cell>
          <cell r="BD759">
            <v>0</v>
          </cell>
          <cell r="BG759">
            <v>0</v>
          </cell>
          <cell r="BJ759">
            <v>0</v>
          </cell>
          <cell r="BM759">
            <v>0</v>
          </cell>
          <cell r="BP759">
            <v>0</v>
          </cell>
        </row>
        <row r="760">
          <cell r="W760">
            <v>0</v>
          </cell>
          <cell r="X760">
            <v>228</v>
          </cell>
          <cell r="Z760">
            <v>1277</v>
          </cell>
          <cell r="AC760">
            <v>0</v>
          </cell>
          <cell r="AF760">
            <v>0</v>
          </cell>
          <cell r="AI760">
            <v>0</v>
          </cell>
          <cell r="AL760">
            <v>0</v>
          </cell>
          <cell r="AO760">
            <v>0</v>
          </cell>
          <cell r="AR760">
            <v>0</v>
          </cell>
          <cell r="AU760">
            <v>0</v>
          </cell>
          <cell r="AX760">
            <v>0</v>
          </cell>
          <cell r="BA760">
            <v>0</v>
          </cell>
          <cell r="BD760">
            <v>0</v>
          </cell>
          <cell r="BG760">
            <v>0</v>
          </cell>
          <cell r="BJ760">
            <v>0</v>
          </cell>
          <cell r="BM760">
            <v>0</v>
          </cell>
          <cell r="BP760">
            <v>0</v>
          </cell>
        </row>
        <row r="761">
          <cell r="W761">
            <v>0</v>
          </cell>
          <cell r="X761">
            <v>205</v>
          </cell>
          <cell r="Z761">
            <v>1580</v>
          </cell>
          <cell r="AC761">
            <v>0</v>
          </cell>
          <cell r="AF761">
            <v>0</v>
          </cell>
          <cell r="AI761">
            <v>0</v>
          </cell>
          <cell r="AL761">
            <v>0</v>
          </cell>
          <cell r="AO761">
            <v>0</v>
          </cell>
          <cell r="AR761">
            <v>0</v>
          </cell>
          <cell r="AU761">
            <v>0</v>
          </cell>
          <cell r="AX761">
            <v>0</v>
          </cell>
          <cell r="BA761">
            <v>0</v>
          </cell>
          <cell r="BD761">
            <v>0</v>
          </cell>
          <cell r="BG761">
            <v>0</v>
          </cell>
          <cell r="BJ761">
            <v>0</v>
          </cell>
          <cell r="BM761">
            <v>0</v>
          </cell>
          <cell r="BP761">
            <v>0</v>
          </cell>
        </row>
        <row r="762">
          <cell r="W762">
            <v>0</v>
          </cell>
          <cell r="X762">
            <v>197</v>
          </cell>
          <cell r="Z762">
            <v>1738</v>
          </cell>
          <cell r="AC762">
            <v>0</v>
          </cell>
          <cell r="AF762">
            <v>0</v>
          </cell>
          <cell r="AI762">
            <v>0</v>
          </cell>
          <cell r="AL762">
            <v>0</v>
          </cell>
          <cell r="AO762">
            <v>0</v>
          </cell>
          <cell r="AR762">
            <v>0</v>
          </cell>
          <cell r="AU762">
            <v>0</v>
          </cell>
          <cell r="AX762">
            <v>0</v>
          </cell>
          <cell r="BA762">
            <v>0</v>
          </cell>
          <cell r="BD762">
            <v>0</v>
          </cell>
          <cell r="BG762">
            <v>0</v>
          </cell>
          <cell r="BJ762">
            <v>0</v>
          </cell>
          <cell r="BM762">
            <v>0</v>
          </cell>
          <cell r="BP762">
            <v>0</v>
          </cell>
        </row>
        <row r="763">
          <cell r="W763">
            <v>0</v>
          </cell>
          <cell r="X763">
            <v>151</v>
          </cell>
          <cell r="Z763">
            <v>305</v>
          </cell>
          <cell r="AC763">
            <v>0</v>
          </cell>
          <cell r="AF763">
            <v>0</v>
          </cell>
          <cell r="AI763">
            <v>0</v>
          </cell>
          <cell r="AL763">
            <v>0</v>
          </cell>
          <cell r="AO763">
            <v>0</v>
          </cell>
          <cell r="AR763">
            <v>0</v>
          </cell>
          <cell r="AU763">
            <v>0</v>
          </cell>
          <cell r="AX763">
            <v>0</v>
          </cell>
          <cell r="BA763">
            <v>0</v>
          </cell>
          <cell r="BD763">
            <v>0</v>
          </cell>
          <cell r="BG763">
            <v>0</v>
          </cell>
          <cell r="BJ763">
            <v>0</v>
          </cell>
          <cell r="BM763">
            <v>0</v>
          </cell>
          <cell r="BP763">
            <v>0</v>
          </cell>
        </row>
        <row r="764">
          <cell r="W764">
            <v>0</v>
          </cell>
          <cell r="X764">
            <v>165</v>
          </cell>
          <cell r="Z764">
            <v>748</v>
          </cell>
          <cell r="AC764">
            <v>0</v>
          </cell>
          <cell r="AF764">
            <v>0</v>
          </cell>
          <cell r="AI764">
            <v>0</v>
          </cell>
          <cell r="AL764">
            <v>0</v>
          </cell>
          <cell r="AO764">
            <v>0</v>
          </cell>
          <cell r="AR764">
            <v>0</v>
          </cell>
          <cell r="AU764">
            <v>0</v>
          </cell>
          <cell r="AX764">
            <v>0</v>
          </cell>
          <cell r="BA764">
            <v>0</v>
          </cell>
          <cell r="BD764">
            <v>0</v>
          </cell>
          <cell r="BG764">
            <v>0</v>
          </cell>
          <cell r="BJ764">
            <v>0</v>
          </cell>
          <cell r="BM764">
            <v>0</v>
          </cell>
          <cell r="BP764">
            <v>0</v>
          </cell>
        </row>
        <row r="765">
          <cell r="W765">
            <v>0</v>
          </cell>
          <cell r="X765">
            <v>116</v>
          </cell>
          <cell r="Z765">
            <v>2445</v>
          </cell>
          <cell r="AC765">
            <v>0</v>
          </cell>
          <cell r="AF765">
            <v>0</v>
          </cell>
          <cell r="AI765">
            <v>0</v>
          </cell>
          <cell r="AL765">
            <v>0</v>
          </cell>
          <cell r="AO765">
            <v>0</v>
          </cell>
          <cell r="AR765">
            <v>0</v>
          </cell>
          <cell r="AU765">
            <v>0</v>
          </cell>
          <cell r="AX765">
            <v>0</v>
          </cell>
          <cell r="BA765">
            <v>0</v>
          </cell>
          <cell r="BD765">
            <v>0</v>
          </cell>
          <cell r="BG765">
            <v>0</v>
          </cell>
          <cell r="BJ765">
            <v>0</v>
          </cell>
          <cell r="BM765">
            <v>0</v>
          </cell>
          <cell r="BP765">
            <v>0</v>
          </cell>
        </row>
        <row r="766">
          <cell r="W766">
            <v>0</v>
          </cell>
          <cell r="X766">
            <v>153</v>
          </cell>
          <cell r="Z766">
            <v>470</v>
          </cell>
          <cell r="AC766">
            <v>0</v>
          </cell>
          <cell r="AF766">
            <v>0</v>
          </cell>
          <cell r="AI766">
            <v>0</v>
          </cell>
          <cell r="AL766">
            <v>0</v>
          </cell>
          <cell r="AO766">
            <v>0</v>
          </cell>
          <cell r="AR766">
            <v>0</v>
          </cell>
          <cell r="AU766">
            <v>0</v>
          </cell>
          <cell r="AX766">
            <v>0</v>
          </cell>
          <cell r="BA766">
            <v>0</v>
          </cell>
          <cell r="BD766">
            <v>0</v>
          </cell>
          <cell r="BG766">
            <v>0</v>
          </cell>
          <cell r="BJ766">
            <v>0</v>
          </cell>
          <cell r="BM766">
            <v>0</v>
          </cell>
          <cell r="BP766">
            <v>0</v>
          </cell>
        </row>
        <row r="767">
          <cell r="W767">
            <v>0</v>
          </cell>
          <cell r="X767">
            <v>164</v>
          </cell>
          <cell r="Z767">
            <v>1013</v>
          </cell>
          <cell r="AC767">
            <v>0</v>
          </cell>
          <cell r="AF767">
            <v>0</v>
          </cell>
          <cell r="AI767">
            <v>0</v>
          </cell>
          <cell r="AL767">
            <v>0</v>
          </cell>
          <cell r="AO767">
            <v>0</v>
          </cell>
          <cell r="AR767">
            <v>0</v>
          </cell>
          <cell r="AU767">
            <v>0</v>
          </cell>
          <cell r="AX767">
            <v>0</v>
          </cell>
          <cell r="BA767">
            <v>0</v>
          </cell>
          <cell r="BD767">
            <v>0</v>
          </cell>
          <cell r="BG767">
            <v>0</v>
          </cell>
          <cell r="BJ767">
            <v>0</v>
          </cell>
          <cell r="BM767">
            <v>0</v>
          </cell>
          <cell r="BP767">
            <v>0</v>
          </cell>
        </row>
        <row r="768">
          <cell r="W768">
            <v>0</v>
          </cell>
          <cell r="X768">
            <v>160</v>
          </cell>
          <cell r="Z768">
            <v>1596</v>
          </cell>
          <cell r="AC768">
            <v>0</v>
          </cell>
          <cell r="AF768">
            <v>0</v>
          </cell>
          <cell r="AI768">
            <v>0</v>
          </cell>
          <cell r="AL768">
            <v>0</v>
          </cell>
          <cell r="AO768">
            <v>0</v>
          </cell>
          <cell r="AR768">
            <v>0</v>
          </cell>
          <cell r="AU768">
            <v>0</v>
          </cell>
          <cell r="AX768">
            <v>0</v>
          </cell>
          <cell r="BA768">
            <v>0</v>
          </cell>
          <cell r="BD768">
            <v>0</v>
          </cell>
          <cell r="BG768">
            <v>0</v>
          </cell>
          <cell r="BJ768">
            <v>0</v>
          </cell>
          <cell r="BM768">
            <v>0</v>
          </cell>
          <cell r="BP768">
            <v>0</v>
          </cell>
        </row>
        <row r="769">
          <cell r="W769">
            <v>0</v>
          </cell>
          <cell r="X769">
            <v>136</v>
          </cell>
          <cell r="Z769">
            <v>2329</v>
          </cell>
          <cell r="AC769">
            <v>0</v>
          </cell>
          <cell r="AF769">
            <v>0</v>
          </cell>
          <cell r="AI769">
            <v>0</v>
          </cell>
          <cell r="AL769">
            <v>0</v>
          </cell>
          <cell r="AO769">
            <v>0</v>
          </cell>
          <cell r="AR769">
            <v>0</v>
          </cell>
          <cell r="AU769">
            <v>0</v>
          </cell>
          <cell r="AX769">
            <v>0</v>
          </cell>
          <cell r="BA769">
            <v>0</v>
          </cell>
          <cell r="BD769">
            <v>0</v>
          </cell>
          <cell r="BG769">
            <v>0</v>
          </cell>
          <cell r="BJ769">
            <v>0</v>
          </cell>
          <cell r="BM769">
            <v>0</v>
          </cell>
          <cell r="BP769">
            <v>0</v>
          </cell>
        </row>
        <row r="770">
          <cell r="W770">
            <v>0</v>
          </cell>
          <cell r="X770">
            <v>132</v>
          </cell>
          <cell r="Z770">
            <v>2321</v>
          </cell>
          <cell r="AC770">
            <v>0</v>
          </cell>
          <cell r="AF770">
            <v>0</v>
          </cell>
          <cell r="AI770">
            <v>0</v>
          </cell>
          <cell r="AL770">
            <v>0</v>
          </cell>
          <cell r="AO770">
            <v>0</v>
          </cell>
          <cell r="AR770">
            <v>0</v>
          </cell>
          <cell r="AU770">
            <v>0</v>
          </cell>
          <cell r="AX770">
            <v>0</v>
          </cell>
          <cell r="BA770">
            <v>0</v>
          </cell>
          <cell r="BD770">
            <v>0</v>
          </cell>
          <cell r="BG770">
            <v>0</v>
          </cell>
          <cell r="BJ770">
            <v>0</v>
          </cell>
          <cell r="BM770">
            <v>0</v>
          </cell>
          <cell r="BP770">
            <v>0</v>
          </cell>
        </row>
        <row r="771">
          <cell r="W771">
            <v>0</v>
          </cell>
          <cell r="X771">
            <v>165</v>
          </cell>
          <cell r="Z771">
            <v>250</v>
          </cell>
          <cell r="AC771">
            <v>0</v>
          </cell>
          <cell r="AF771">
            <v>0</v>
          </cell>
          <cell r="AI771">
            <v>0</v>
          </cell>
          <cell r="AL771">
            <v>0</v>
          </cell>
          <cell r="AO771">
            <v>0</v>
          </cell>
          <cell r="AR771">
            <v>0</v>
          </cell>
          <cell r="AU771">
            <v>0</v>
          </cell>
          <cell r="AX771">
            <v>0</v>
          </cell>
          <cell r="BA771">
            <v>0</v>
          </cell>
          <cell r="BD771">
            <v>0</v>
          </cell>
          <cell r="BG771">
            <v>0</v>
          </cell>
          <cell r="BJ771">
            <v>0</v>
          </cell>
          <cell r="BM771">
            <v>0</v>
          </cell>
          <cell r="BP771">
            <v>0</v>
          </cell>
        </row>
        <row r="772">
          <cell r="W772">
            <v>0</v>
          </cell>
          <cell r="X772">
            <v>130</v>
          </cell>
          <cell r="Z772">
            <v>1599</v>
          </cell>
          <cell r="AC772">
            <v>0</v>
          </cell>
          <cell r="AF772">
            <v>0</v>
          </cell>
          <cell r="AI772">
            <v>0</v>
          </cell>
          <cell r="AL772">
            <v>0</v>
          </cell>
          <cell r="AO772">
            <v>0</v>
          </cell>
          <cell r="AR772">
            <v>0</v>
          </cell>
          <cell r="AU772">
            <v>0</v>
          </cell>
          <cell r="AX772">
            <v>0</v>
          </cell>
          <cell r="BA772">
            <v>0</v>
          </cell>
          <cell r="BD772">
            <v>0</v>
          </cell>
          <cell r="BG772">
            <v>0</v>
          </cell>
          <cell r="BJ772">
            <v>0</v>
          </cell>
          <cell r="BM772">
            <v>0</v>
          </cell>
          <cell r="BP772">
            <v>0</v>
          </cell>
        </row>
        <row r="773">
          <cell r="W773">
            <v>0</v>
          </cell>
          <cell r="X773">
            <v>157</v>
          </cell>
          <cell r="Z773">
            <v>640</v>
          </cell>
          <cell r="AC773">
            <v>0</v>
          </cell>
          <cell r="AF773">
            <v>0</v>
          </cell>
          <cell r="AI773">
            <v>0</v>
          </cell>
          <cell r="AL773">
            <v>0</v>
          </cell>
          <cell r="AO773">
            <v>0</v>
          </cell>
          <cell r="AR773">
            <v>0</v>
          </cell>
          <cell r="AU773">
            <v>0</v>
          </cell>
          <cell r="AX773">
            <v>0</v>
          </cell>
          <cell r="BA773">
            <v>0</v>
          </cell>
          <cell r="BD773">
            <v>0</v>
          </cell>
          <cell r="BG773">
            <v>0</v>
          </cell>
          <cell r="BJ773">
            <v>0</v>
          </cell>
          <cell r="BM773">
            <v>0</v>
          </cell>
          <cell r="BP773">
            <v>0</v>
          </cell>
        </row>
        <row r="774">
          <cell r="W774">
            <v>0</v>
          </cell>
          <cell r="X774">
            <v>160</v>
          </cell>
          <cell r="Z774">
            <v>1461</v>
          </cell>
          <cell r="AC774">
            <v>0</v>
          </cell>
          <cell r="AF774">
            <v>0</v>
          </cell>
          <cell r="AI774">
            <v>0</v>
          </cell>
          <cell r="AL774">
            <v>0</v>
          </cell>
          <cell r="AO774">
            <v>0</v>
          </cell>
          <cell r="AR774">
            <v>0</v>
          </cell>
          <cell r="AU774">
            <v>0</v>
          </cell>
          <cell r="AX774">
            <v>0</v>
          </cell>
          <cell r="BA774">
            <v>0</v>
          </cell>
          <cell r="BD774">
            <v>0</v>
          </cell>
          <cell r="BG774">
            <v>0</v>
          </cell>
          <cell r="BJ774">
            <v>0</v>
          </cell>
          <cell r="BM774">
            <v>0</v>
          </cell>
          <cell r="BP774">
            <v>0</v>
          </cell>
        </row>
        <row r="775">
          <cell r="W775">
            <v>0</v>
          </cell>
          <cell r="X775">
            <v>141</v>
          </cell>
          <cell r="Z775">
            <v>1601</v>
          </cell>
          <cell r="AC775">
            <v>0</v>
          </cell>
          <cell r="AF775">
            <v>0</v>
          </cell>
          <cell r="AI775">
            <v>0</v>
          </cell>
          <cell r="AL775">
            <v>0</v>
          </cell>
          <cell r="AO775">
            <v>0</v>
          </cell>
          <cell r="AR775">
            <v>0</v>
          </cell>
          <cell r="AU775">
            <v>0</v>
          </cell>
          <cell r="AX775">
            <v>0</v>
          </cell>
          <cell r="BA775">
            <v>0</v>
          </cell>
          <cell r="BD775">
            <v>0</v>
          </cell>
          <cell r="BG775">
            <v>0</v>
          </cell>
          <cell r="BJ775">
            <v>0</v>
          </cell>
          <cell r="BM775">
            <v>0</v>
          </cell>
          <cell r="BP775">
            <v>0</v>
          </cell>
        </row>
        <row r="776">
          <cell r="W776">
            <v>0</v>
          </cell>
          <cell r="X776">
            <v>154</v>
          </cell>
          <cell r="Z776">
            <v>1573</v>
          </cell>
          <cell r="AC776">
            <v>0</v>
          </cell>
          <cell r="AF776">
            <v>0</v>
          </cell>
          <cell r="AI776">
            <v>0</v>
          </cell>
          <cell r="AL776">
            <v>0</v>
          </cell>
          <cell r="AO776">
            <v>0</v>
          </cell>
          <cell r="AR776">
            <v>0</v>
          </cell>
          <cell r="AU776">
            <v>0</v>
          </cell>
          <cell r="AX776">
            <v>0</v>
          </cell>
          <cell r="BA776">
            <v>0</v>
          </cell>
          <cell r="BD776">
            <v>0</v>
          </cell>
          <cell r="BG776">
            <v>0</v>
          </cell>
          <cell r="BJ776">
            <v>0</v>
          </cell>
          <cell r="BM776">
            <v>0</v>
          </cell>
          <cell r="BP776">
            <v>0</v>
          </cell>
        </row>
        <row r="777">
          <cell r="W777">
            <v>0</v>
          </cell>
          <cell r="X777">
            <v>139</v>
          </cell>
          <cell r="Z777">
            <v>472</v>
          </cell>
          <cell r="AC777">
            <v>0</v>
          </cell>
          <cell r="AF777">
            <v>0</v>
          </cell>
          <cell r="AI777">
            <v>0</v>
          </cell>
          <cell r="AL777">
            <v>0</v>
          </cell>
          <cell r="AO777">
            <v>0</v>
          </cell>
          <cell r="AR777">
            <v>0</v>
          </cell>
          <cell r="AU777">
            <v>0</v>
          </cell>
          <cell r="AX777">
            <v>0</v>
          </cell>
          <cell r="BA777">
            <v>0</v>
          </cell>
          <cell r="BD777">
            <v>0</v>
          </cell>
          <cell r="BG777">
            <v>0</v>
          </cell>
          <cell r="BJ777">
            <v>0</v>
          </cell>
          <cell r="BM777">
            <v>0</v>
          </cell>
          <cell r="BP777">
            <v>0</v>
          </cell>
        </row>
        <row r="778">
          <cell r="W778">
            <v>0</v>
          </cell>
          <cell r="X778">
            <v>131</v>
          </cell>
          <cell r="Z778">
            <v>203</v>
          </cell>
          <cell r="AC778">
            <v>0</v>
          </cell>
          <cell r="AF778">
            <v>0</v>
          </cell>
          <cell r="AI778">
            <v>0</v>
          </cell>
          <cell r="AL778">
            <v>0</v>
          </cell>
          <cell r="AO778">
            <v>0</v>
          </cell>
          <cell r="AR778">
            <v>0</v>
          </cell>
          <cell r="AU778">
            <v>0</v>
          </cell>
          <cell r="AX778">
            <v>0</v>
          </cell>
          <cell r="BA778">
            <v>0</v>
          </cell>
          <cell r="BD778">
            <v>0</v>
          </cell>
          <cell r="BG778">
            <v>0</v>
          </cell>
          <cell r="BJ778">
            <v>0</v>
          </cell>
          <cell r="BM778">
            <v>0</v>
          </cell>
          <cell r="BP778">
            <v>0</v>
          </cell>
        </row>
        <row r="779">
          <cell r="W779">
            <v>0</v>
          </cell>
          <cell r="X779">
            <v>146</v>
          </cell>
          <cell r="Z779">
            <v>2092</v>
          </cell>
          <cell r="AC779">
            <v>0</v>
          </cell>
          <cell r="AF779">
            <v>0</v>
          </cell>
          <cell r="AI779">
            <v>0</v>
          </cell>
          <cell r="AL779">
            <v>0</v>
          </cell>
          <cell r="AO779">
            <v>0</v>
          </cell>
          <cell r="AR779">
            <v>0</v>
          </cell>
          <cell r="AU779">
            <v>0</v>
          </cell>
          <cell r="AX779">
            <v>0</v>
          </cell>
          <cell r="BA779">
            <v>0</v>
          </cell>
          <cell r="BD779">
            <v>0</v>
          </cell>
          <cell r="BG779">
            <v>0</v>
          </cell>
          <cell r="BJ779">
            <v>0</v>
          </cell>
          <cell r="BM779">
            <v>0</v>
          </cell>
          <cell r="BP779">
            <v>0</v>
          </cell>
        </row>
        <row r="780">
          <cell r="W780">
            <v>0</v>
          </cell>
          <cell r="X780">
            <v>146</v>
          </cell>
          <cell r="Z780">
            <v>677</v>
          </cell>
          <cell r="AC780">
            <v>0</v>
          </cell>
          <cell r="AF780">
            <v>0</v>
          </cell>
          <cell r="AI780">
            <v>0</v>
          </cell>
          <cell r="AL780">
            <v>0</v>
          </cell>
          <cell r="AO780">
            <v>0</v>
          </cell>
          <cell r="AR780">
            <v>0</v>
          </cell>
          <cell r="AU780">
            <v>0</v>
          </cell>
          <cell r="AX780">
            <v>0</v>
          </cell>
          <cell r="BA780">
            <v>0</v>
          </cell>
          <cell r="BD780">
            <v>0</v>
          </cell>
          <cell r="BG780">
            <v>0</v>
          </cell>
          <cell r="BJ780">
            <v>0</v>
          </cell>
          <cell r="BM780">
            <v>0</v>
          </cell>
          <cell r="BP780">
            <v>0</v>
          </cell>
        </row>
        <row r="781">
          <cell r="W781">
            <v>0</v>
          </cell>
          <cell r="X781">
            <v>135</v>
          </cell>
          <cell r="Z781">
            <v>777</v>
          </cell>
          <cell r="AC781">
            <v>0</v>
          </cell>
          <cell r="AF781">
            <v>0</v>
          </cell>
          <cell r="AI781">
            <v>0</v>
          </cell>
          <cell r="AL781">
            <v>0</v>
          </cell>
          <cell r="AO781">
            <v>0</v>
          </cell>
          <cell r="AR781">
            <v>0</v>
          </cell>
          <cell r="AU781">
            <v>0</v>
          </cell>
          <cell r="AX781">
            <v>0</v>
          </cell>
          <cell r="BA781">
            <v>0</v>
          </cell>
          <cell r="BD781">
            <v>0</v>
          </cell>
          <cell r="BG781">
            <v>0</v>
          </cell>
          <cell r="BJ781">
            <v>0</v>
          </cell>
          <cell r="BM781">
            <v>0</v>
          </cell>
          <cell r="BP781">
            <v>0</v>
          </cell>
        </row>
        <row r="782">
          <cell r="W782">
            <v>0</v>
          </cell>
          <cell r="X782">
            <v>143</v>
          </cell>
          <cell r="Z782">
            <v>479</v>
          </cell>
          <cell r="AC782">
            <v>0</v>
          </cell>
          <cell r="AF782">
            <v>0</v>
          </cell>
          <cell r="AI782">
            <v>0</v>
          </cell>
          <cell r="AL782">
            <v>0</v>
          </cell>
          <cell r="AO782">
            <v>0</v>
          </cell>
          <cell r="AR782">
            <v>0</v>
          </cell>
          <cell r="AU782">
            <v>0</v>
          </cell>
          <cell r="AX782">
            <v>0</v>
          </cell>
          <cell r="BA782">
            <v>0</v>
          </cell>
          <cell r="BD782">
            <v>0</v>
          </cell>
          <cell r="BG782">
            <v>0</v>
          </cell>
          <cell r="BJ782">
            <v>0</v>
          </cell>
          <cell r="BM782">
            <v>0</v>
          </cell>
          <cell r="BP782">
            <v>0</v>
          </cell>
        </row>
        <row r="783">
          <cell r="W783">
            <v>0</v>
          </cell>
          <cell r="X783">
            <v>153</v>
          </cell>
          <cell r="Z783">
            <v>742</v>
          </cell>
          <cell r="AC783">
            <v>0</v>
          </cell>
          <cell r="AF783">
            <v>0</v>
          </cell>
          <cell r="AI783">
            <v>0</v>
          </cell>
          <cell r="AL783">
            <v>0</v>
          </cell>
          <cell r="AO783">
            <v>0</v>
          </cell>
          <cell r="AR783">
            <v>0</v>
          </cell>
          <cell r="AU783">
            <v>0</v>
          </cell>
          <cell r="AX783">
            <v>0</v>
          </cell>
          <cell r="BA783">
            <v>0</v>
          </cell>
          <cell r="BD783">
            <v>0</v>
          </cell>
          <cell r="BG783">
            <v>0</v>
          </cell>
          <cell r="BJ783">
            <v>0</v>
          </cell>
          <cell r="BM783">
            <v>0</v>
          </cell>
          <cell r="BP783">
            <v>0</v>
          </cell>
        </row>
        <row r="784">
          <cell r="W784">
            <v>0</v>
          </cell>
          <cell r="X784">
            <v>134</v>
          </cell>
          <cell r="Z784">
            <v>1699</v>
          </cell>
          <cell r="AC784">
            <v>0</v>
          </cell>
          <cell r="AF784">
            <v>0</v>
          </cell>
          <cell r="AI784">
            <v>0</v>
          </cell>
          <cell r="AL784">
            <v>0</v>
          </cell>
          <cell r="AO784">
            <v>0</v>
          </cell>
          <cell r="AR784">
            <v>0</v>
          </cell>
          <cell r="AU784">
            <v>0</v>
          </cell>
          <cell r="AX784">
            <v>0</v>
          </cell>
          <cell r="BA784">
            <v>0</v>
          </cell>
          <cell r="BD784">
            <v>0</v>
          </cell>
          <cell r="BG784">
            <v>0</v>
          </cell>
          <cell r="BJ784">
            <v>0</v>
          </cell>
          <cell r="BM784">
            <v>0</v>
          </cell>
          <cell r="BP784">
            <v>0</v>
          </cell>
        </row>
        <row r="785">
          <cell r="W785">
            <v>0</v>
          </cell>
          <cell r="X785">
            <v>152</v>
          </cell>
          <cell r="Z785">
            <v>463</v>
          </cell>
          <cell r="AC785">
            <v>0</v>
          </cell>
          <cell r="AF785">
            <v>0</v>
          </cell>
          <cell r="AI785">
            <v>0</v>
          </cell>
          <cell r="AL785">
            <v>0</v>
          </cell>
          <cell r="AO785">
            <v>0</v>
          </cell>
          <cell r="AR785">
            <v>0</v>
          </cell>
          <cell r="AU785">
            <v>0</v>
          </cell>
          <cell r="AX785">
            <v>0</v>
          </cell>
          <cell r="BA785">
            <v>0</v>
          </cell>
          <cell r="BD785">
            <v>0</v>
          </cell>
          <cell r="BG785">
            <v>0</v>
          </cell>
          <cell r="BJ785">
            <v>0</v>
          </cell>
          <cell r="BM785">
            <v>0</v>
          </cell>
          <cell r="BP785">
            <v>0</v>
          </cell>
        </row>
        <row r="786">
          <cell r="W786">
            <v>0</v>
          </cell>
          <cell r="X786">
            <v>146</v>
          </cell>
          <cell r="Z786">
            <v>674</v>
          </cell>
          <cell r="AC786">
            <v>0</v>
          </cell>
          <cell r="AF786">
            <v>0</v>
          </cell>
          <cell r="AI786">
            <v>0</v>
          </cell>
          <cell r="AL786">
            <v>0</v>
          </cell>
          <cell r="AO786">
            <v>0</v>
          </cell>
          <cell r="AR786">
            <v>0</v>
          </cell>
          <cell r="AU786">
            <v>0</v>
          </cell>
          <cell r="AX786">
            <v>0</v>
          </cell>
          <cell r="BA786">
            <v>0</v>
          </cell>
          <cell r="BD786">
            <v>0</v>
          </cell>
          <cell r="BG786">
            <v>0</v>
          </cell>
          <cell r="BJ786">
            <v>0</v>
          </cell>
          <cell r="BM786">
            <v>0</v>
          </cell>
          <cell r="BP786">
            <v>0</v>
          </cell>
        </row>
        <row r="787">
          <cell r="W787">
            <v>0</v>
          </cell>
          <cell r="X787">
            <v>146</v>
          </cell>
          <cell r="Z787">
            <v>496</v>
          </cell>
          <cell r="AC787">
            <v>0</v>
          </cell>
          <cell r="AF787">
            <v>0</v>
          </cell>
          <cell r="AI787">
            <v>0</v>
          </cell>
          <cell r="AL787">
            <v>0</v>
          </cell>
          <cell r="AO787">
            <v>0</v>
          </cell>
          <cell r="AR787">
            <v>0</v>
          </cell>
          <cell r="AU787">
            <v>0</v>
          </cell>
          <cell r="AX787">
            <v>0</v>
          </cell>
          <cell r="BA787">
            <v>0</v>
          </cell>
          <cell r="BD787">
            <v>0</v>
          </cell>
          <cell r="BG787">
            <v>0</v>
          </cell>
          <cell r="BJ787">
            <v>0</v>
          </cell>
          <cell r="BM787">
            <v>0</v>
          </cell>
          <cell r="BP787">
            <v>0</v>
          </cell>
        </row>
        <row r="788">
          <cell r="W788">
            <v>0</v>
          </cell>
          <cell r="X788">
            <v>176</v>
          </cell>
          <cell r="Z788">
            <v>1712</v>
          </cell>
          <cell r="AC788">
            <v>0</v>
          </cell>
          <cell r="AF788">
            <v>0</v>
          </cell>
          <cell r="AI788">
            <v>0</v>
          </cell>
          <cell r="AL788">
            <v>0</v>
          </cell>
          <cell r="AO788">
            <v>0</v>
          </cell>
          <cell r="AR788">
            <v>0</v>
          </cell>
          <cell r="AU788">
            <v>0</v>
          </cell>
          <cell r="AX788">
            <v>0</v>
          </cell>
          <cell r="BA788">
            <v>0</v>
          </cell>
          <cell r="BD788">
            <v>0</v>
          </cell>
          <cell r="BG788">
            <v>0</v>
          </cell>
          <cell r="BJ788">
            <v>0</v>
          </cell>
          <cell r="BM788">
            <v>0</v>
          </cell>
          <cell r="BP788">
            <v>0</v>
          </cell>
        </row>
        <row r="789">
          <cell r="W789">
            <v>0</v>
          </cell>
          <cell r="X789">
            <v>143</v>
          </cell>
          <cell r="Z789">
            <v>204</v>
          </cell>
          <cell r="AC789">
            <v>0</v>
          </cell>
          <cell r="AF789">
            <v>0</v>
          </cell>
          <cell r="AI789">
            <v>0</v>
          </cell>
          <cell r="AL789">
            <v>0</v>
          </cell>
          <cell r="AO789">
            <v>0</v>
          </cell>
          <cell r="AR789">
            <v>0</v>
          </cell>
          <cell r="AU789">
            <v>0</v>
          </cell>
          <cell r="AX789">
            <v>0</v>
          </cell>
          <cell r="BA789">
            <v>0</v>
          </cell>
          <cell r="BD789">
            <v>0</v>
          </cell>
          <cell r="BG789">
            <v>0</v>
          </cell>
          <cell r="BJ789">
            <v>0</v>
          </cell>
          <cell r="BM789">
            <v>0</v>
          </cell>
          <cell r="BP789">
            <v>0</v>
          </cell>
        </row>
        <row r="790">
          <cell r="W790">
            <v>0</v>
          </cell>
          <cell r="X790">
            <v>206</v>
          </cell>
          <cell r="Z790">
            <v>2730</v>
          </cell>
          <cell r="AC790">
            <v>0</v>
          </cell>
          <cell r="AF790">
            <v>0</v>
          </cell>
          <cell r="AI790">
            <v>0</v>
          </cell>
          <cell r="AL790">
            <v>0</v>
          </cell>
          <cell r="AO790">
            <v>0</v>
          </cell>
          <cell r="AR790">
            <v>0</v>
          </cell>
          <cell r="AU790">
            <v>0</v>
          </cell>
          <cell r="AX790">
            <v>0</v>
          </cell>
          <cell r="BA790">
            <v>0</v>
          </cell>
          <cell r="BD790">
            <v>0</v>
          </cell>
          <cell r="BG790">
            <v>0</v>
          </cell>
          <cell r="BJ790">
            <v>0</v>
          </cell>
          <cell r="BM790">
            <v>0</v>
          </cell>
          <cell r="BP790">
            <v>0</v>
          </cell>
        </row>
        <row r="791">
          <cell r="W791">
            <v>0</v>
          </cell>
          <cell r="X791">
            <v>153</v>
          </cell>
          <cell r="Z791">
            <v>749</v>
          </cell>
          <cell r="AC791">
            <v>0</v>
          </cell>
          <cell r="AF791">
            <v>0</v>
          </cell>
          <cell r="AI791">
            <v>0</v>
          </cell>
          <cell r="AL791">
            <v>0</v>
          </cell>
          <cell r="AO791">
            <v>0</v>
          </cell>
          <cell r="AR791">
            <v>0</v>
          </cell>
          <cell r="AU791">
            <v>0</v>
          </cell>
          <cell r="AX791">
            <v>0</v>
          </cell>
          <cell r="BA791">
            <v>0</v>
          </cell>
          <cell r="BD791">
            <v>0</v>
          </cell>
          <cell r="BG791">
            <v>0</v>
          </cell>
          <cell r="BJ791">
            <v>0</v>
          </cell>
          <cell r="BM791">
            <v>0</v>
          </cell>
          <cell r="BP791">
            <v>0</v>
          </cell>
        </row>
        <row r="792">
          <cell r="W792">
            <v>0</v>
          </cell>
          <cell r="X792">
            <v>154</v>
          </cell>
          <cell r="Z792">
            <v>1266</v>
          </cell>
          <cell r="AC792">
            <v>0</v>
          </cell>
          <cell r="AF792">
            <v>0</v>
          </cell>
          <cell r="AI792">
            <v>0</v>
          </cell>
          <cell r="AL792">
            <v>0</v>
          </cell>
          <cell r="AO792">
            <v>0</v>
          </cell>
          <cell r="AR792">
            <v>0</v>
          </cell>
          <cell r="AU792">
            <v>0</v>
          </cell>
          <cell r="AX792">
            <v>0</v>
          </cell>
          <cell r="BA792">
            <v>0</v>
          </cell>
          <cell r="BD792">
            <v>0</v>
          </cell>
          <cell r="BG792">
            <v>0</v>
          </cell>
          <cell r="BJ792">
            <v>0</v>
          </cell>
          <cell r="BM792">
            <v>0</v>
          </cell>
          <cell r="BP792">
            <v>0</v>
          </cell>
        </row>
        <row r="793">
          <cell r="W793">
            <v>0</v>
          </cell>
          <cell r="X793">
            <v>169</v>
          </cell>
          <cell r="Z793">
            <v>243</v>
          </cell>
          <cell r="AC793">
            <v>0</v>
          </cell>
          <cell r="AF793">
            <v>0</v>
          </cell>
          <cell r="AI793">
            <v>0</v>
          </cell>
          <cell r="AL793">
            <v>0</v>
          </cell>
          <cell r="AO793">
            <v>0</v>
          </cell>
          <cell r="AR793">
            <v>0</v>
          </cell>
          <cell r="AU793">
            <v>0</v>
          </cell>
          <cell r="AX793">
            <v>0</v>
          </cell>
          <cell r="BA793">
            <v>0</v>
          </cell>
          <cell r="BD793">
            <v>0</v>
          </cell>
          <cell r="BG793">
            <v>0</v>
          </cell>
          <cell r="BJ793">
            <v>0</v>
          </cell>
          <cell r="BM793">
            <v>0</v>
          </cell>
          <cell r="BP793">
            <v>0</v>
          </cell>
        </row>
        <row r="794">
          <cell r="W794">
            <v>0</v>
          </cell>
          <cell r="X794">
            <v>184.5</v>
          </cell>
          <cell r="Z794">
            <v>2330</v>
          </cell>
          <cell r="AC794">
            <v>0</v>
          </cell>
          <cell r="AF794">
            <v>0</v>
          </cell>
          <cell r="AI794">
            <v>0</v>
          </cell>
          <cell r="AL794">
            <v>0</v>
          </cell>
          <cell r="AO794">
            <v>0</v>
          </cell>
          <cell r="AR794">
            <v>0</v>
          </cell>
          <cell r="AU794">
            <v>0</v>
          </cell>
          <cell r="AX794">
            <v>0</v>
          </cell>
          <cell r="BA794">
            <v>0</v>
          </cell>
          <cell r="BD794">
            <v>0</v>
          </cell>
          <cell r="BG794">
            <v>0</v>
          </cell>
          <cell r="BJ794">
            <v>0</v>
          </cell>
          <cell r="BM794">
            <v>0</v>
          </cell>
          <cell r="BP794">
            <v>0</v>
          </cell>
        </row>
        <row r="795">
          <cell r="W795">
            <v>0</v>
          </cell>
          <cell r="X795">
            <v>299</v>
          </cell>
          <cell r="Z795">
            <v>2724</v>
          </cell>
          <cell r="AC795">
            <v>0</v>
          </cell>
          <cell r="AF795">
            <v>0</v>
          </cell>
          <cell r="AI795">
            <v>0</v>
          </cell>
          <cell r="AL795">
            <v>0</v>
          </cell>
          <cell r="AO795">
            <v>0</v>
          </cell>
          <cell r="AR795">
            <v>0</v>
          </cell>
          <cell r="AU795">
            <v>0</v>
          </cell>
          <cell r="AX795">
            <v>0</v>
          </cell>
          <cell r="BA795">
            <v>0</v>
          </cell>
          <cell r="BD795">
            <v>0</v>
          </cell>
          <cell r="BG795">
            <v>0</v>
          </cell>
          <cell r="BJ795">
            <v>0</v>
          </cell>
          <cell r="BM795">
            <v>0</v>
          </cell>
          <cell r="BP795">
            <v>0</v>
          </cell>
        </row>
        <row r="796">
          <cell r="W796">
            <v>0</v>
          </cell>
          <cell r="X796">
            <v>155</v>
          </cell>
          <cell r="Z796">
            <v>466</v>
          </cell>
          <cell r="AC796">
            <v>0</v>
          </cell>
          <cell r="AF796">
            <v>0</v>
          </cell>
          <cell r="AI796">
            <v>0</v>
          </cell>
          <cell r="AL796">
            <v>0</v>
          </cell>
          <cell r="AO796">
            <v>0</v>
          </cell>
          <cell r="AR796">
            <v>0</v>
          </cell>
          <cell r="AU796">
            <v>0</v>
          </cell>
          <cell r="AX796">
            <v>0</v>
          </cell>
          <cell r="BA796">
            <v>0</v>
          </cell>
          <cell r="BD796">
            <v>0</v>
          </cell>
          <cell r="BG796">
            <v>0</v>
          </cell>
          <cell r="BJ796">
            <v>0</v>
          </cell>
          <cell r="BM796">
            <v>0</v>
          </cell>
          <cell r="BP796">
            <v>0</v>
          </cell>
        </row>
        <row r="797">
          <cell r="W797">
            <v>0</v>
          </cell>
          <cell r="X797">
            <v>134</v>
          </cell>
          <cell r="Z797">
            <v>492</v>
          </cell>
          <cell r="AC797">
            <v>0</v>
          </cell>
          <cell r="AF797">
            <v>0</v>
          </cell>
          <cell r="AI797">
            <v>0</v>
          </cell>
          <cell r="AL797">
            <v>0</v>
          </cell>
          <cell r="AO797">
            <v>0</v>
          </cell>
          <cell r="AR797">
            <v>0</v>
          </cell>
          <cell r="AU797">
            <v>0</v>
          </cell>
          <cell r="AX797">
            <v>0</v>
          </cell>
          <cell r="BA797">
            <v>0</v>
          </cell>
          <cell r="BD797">
            <v>0</v>
          </cell>
          <cell r="BG797">
            <v>0</v>
          </cell>
          <cell r="BJ797">
            <v>0</v>
          </cell>
          <cell r="BM797">
            <v>0</v>
          </cell>
          <cell r="BP797">
            <v>0</v>
          </cell>
        </row>
        <row r="798">
          <cell r="W798">
            <v>0</v>
          </cell>
          <cell r="X798">
            <v>158</v>
          </cell>
          <cell r="Z798">
            <v>248</v>
          </cell>
          <cell r="AC798">
            <v>0</v>
          </cell>
          <cell r="AF798">
            <v>0</v>
          </cell>
          <cell r="AI798">
            <v>0</v>
          </cell>
          <cell r="AL798">
            <v>0</v>
          </cell>
          <cell r="AO798">
            <v>0</v>
          </cell>
          <cell r="AR798">
            <v>0</v>
          </cell>
          <cell r="AU798">
            <v>0</v>
          </cell>
          <cell r="AX798">
            <v>0</v>
          </cell>
          <cell r="BA798">
            <v>0</v>
          </cell>
          <cell r="BD798">
            <v>0</v>
          </cell>
          <cell r="BG798">
            <v>0</v>
          </cell>
          <cell r="BJ798">
            <v>0</v>
          </cell>
          <cell r="BM798">
            <v>0</v>
          </cell>
          <cell r="BP798">
            <v>0</v>
          </cell>
        </row>
        <row r="799">
          <cell r="W799">
            <v>0</v>
          </cell>
          <cell r="X799">
            <v>112</v>
          </cell>
          <cell r="Z799">
            <v>488</v>
          </cell>
          <cell r="AC799">
            <v>0</v>
          </cell>
          <cell r="AF799">
            <v>0</v>
          </cell>
          <cell r="AI799">
            <v>0</v>
          </cell>
          <cell r="AL799">
            <v>0</v>
          </cell>
          <cell r="AO799">
            <v>0</v>
          </cell>
          <cell r="AR799">
            <v>0</v>
          </cell>
          <cell r="AU799">
            <v>0</v>
          </cell>
          <cell r="AX799">
            <v>0</v>
          </cell>
          <cell r="BA799">
            <v>0</v>
          </cell>
          <cell r="BD799">
            <v>0</v>
          </cell>
          <cell r="BG799">
            <v>0</v>
          </cell>
          <cell r="BJ799">
            <v>0</v>
          </cell>
          <cell r="BM799">
            <v>0</v>
          </cell>
          <cell r="BP799">
            <v>0</v>
          </cell>
        </row>
        <row r="800">
          <cell r="W800">
            <v>0</v>
          </cell>
          <cell r="X800">
            <v>150</v>
          </cell>
          <cell r="Z800">
            <v>2722</v>
          </cell>
          <cell r="AC800">
            <v>0</v>
          </cell>
          <cell r="AF800">
            <v>0</v>
          </cell>
          <cell r="AI800">
            <v>0</v>
          </cell>
          <cell r="AL800">
            <v>0</v>
          </cell>
          <cell r="AO800">
            <v>0</v>
          </cell>
          <cell r="AR800">
            <v>0</v>
          </cell>
          <cell r="AU800">
            <v>0</v>
          </cell>
          <cell r="AX800">
            <v>0</v>
          </cell>
          <cell r="BA800">
            <v>0</v>
          </cell>
          <cell r="BD800">
            <v>0</v>
          </cell>
          <cell r="BG800">
            <v>0</v>
          </cell>
          <cell r="BJ800">
            <v>0</v>
          </cell>
          <cell r="BM800">
            <v>0</v>
          </cell>
          <cell r="BP800">
            <v>0</v>
          </cell>
        </row>
        <row r="801">
          <cell r="W801">
            <v>0</v>
          </cell>
          <cell r="X801">
            <v>156</v>
          </cell>
          <cell r="Z801">
            <v>247</v>
          </cell>
          <cell r="AC801">
            <v>0</v>
          </cell>
          <cell r="AF801">
            <v>0</v>
          </cell>
          <cell r="AI801">
            <v>0</v>
          </cell>
          <cell r="AL801">
            <v>0</v>
          </cell>
          <cell r="AO801">
            <v>0</v>
          </cell>
          <cell r="AR801">
            <v>0</v>
          </cell>
          <cell r="AU801">
            <v>0</v>
          </cell>
          <cell r="AX801">
            <v>0</v>
          </cell>
          <cell r="BA801">
            <v>0</v>
          </cell>
          <cell r="BD801">
            <v>0</v>
          </cell>
          <cell r="BG801">
            <v>0</v>
          </cell>
          <cell r="BJ801">
            <v>0</v>
          </cell>
          <cell r="BM801">
            <v>0</v>
          </cell>
          <cell r="BP801">
            <v>0</v>
          </cell>
        </row>
        <row r="802">
          <cell r="W802">
            <v>0</v>
          </cell>
          <cell r="X802">
            <v>196</v>
          </cell>
          <cell r="Z802">
            <v>1431</v>
          </cell>
          <cell r="AC802">
            <v>0</v>
          </cell>
          <cell r="AF802">
            <v>0</v>
          </cell>
          <cell r="AI802">
            <v>0</v>
          </cell>
          <cell r="AL802">
            <v>0</v>
          </cell>
          <cell r="AO802">
            <v>0</v>
          </cell>
          <cell r="AR802">
            <v>0</v>
          </cell>
          <cell r="AU802">
            <v>0</v>
          </cell>
          <cell r="AX802">
            <v>0</v>
          </cell>
          <cell r="BA802">
            <v>0</v>
          </cell>
          <cell r="BD802">
            <v>0</v>
          </cell>
          <cell r="BG802">
            <v>0</v>
          </cell>
          <cell r="BJ802">
            <v>0</v>
          </cell>
          <cell r="BM802">
            <v>0</v>
          </cell>
          <cell r="BP802">
            <v>0</v>
          </cell>
        </row>
        <row r="803">
          <cell r="W803">
            <v>0</v>
          </cell>
          <cell r="X803">
            <v>158</v>
          </cell>
          <cell r="Z803">
            <v>2316</v>
          </cell>
          <cell r="AC803">
            <v>0</v>
          </cell>
          <cell r="AF803">
            <v>0</v>
          </cell>
          <cell r="AI803">
            <v>0</v>
          </cell>
          <cell r="AL803">
            <v>0</v>
          </cell>
          <cell r="AO803">
            <v>0</v>
          </cell>
          <cell r="AR803">
            <v>0</v>
          </cell>
          <cell r="AU803">
            <v>0</v>
          </cell>
          <cell r="AX803">
            <v>0</v>
          </cell>
          <cell r="BA803">
            <v>0</v>
          </cell>
          <cell r="BD803">
            <v>0</v>
          </cell>
          <cell r="BG803">
            <v>0</v>
          </cell>
          <cell r="BJ803">
            <v>0</v>
          </cell>
          <cell r="BM803">
            <v>0</v>
          </cell>
          <cell r="BP803">
            <v>0</v>
          </cell>
        </row>
        <row r="804">
          <cell r="W804">
            <v>0</v>
          </cell>
          <cell r="X804">
            <v>149</v>
          </cell>
          <cell r="Z804">
            <v>2726</v>
          </cell>
          <cell r="AC804">
            <v>0</v>
          </cell>
          <cell r="AF804">
            <v>0</v>
          </cell>
          <cell r="AI804">
            <v>0</v>
          </cell>
          <cell r="AL804">
            <v>0</v>
          </cell>
          <cell r="AO804">
            <v>0</v>
          </cell>
          <cell r="AR804">
            <v>0</v>
          </cell>
          <cell r="AU804">
            <v>0</v>
          </cell>
          <cell r="AX804">
            <v>0</v>
          </cell>
          <cell r="BA804">
            <v>0</v>
          </cell>
          <cell r="BD804">
            <v>0</v>
          </cell>
          <cell r="BG804">
            <v>0</v>
          </cell>
          <cell r="BJ804">
            <v>0</v>
          </cell>
          <cell r="BM804">
            <v>0</v>
          </cell>
          <cell r="BP804">
            <v>0</v>
          </cell>
        </row>
        <row r="805">
          <cell r="W805">
            <v>0</v>
          </cell>
          <cell r="X805">
            <v>205</v>
          </cell>
          <cell r="Z805">
            <v>762</v>
          </cell>
          <cell r="AC805">
            <v>0</v>
          </cell>
          <cell r="AF805">
            <v>0</v>
          </cell>
          <cell r="AI805">
            <v>0</v>
          </cell>
          <cell r="AL805">
            <v>0</v>
          </cell>
          <cell r="AO805">
            <v>0</v>
          </cell>
          <cell r="AR805">
            <v>0</v>
          </cell>
          <cell r="AU805">
            <v>0</v>
          </cell>
          <cell r="AX805">
            <v>0</v>
          </cell>
          <cell r="BA805">
            <v>0</v>
          </cell>
          <cell r="BD805">
            <v>0</v>
          </cell>
          <cell r="BG805">
            <v>0</v>
          </cell>
          <cell r="BJ805">
            <v>0</v>
          </cell>
          <cell r="BM805">
            <v>0</v>
          </cell>
          <cell r="BP805">
            <v>0</v>
          </cell>
        </row>
        <row r="806">
          <cell r="W806">
            <v>0</v>
          </cell>
          <cell r="X806">
            <v>158</v>
          </cell>
          <cell r="Z806">
            <v>2716</v>
          </cell>
          <cell r="AC806">
            <v>0</v>
          </cell>
          <cell r="AF806">
            <v>0</v>
          </cell>
          <cell r="AI806">
            <v>0</v>
          </cell>
          <cell r="AL806">
            <v>0</v>
          </cell>
          <cell r="AO806">
            <v>0</v>
          </cell>
          <cell r="AR806">
            <v>0</v>
          </cell>
          <cell r="AU806">
            <v>0</v>
          </cell>
          <cell r="AX806">
            <v>0</v>
          </cell>
          <cell r="BA806">
            <v>0</v>
          </cell>
          <cell r="BD806">
            <v>0</v>
          </cell>
          <cell r="BG806">
            <v>0</v>
          </cell>
          <cell r="BJ806">
            <v>0</v>
          </cell>
          <cell r="BM806">
            <v>0</v>
          </cell>
          <cell r="BP806">
            <v>0</v>
          </cell>
        </row>
        <row r="807">
          <cell r="W807">
            <v>0</v>
          </cell>
          <cell r="X807">
            <v>141</v>
          </cell>
          <cell r="Z807">
            <v>2725</v>
          </cell>
          <cell r="AC807">
            <v>0</v>
          </cell>
          <cell r="AF807">
            <v>0</v>
          </cell>
          <cell r="AI807">
            <v>0</v>
          </cell>
          <cell r="AL807">
            <v>0</v>
          </cell>
          <cell r="AO807">
            <v>0</v>
          </cell>
          <cell r="AR807">
            <v>0</v>
          </cell>
          <cell r="AU807">
            <v>0</v>
          </cell>
          <cell r="AX807">
            <v>0</v>
          </cell>
          <cell r="BA807">
            <v>0</v>
          </cell>
          <cell r="BD807">
            <v>0</v>
          </cell>
          <cell r="BG807">
            <v>0</v>
          </cell>
          <cell r="BJ807">
            <v>0</v>
          </cell>
          <cell r="BM807">
            <v>0</v>
          </cell>
          <cell r="BP807">
            <v>0</v>
          </cell>
        </row>
        <row r="808">
          <cell r="W808">
            <v>0</v>
          </cell>
          <cell r="X808">
            <v>151</v>
          </cell>
          <cell r="Z808">
            <v>1269</v>
          </cell>
          <cell r="AC808">
            <v>0</v>
          </cell>
          <cell r="AF808">
            <v>0</v>
          </cell>
          <cell r="AI808">
            <v>0</v>
          </cell>
          <cell r="AL808">
            <v>0</v>
          </cell>
          <cell r="AO808">
            <v>0</v>
          </cell>
          <cell r="AR808">
            <v>0</v>
          </cell>
          <cell r="AU808">
            <v>0</v>
          </cell>
          <cell r="AX808">
            <v>0</v>
          </cell>
          <cell r="BA808">
            <v>0</v>
          </cell>
          <cell r="BD808">
            <v>0</v>
          </cell>
          <cell r="BG808">
            <v>0</v>
          </cell>
          <cell r="BJ808">
            <v>0</v>
          </cell>
          <cell r="BM808">
            <v>0</v>
          </cell>
          <cell r="BP808">
            <v>0</v>
          </cell>
        </row>
        <row r="809">
          <cell r="W809">
            <v>0</v>
          </cell>
          <cell r="X809">
            <v>190</v>
          </cell>
          <cell r="Z809">
            <v>1618</v>
          </cell>
          <cell r="AC809">
            <v>0</v>
          </cell>
          <cell r="AF809">
            <v>0</v>
          </cell>
          <cell r="AI809">
            <v>0</v>
          </cell>
          <cell r="AL809">
            <v>0</v>
          </cell>
          <cell r="AO809">
            <v>0</v>
          </cell>
          <cell r="AR809">
            <v>0</v>
          </cell>
          <cell r="AU809">
            <v>0</v>
          </cell>
          <cell r="AX809">
            <v>0</v>
          </cell>
          <cell r="BA809">
            <v>0</v>
          </cell>
          <cell r="BD809">
            <v>0</v>
          </cell>
          <cell r="BG809">
            <v>0</v>
          </cell>
          <cell r="BJ809">
            <v>0</v>
          </cell>
          <cell r="BM809">
            <v>0</v>
          </cell>
          <cell r="BP809">
            <v>0</v>
          </cell>
        </row>
        <row r="810">
          <cell r="W810">
            <v>0</v>
          </cell>
          <cell r="X810">
            <v>168</v>
          </cell>
          <cell r="Z810">
            <v>2325</v>
          </cell>
          <cell r="AC810">
            <v>0</v>
          </cell>
          <cell r="AF810">
            <v>0</v>
          </cell>
          <cell r="AI810">
            <v>0</v>
          </cell>
          <cell r="AL810">
            <v>0</v>
          </cell>
          <cell r="AO810">
            <v>0</v>
          </cell>
          <cell r="AR810">
            <v>0</v>
          </cell>
          <cell r="AU810">
            <v>0</v>
          </cell>
          <cell r="AX810">
            <v>0</v>
          </cell>
          <cell r="BA810">
            <v>0</v>
          </cell>
          <cell r="BD810">
            <v>0</v>
          </cell>
          <cell r="BG810">
            <v>0</v>
          </cell>
          <cell r="BJ810">
            <v>0</v>
          </cell>
          <cell r="BM810">
            <v>0</v>
          </cell>
          <cell r="BP810">
            <v>0</v>
          </cell>
        </row>
        <row r="811">
          <cell r="W811">
            <v>0</v>
          </cell>
          <cell r="X811">
            <v>196</v>
          </cell>
          <cell r="Z811">
            <v>2729</v>
          </cell>
          <cell r="AC811">
            <v>0</v>
          </cell>
          <cell r="AF811">
            <v>0</v>
          </cell>
          <cell r="AI811">
            <v>0</v>
          </cell>
          <cell r="AL811">
            <v>0</v>
          </cell>
          <cell r="AO811">
            <v>0</v>
          </cell>
          <cell r="AR811">
            <v>0</v>
          </cell>
          <cell r="AU811">
            <v>0</v>
          </cell>
          <cell r="AX811">
            <v>0</v>
          </cell>
          <cell r="BA811">
            <v>0</v>
          </cell>
          <cell r="BD811">
            <v>0</v>
          </cell>
          <cell r="BG811">
            <v>0</v>
          </cell>
          <cell r="BJ811">
            <v>0</v>
          </cell>
          <cell r="BM811">
            <v>0</v>
          </cell>
          <cell r="BP811">
            <v>0</v>
          </cell>
        </row>
        <row r="812">
          <cell r="W812">
            <v>0</v>
          </cell>
          <cell r="X812">
            <v>181</v>
          </cell>
          <cell r="Z812">
            <v>752</v>
          </cell>
          <cell r="AC812">
            <v>0</v>
          </cell>
          <cell r="AF812">
            <v>0</v>
          </cell>
          <cell r="AI812">
            <v>0</v>
          </cell>
          <cell r="AL812">
            <v>0</v>
          </cell>
          <cell r="AO812">
            <v>0</v>
          </cell>
          <cell r="AR812">
            <v>0</v>
          </cell>
          <cell r="AU812">
            <v>0</v>
          </cell>
          <cell r="AX812">
            <v>0</v>
          </cell>
          <cell r="BA812">
            <v>0</v>
          </cell>
          <cell r="BD812">
            <v>0</v>
          </cell>
          <cell r="BG812">
            <v>0</v>
          </cell>
          <cell r="BJ812">
            <v>0</v>
          </cell>
          <cell r="BM812">
            <v>0</v>
          </cell>
          <cell r="BP812">
            <v>0</v>
          </cell>
        </row>
        <row r="813">
          <cell r="W813">
            <v>0</v>
          </cell>
          <cell r="X813">
            <v>160</v>
          </cell>
          <cell r="Z813">
            <v>1708</v>
          </cell>
          <cell r="AC813">
            <v>0</v>
          </cell>
          <cell r="AF813">
            <v>0</v>
          </cell>
          <cell r="AI813">
            <v>0</v>
          </cell>
          <cell r="AL813">
            <v>0</v>
          </cell>
          <cell r="AO813">
            <v>0</v>
          </cell>
          <cell r="AR813">
            <v>0</v>
          </cell>
          <cell r="AU813">
            <v>0</v>
          </cell>
          <cell r="AX813">
            <v>0</v>
          </cell>
          <cell r="BA813">
            <v>0</v>
          </cell>
          <cell r="BD813">
            <v>0</v>
          </cell>
          <cell r="BG813">
            <v>0</v>
          </cell>
          <cell r="BJ813">
            <v>0</v>
          </cell>
          <cell r="BM813">
            <v>0</v>
          </cell>
          <cell r="BP813">
            <v>0</v>
          </cell>
        </row>
        <row r="814">
          <cell r="W814">
            <v>0</v>
          </cell>
          <cell r="X814">
            <v>147</v>
          </cell>
          <cell r="Z814">
            <v>1713</v>
          </cell>
          <cell r="AC814">
            <v>0</v>
          </cell>
          <cell r="AF814">
            <v>0</v>
          </cell>
          <cell r="AI814">
            <v>0</v>
          </cell>
          <cell r="AL814">
            <v>0</v>
          </cell>
          <cell r="AO814">
            <v>0</v>
          </cell>
          <cell r="AR814">
            <v>0</v>
          </cell>
          <cell r="AU814">
            <v>0</v>
          </cell>
          <cell r="AX814">
            <v>0</v>
          </cell>
          <cell r="BA814">
            <v>0</v>
          </cell>
          <cell r="BD814">
            <v>0</v>
          </cell>
          <cell r="BG814">
            <v>0</v>
          </cell>
          <cell r="BJ814">
            <v>0</v>
          </cell>
          <cell r="BM814">
            <v>0</v>
          </cell>
          <cell r="BP814">
            <v>0</v>
          </cell>
        </row>
        <row r="815">
          <cell r="W815">
            <v>0</v>
          </cell>
          <cell r="X815">
            <v>156</v>
          </cell>
          <cell r="Z815">
            <v>847</v>
          </cell>
          <cell r="AC815">
            <v>0</v>
          </cell>
          <cell r="AF815">
            <v>0</v>
          </cell>
          <cell r="AI815">
            <v>0</v>
          </cell>
          <cell r="AL815">
            <v>0</v>
          </cell>
          <cell r="AO815">
            <v>0</v>
          </cell>
          <cell r="AR815">
            <v>0</v>
          </cell>
          <cell r="AU815">
            <v>0</v>
          </cell>
          <cell r="AX815">
            <v>0</v>
          </cell>
          <cell r="BA815">
            <v>0</v>
          </cell>
          <cell r="BD815">
            <v>0</v>
          </cell>
          <cell r="BG815">
            <v>0</v>
          </cell>
          <cell r="BJ815">
            <v>0</v>
          </cell>
          <cell r="BM815">
            <v>0</v>
          </cell>
          <cell r="BP815">
            <v>0</v>
          </cell>
        </row>
        <row r="816">
          <cell r="W816">
            <v>0</v>
          </cell>
          <cell r="X816" t="str">
            <v>BO</v>
          </cell>
          <cell r="Z816">
            <v>1427</v>
          </cell>
          <cell r="AC816">
            <v>0</v>
          </cell>
          <cell r="AF816">
            <v>0</v>
          </cell>
          <cell r="AI816">
            <v>0</v>
          </cell>
          <cell r="AL816">
            <v>0</v>
          </cell>
          <cell r="AO816">
            <v>0</v>
          </cell>
          <cell r="AR816">
            <v>0</v>
          </cell>
          <cell r="AU816">
            <v>0</v>
          </cell>
          <cell r="AX816">
            <v>0</v>
          </cell>
          <cell r="BA816">
            <v>0</v>
          </cell>
          <cell r="BD816">
            <v>0</v>
          </cell>
          <cell r="BG816">
            <v>0</v>
          </cell>
          <cell r="BJ816">
            <v>0</v>
          </cell>
          <cell r="BM816">
            <v>0</v>
          </cell>
          <cell r="BP816">
            <v>0</v>
          </cell>
        </row>
        <row r="817">
          <cell r="W817">
            <v>0</v>
          </cell>
          <cell r="X817">
            <v>157</v>
          </cell>
          <cell r="Z817">
            <v>1454</v>
          </cell>
          <cell r="AC817">
            <v>0</v>
          </cell>
          <cell r="AF817">
            <v>0</v>
          </cell>
          <cell r="AI817">
            <v>0</v>
          </cell>
          <cell r="AL817">
            <v>0</v>
          </cell>
          <cell r="AO817">
            <v>0</v>
          </cell>
          <cell r="AR817">
            <v>0</v>
          </cell>
          <cell r="AU817">
            <v>0</v>
          </cell>
          <cell r="AX817">
            <v>0</v>
          </cell>
          <cell r="BA817">
            <v>0</v>
          </cell>
          <cell r="BD817">
            <v>0</v>
          </cell>
          <cell r="BG817">
            <v>0</v>
          </cell>
          <cell r="BJ817">
            <v>0</v>
          </cell>
          <cell r="BM817">
            <v>0</v>
          </cell>
          <cell r="BP817">
            <v>0</v>
          </cell>
        </row>
        <row r="818">
          <cell r="W818">
            <v>0</v>
          </cell>
          <cell r="X818">
            <v>160</v>
          </cell>
          <cell r="Z818">
            <v>1645</v>
          </cell>
          <cell r="AC818">
            <v>0</v>
          </cell>
          <cell r="AF818">
            <v>0</v>
          </cell>
          <cell r="AI818">
            <v>0</v>
          </cell>
          <cell r="AL818">
            <v>0</v>
          </cell>
          <cell r="AO818">
            <v>0</v>
          </cell>
          <cell r="AR818">
            <v>0</v>
          </cell>
          <cell r="AU818">
            <v>0</v>
          </cell>
          <cell r="AX818">
            <v>0</v>
          </cell>
          <cell r="BA818">
            <v>0</v>
          </cell>
          <cell r="BD818">
            <v>0</v>
          </cell>
          <cell r="BG818">
            <v>0</v>
          </cell>
          <cell r="BJ818">
            <v>0</v>
          </cell>
          <cell r="BM818">
            <v>0</v>
          </cell>
          <cell r="BP818">
            <v>0</v>
          </cell>
        </row>
        <row r="819">
          <cell r="W819">
            <v>0</v>
          </cell>
          <cell r="X819">
            <v>162</v>
          </cell>
          <cell r="Z819">
            <v>217</v>
          </cell>
          <cell r="AC819">
            <v>0</v>
          </cell>
          <cell r="AF819">
            <v>0</v>
          </cell>
          <cell r="AI819">
            <v>0</v>
          </cell>
          <cell r="AL819">
            <v>0</v>
          </cell>
          <cell r="AO819">
            <v>0</v>
          </cell>
          <cell r="AR819">
            <v>0</v>
          </cell>
          <cell r="AU819">
            <v>0</v>
          </cell>
          <cell r="AX819">
            <v>0</v>
          </cell>
          <cell r="BA819">
            <v>0</v>
          </cell>
          <cell r="BD819">
            <v>0</v>
          </cell>
          <cell r="BG819">
            <v>0</v>
          </cell>
          <cell r="BJ819">
            <v>0</v>
          </cell>
          <cell r="BM819">
            <v>0</v>
          </cell>
          <cell r="BP819">
            <v>0</v>
          </cell>
        </row>
        <row r="820">
          <cell r="W820">
            <v>0</v>
          </cell>
          <cell r="X820">
            <v>137</v>
          </cell>
          <cell r="Z820">
            <v>850</v>
          </cell>
          <cell r="AC820">
            <v>0</v>
          </cell>
          <cell r="AF820">
            <v>0</v>
          </cell>
          <cell r="AI820">
            <v>0</v>
          </cell>
          <cell r="AL820">
            <v>0</v>
          </cell>
          <cell r="AO820">
            <v>0</v>
          </cell>
          <cell r="AR820">
            <v>0</v>
          </cell>
          <cell r="AU820">
            <v>0</v>
          </cell>
          <cell r="AX820">
            <v>0</v>
          </cell>
          <cell r="BA820">
            <v>0</v>
          </cell>
          <cell r="BD820">
            <v>0</v>
          </cell>
          <cell r="BG820">
            <v>0</v>
          </cell>
          <cell r="BJ820">
            <v>0</v>
          </cell>
          <cell r="BM820">
            <v>0</v>
          </cell>
          <cell r="BP820">
            <v>0</v>
          </cell>
        </row>
        <row r="821">
          <cell r="W821">
            <v>0</v>
          </cell>
          <cell r="X821">
            <v>161</v>
          </cell>
          <cell r="Z821">
            <v>426</v>
          </cell>
          <cell r="AC821">
            <v>0</v>
          </cell>
          <cell r="AF821">
            <v>0</v>
          </cell>
          <cell r="AI821">
            <v>0</v>
          </cell>
          <cell r="AL821">
            <v>0</v>
          </cell>
          <cell r="AO821">
            <v>0</v>
          </cell>
          <cell r="AR821">
            <v>0</v>
          </cell>
          <cell r="AU821">
            <v>0</v>
          </cell>
          <cell r="AX821">
            <v>0</v>
          </cell>
          <cell r="BA821">
            <v>0</v>
          </cell>
          <cell r="BD821">
            <v>0</v>
          </cell>
          <cell r="BG821">
            <v>0</v>
          </cell>
          <cell r="BJ821">
            <v>0</v>
          </cell>
          <cell r="BM821">
            <v>0</v>
          </cell>
          <cell r="BP821">
            <v>0</v>
          </cell>
        </row>
        <row r="822">
          <cell r="W822">
            <v>0</v>
          </cell>
          <cell r="X822">
            <v>142</v>
          </cell>
          <cell r="Z822">
            <v>673</v>
          </cell>
          <cell r="AC822">
            <v>0</v>
          </cell>
          <cell r="AF822">
            <v>0</v>
          </cell>
          <cell r="AI822">
            <v>0</v>
          </cell>
          <cell r="AL822">
            <v>0</v>
          </cell>
          <cell r="AO822">
            <v>0</v>
          </cell>
          <cell r="AR822">
            <v>0</v>
          </cell>
          <cell r="AU822">
            <v>0</v>
          </cell>
          <cell r="AX822">
            <v>0</v>
          </cell>
          <cell r="BA822">
            <v>0</v>
          </cell>
          <cell r="BD822">
            <v>0</v>
          </cell>
          <cell r="BG822">
            <v>0</v>
          </cell>
          <cell r="BJ822">
            <v>0</v>
          </cell>
          <cell r="BM822">
            <v>0</v>
          </cell>
          <cell r="BP822">
            <v>0</v>
          </cell>
        </row>
        <row r="823">
          <cell r="W823">
            <v>0</v>
          </cell>
          <cell r="X823">
            <v>161</v>
          </cell>
          <cell r="Z823">
            <v>1577</v>
          </cell>
          <cell r="AC823">
            <v>0</v>
          </cell>
          <cell r="AF823">
            <v>0</v>
          </cell>
          <cell r="AI823">
            <v>0</v>
          </cell>
          <cell r="AL823">
            <v>0</v>
          </cell>
          <cell r="AO823">
            <v>0</v>
          </cell>
          <cell r="AR823">
            <v>0</v>
          </cell>
          <cell r="AU823">
            <v>0</v>
          </cell>
          <cell r="AX823">
            <v>0</v>
          </cell>
          <cell r="BA823">
            <v>0</v>
          </cell>
          <cell r="BD823">
            <v>0</v>
          </cell>
          <cell r="BG823">
            <v>0</v>
          </cell>
          <cell r="BJ823">
            <v>0</v>
          </cell>
          <cell r="BM823">
            <v>0</v>
          </cell>
          <cell r="BP823">
            <v>0</v>
          </cell>
        </row>
        <row r="824">
          <cell r="W824">
            <v>0</v>
          </cell>
          <cell r="X824">
            <v>134</v>
          </cell>
          <cell r="Z824">
            <v>1589</v>
          </cell>
          <cell r="AC824">
            <v>0</v>
          </cell>
          <cell r="AF824">
            <v>0</v>
          </cell>
          <cell r="AI824">
            <v>0</v>
          </cell>
          <cell r="AL824">
            <v>0</v>
          </cell>
          <cell r="AO824">
            <v>0</v>
          </cell>
          <cell r="AR824">
            <v>0</v>
          </cell>
          <cell r="AU824">
            <v>0</v>
          </cell>
          <cell r="AX824">
            <v>0</v>
          </cell>
          <cell r="BA824">
            <v>0</v>
          </cell>
          <cell r="BD824">
            <v>0</v>
          </cell>
          <cell r="BG824">
            <v>0</v>
          </cell>
          <cell r="BJ824">
            <v>0</v>
          </cell>
          <cell r="BM824">
            <v>0</v>
          </cell>
          <cell r="BP824">
            <v>0</v>
          </cell>
        </row>
        <row r="825">
          <cell r="W825">
            <v>0</v>
          </cell>
          <cell r="X825">
            <v>98</v>
          </cell>
          <cell r="Z825">
            <v>459</v>
          </cell>
          <cell r="AC825">
            <v>0</v>
          </cell>
          <cell r="AF825">
            <v>0</v>
          </cell>
          <cell r="AI825">
            <v>0</v>
          </cell>
          <cell r="AL825">
            <v>0</v>
          </cell>
          <cell r="AO825">
            <v>0</v>
          </cell>
          <cell r="AR825">
            <v>0</v>
          </cell>
          <cell r="AU825">
            <v>0</v>
          </cell>
          <cell r="AX825">
            <v>0</v>
          </cell>
          <cell r="BA825">
            <v>0</v>
          </cell>
          <cell r="BD825">
            <v>0</v>
          </cell>
          <cell r="BG825">
            <v>0</v>
          </cell>
          <cell r="BJ825">
            <v>0</v>
          </cell>
          <cell r="BM825">
            <v>0</v>
          </cell>
          <cell r="BP825">
            <v>0</v>
          </cell>
        </row>
        <row r="826">
          <cell r="W826">
            <v>0</v>
          </cell>
          <cell r="X826">
            <v>288</v>
          </cell>
          <cell r="Z826">
            <v>455</v>
          </cell>
          <cell r="AC826">
            <v>0</v>
          </cell>
          <cell r="AF826">
            <v>0</v>
          </cell>
          <cell r="AI826">
            <v>0</v>
          </cell>
          <cell r="AL826">
            <v>0</v>
          </cell>
          <cell r="AO826">
            <v>0</v>
          </cell>
          <cell r="AR826">
            <v>0</v>
          </cell>
          <cell r="AU826">
            <v>0</v>
          </cell>
          <cell r="AX826">
            <v>0</v>
          </cell>
          <cell r="BA826">
            <v>0</v>
          </cell>
          <cell r="BD826">
            <v>0</v>
          </cell>
          <cell r="BG826">
            <v>0</v>
          </cell>
          <cell r="BJ826">
            <v>0</v>
          </cell>
          <cell r="BM826">
            <v>0</v>
          </cell>
          <cell r="BP826">
            <v>0</v>
          </cell>
        </row>
        <row r="827">
          <cell r="W827">
            <v>0</v>
          </cell>
          <cell r="X827">
            <v>120</v>
          </cell>
          <cell r="Z827">
            <v>2320</v>
          </cell>
          <cell r="AC827">
            <v>0</v>
          </cell>
          <cell r="AF827">
            <v>0</v>
          </cell>
          <cell r="AI827">
            <v>0</v>
          </cell>
          <cell r="AL827">
            <v>0</v>
          </cell>
          <cell r="AO827">
            <v>0</v>
          </cell>
          <cell r="AR827">
            <v>0</v>
          </cell>
          <cell r="AU827">
            <v>0</v>
          </cell>
          <cell r="AX827">
            <v>0</v>
          </cell>
          <cell r="BA827">
            <v>0</v>
          </cell>
          <cell r="BD827">
            <v>0</v>
          </cell>
          <cell r="BG827">
            <v>0</v>
          </cell>
          <cell r="BJ827">
            <v>0</v>
          </cell>
          <cell r="BM827">
            <v>0</v>
          </cell>
          <cell r="BP827">
            <v>0</v>
          </cell>
        </row>
        <row r="828">
          <cell r="W828">
            <v>0</v>
          </cell>
          <cell r="X828">
            <v>165</v>
          </cell>
          <cell r="Z828">
            <v>5249</v>
          </cell>
          <cell r="AC828">
            <v>0</v>
          </cell>
          <cell r="AF828">
            <v>0</v>
          </cell>
          <cell r="AI828">
            <v>0</v>
          </cell>
          <cell r="AL828">
            <v>0</v>
          </cell>
          <cell r="AO828">
            <v>0</v>
          </cell>
          <cell r="AR828">
            <v>0</v>
          </cell>
          <cell r="AU828">
            <v>0</v>
          </cell>
          <cell r="AX828">
            <v>0</v>
          </cell>
          <cell r="BA828">
            <v>0</v>
          </cell>
          <cell r="BD828">
            <v>0</v>
          </cell>
          <cell r="BG828">
            <v>0</v>
          </cell>
          <cell r="BJ828">
            <v>0</v>
          </cell>
          <cell r="BM828">
            <v>0</v>
          </cell>
          <cell r="BP828">
            <v>0</v>
          </cell>
        </row>
        <row r="829">
          <cell r="W829">
            <v>0</v>
          </cell>
          <cell r="X829">
            <v>149</v>
          </cell>
          <cell r="Z829">
            <v>5289</v>
          </cell>
          <cell r="AC829">
            <v>0</v>
          </cell>
          <cell r="AF829">
            <v>0</v>
          </cell>
          <cell r="AI829">
            <v>0</v>
          </cell>
          <cell r="AL829">
            <v>0</v>
          </cell>
          <cell r="AO829">
            <v>0</v>
          </cell>
          <cell r="AR829">
            <v>0</v>
          </cell>
          <cell r="AU829">
            <v>0</v>
          </cell>
          <cell r="AX829">
            <v>0</v>
          </cell>
          <cell r="BA829">
            <v>0</v>
          </cell>
          <cell r="BD829">
            <v>0</v>
          </cell>
          <cell r="BG829">
            <v>0</v>
          </cell>
          <cell r="BJ829">
            <v>0</v>
          </cell>
          <cell r="BM829">
            <v>0</v>
          </cell>
          <cell r="BP829">
            <v>0</v>
          </cell>
        </row>
        <row r="830">
          <cell r="W830">
            <v>0</v>
          </cell>
          <cell r="X830">
            <v>213</v>
          </cell>
          <cell r="Z830">
            <v>5302</v>
          </cell>
          <cell r="AC830">
            <v>0</v>
          </cell>
          <cell r="AF830">
            <v>0</v>
          </cell>
          <cell r="AI830">
            <v>0</v>
          </cell>
          <cell r="AL830">
            <v>0</v>
          </cell>
          <cell r="AO830">
            <v>0</v>
          </cell>
          <cell r="AR830">
            <v>0</v>
          </cell>
          <cell r="AU830">
            <v>0</v>
          </cell>
          <cell r="AX830">
            <v>0</v>
          </cell>
          <cell r="BA830">
            <v>0</v>
          </cell>
          <cell r="BD830">
            <v>0</v>
          </cell>
          <cell r="BG830">
            <v>0</v>
          </cell>
          <cell r="BJ830">
            <v>0</v>
          </cell>
          <cell r="BM830">
            <v>0</v>
          </cell>
          <cell r="BP830">
            <v>0</v>
          </cell>
        </row>
        <row r="831">
          <cell r="W831">
            <v>0</v>
          </cell>
          <cell r="X831">
            <v>146</v>
          </cell>
          <cell r="Z831">
            <v>5306</v>
          </cell>
          <cell r="AC831">
            <v>0</v>
          </cell>
          <cell r="AF831">
            <v>0</v>
          </cell>
          <cell r="AI831">
            <v>0</v>
          </cell>
          <cell r="AL831">
            <v>0</v>
          </cell>
          <cell r="AO831">
            <v>0</v>
          </cell>
          <cell r="AR831">
            <v>0</v>
          </cell>
          <cell r="AU831">
            <v>0</v>
          </cell>
          <cell r="AX831">
            <v>0</v>
          </cell>
          <cell r="BA831">
            <v>0</v>
          </cell>
          <cell r="BD831">
            <v>0</v>
          </cell>
          <cell r="BG831">
            <v>0</v>
          </cell>
          <cell r="BJ831">
            <v>0</v>
          </cell>
          <cell r="BM831">
            <v>0</v>
          </cell>
          <cell r="BP831">
            <v>0</v>
          </cell>
        </row>
        <row r="832">
          <cell r="W832">
            <v>0</v>
          </cell>
          <cell r="X832">
            <v>161</v>
          </cell>
          <cell r="Z832">
            <v>5313</v>
          </cell>
          <cell r="AC832">
            <v>0</v>
          </cell>
          <cell r="AF832">
            <v>0</v>
          </cell>
          <cell r="AI832">
            <v>0</v>
          </cell>
          <cell r="AL832">
            <v>0</v>
          </cell>
          <cell r="AO832">
            <v>0</v>
          </cell>
          <cell r="AR832">
            <v>0</v>
          </cell>
          <cell r="AU832">
            <v>0</v>
          </cell>
          <cell r="AX832">
            <v>0</v>
          </cell>
          <cell r="BA832">
            <v>0</v>
          </cell>
          <cell r="BD832">
            <v>0</v>
          </cell>
          <cell r="BG832">
            <v>0</v>
          </cell>
          <cell r="BJ832">
            <v>0</v>
          </cell>
          <cell r="BM832">
            <v>0</v>
          </cell>
          <cell r="BP832">
            <v>0</v>
          </cell>
        </row>
        <row r="833">
          <cell r="W833">
            <v>0</v>
          </cell>
          <cell r="X833">
            <v>157</v>
          </cell>
          <cell r="Z833">
            <v>5367</v>
          </cell>
          <cell r="AC833">
            <v>0</v>
          </cell>
          <cell r="AF833">
            <v>0</v>
          </cell>
          <cell r="AI833">
            <v>0</v>
          </cell>
          <cell r="AL833">
            <v>0</v>
          </cell>
          <cell r="AO833">
            <v>0</v>
          </cell>
          <cell r="AR833">
            <v>0</v>
          </cell>
          <cell r="AU833">
            <v>0</v>
          </cell>
          <cell r="AX833">
            <v>0</v>
          </cell>
          <cell r="BA833">
            <v>0</v>
          </cell>
          <cell r="BD833">
            <v>0</v>
          </cell>
          <cell r="BG833">
            <v>0</v>
          </cell>
          <cell r="BJ833">
            <v>0</v>
          </cell>
          <cell r="BM833">
            <v>0</v>
          </cell>
          <cell r="BP833">
            <v>0</v>
          </cell>
        </row>
        <row r="834">
          <cell r="W834">
            <v>0</v>
          </cell>
          <cell r="X834">
            <v>145</v>
          </cell>
          <cell r="Z834">
            <v>5390</v>
          </cell>
          <cell r="AC834">
            <v>0</v>
          </cell>
          <cell r="AF834">
            <v>0</v>
          </cell>
          <cell r="AI834">
            <v>0</v>
          </cell>
          <cell r="AL834">
            <v>0</v>
          </cell>
          <cell r="AO834">
            <v>0</v>
          </cell>
          <cell r="AR834">
            <v>0</v>
          </cell>
          <cell r="AU834">
            <v>0</v>
          </cell>
          <cell r="AX834">
            <v>0</v>
          </cell>
          <cell r="BA834">
            <v>0</v>
          </cell>
          <cell r="BD834">
            <v>0</v>
          </cell>
          <cell r="BG834">
            <v>0</v>
          </cell>
          <cell r="BJ834">
            <v>0</v>
          </cell>
          <cell r="BM834">
            <v>0</v>
          </cell>
          <cell r="BP834">
            <v>0</v>
          </cell>
        </row>
        <row r="835">
          <cell r="W835">
            <v>0</v>
          </cell>
          <cell r="X835">
            <v>160</v>
          </cell>
          <cell r="Z835">
            <v>5405</v>
          </cell>
          <cell r="AC835">
            <v>0</v>
          </cell>
          <cell r="AF835">
            <v>0</v>
          </cell>
          <cell r="AI835">
            <v>0</v>
          </cell>
          <cell r="AL835">
            <v>0</v>
          </cell>
          <cell r="AO835">
            <v>0</v>
          </cell>
          <cell r="AR835">
            <v>0</v>
          </cell>
          <cell r="AU835">
            <v>0</v>
          </cell>
          <cell r="AX835">
            <v>0</v>
          </cell>
          <cell r="BA835">
            <v>0</v>
          </cell>
          <cell r="BD835">
            <v>0</v>
          </cell>
          <cell r="BG835">
            <v>0</v>
          </cell>
          <cell r="BJ835">
            <v>0</v>
          </cell>
          <cell r="BM835">
            <v>0</v>
          </cell>
          <cell r="BP835">
            <v>0</v>
          </cell>
        </row>
        <row r="836">
          <cell r="W836">
            <v>0</v>
          </cell>
          <cell r="X836">
            <v>165</v>
          </cell>
          <cell r="Z836">
            <v>5418</v>
          </cell>
          <cell r="AC836">
            <v>0</v>
          </cell>
          <cell r="AF836">
            <v>0</v>
          </cell>
          <cell r="AI836">
            <v>0</v>
          </cell>
          <cell r="AL836">
            <v>0</v>
          </cell>
          <cell r="AO836">
            <v>0</v>
          </cell>
          <cell r="AR836">
            <v>0</v>
          </cell>
          <cell r="AU836">
            <v>0</v>
          </cell>
          <cell r="AX836">
            <v>0</v>
          </cell>
          <cell r="BA836">
            <v>0</v>
          </cell>
          <cell r="BD836">
            <v>0</v>
          </cell>
          <cell r="BG836">
            <v>0</v>
          </cell>
          <cell r="BJ836">
            <v>0</v>
          </cell>
          <cell r="BM836">
            <v>0</v>
          </cell>
          <cell r="BP836">
            <v>0</v>
          </cell>
        </row>
        <row r="837">
          <cell r="W837">
            <v>0</v>
          </cell>
          <cell r="X837">
            <v>159</v>
          </cell>
          <cell r="Z837">
            <v>5459</v>
          </cell>
          <cell r="AC837">
            <v>0</v>
          </cell>
          <cell r="AF837">
            <v>0</v>
          </cell>
          <cell r="AI837">
            <v>0</v>
          </cell>
          <cell r="AL837">
            <v>0</v>
          </cell>
          <cell r="AO837">
            <v>0</v>
          </cell>
          <cell r="AR837">
            <v>0</v>
          </cell>
          <cell r="AU837">
            <v>0</v>
          </cell>
          <cell r="AX837">
            <v>0</v>
          </cell>
          <cell r="BA837">
            <v>0</v>
          </cell>
          <cell r="BD837">
            <v>0</v>
          </cell>
          <cell r="BG837">
            <v>0</v>
          </cell>
          <cell r="BJ837">
            <v>0</v>
          </cell>
          <cell r="BM837">
            <v>0</v>
          </cell>
          <cell r="BP837">
            <v>0</v>
          </cell>
        </row>
        <row r="838">
          <cell r="W838">
            <v>0</v>
          </cell>
          <cell r="X838">
            <v>156</v>
          </cell>
          <cell r="Z838">
            <v>5460</v>
          </cell>
          <cell r="AC838">
            <v>0</v>
          </cell>
          <cell r="AF838">
            <v>0</v>
          </cell>
          <cell r="AI838">
            <v>0</v>
          </cell>
          <cell r="AL838">
            <v>0</v>
          </cell>
          <cell r="AO838">
            <v>0</v>
          </cell>
          <cell r="AR838">
            <v>0</v>
          </cell>
          <cell r="AU838">
            <v>0</v>
          </cell>
          <cell r="AX838">
            <v>0</v>
          </cell>
          <cell r="BA838">
            <v>0</v>
          </cell>
          <cell r="BD838">
            <v>0</v>
          </cell>
          <cell r="BG838">
            <v>0</v>
          </cell>
          <cell r="BJ838">
            <v>0</v>
          </cell>
          <cell r="BM838">
            <v>0</v>
          </cell>
          <cell r="BP838">
            <v>0</v>
          </cell>
        </row>
        <row r="839">
          <cell r="W839">
            <v>0</v>
          </cell>
          <cell r="X839">
            <v>148</v>
          </cell>
          <cell r="Z839">
            <v>5539</v>
          </cell>
          <cell r="AC839">
            <v>0</v>
          </cell>
          <cell r="AF839">
            <v>0</v>
          </cell>
          <cell r="AI839">
            <v>0</v>
          </cell>
          <cell r="AL839">
            <v>0</v>
          </cell>
          <cell r="AO839">
            <v>0</v>
          </cell>
          <cell r="AR839">
            <v>0</v>
          </cell>
          <cell r="AU839">
            <v>0</v>
          </cell>
          <cell r="AX839">
            <v>0</v>
          </cell>
          <cell r="BA839">
            <v>0</v>
          </cell>
          <cell r="BD839">
            <v>0</v>
          </cell>
          <cell r="BG839">
            <v>0</v>
          </cell>
          <cell r="BJ839">
            <v>0</v>
          </cell>
          <cell r="BM839">
            <v>0</v>
          </cell>
          <cell r="BP839">
            <v>0</v>
          </cell>
        </row>
        <row r="840">
          <cell r="W840">
            <v>0</v>
          </cell>
          <cell r="X840">
            <v>167</v>
          </cell>
          <cell r="Z840">
            <v>5253</v>
          </cell>
          <cell r="AC840">
            <v>0</v>
          </cell>
          <cell r="AF840">
            <v>0</v>
          </cell>
          <cell r="AI840">
            <v>0</v>
          </cell>
          <cell r="AL840">
            <v>0</v>
          </cell>
          <cell r="AO840">
            <v>0</v>
          </cell>
          <cell r="AR840">
            <v>0</v>
          </cell>
          <cell r="AU840">
            <v>0</v>
          </cell>
          <cell r="AX840">
            <v>0</v>
          </cell>
          <cell r="BA840">
            <v>0</v>
          </cell>
          <cell r="BD840">
            <v>0</v>
          </cell>
          <cell r="BG840">
            <v>0</v>
          </cell>
          <cell r="BJ840">
            <v>0</v>
          </cell>
          <cell r="BM840">
            <v>0</v>
          </cell>
          <cell r="BP840">
            <v>0</v>
          </cell>
        </row>
        <row r="841">
          <cell r="W841">
            <v>0</v>
          </cell>
          <cell r="X841">
            <v>164</v>
          </cell>
          <cell r="Z841">
            <v>5288</v>
          </cell>
          <cell r="AC841">
            <v>0</v>
          </cell>
          <cell r="AF841">
            <v>0</v>
          </cell>
          <cell r="AI841">
            <v>0</v>
          </cell>
          <cell r="AL841">
            <v>0</v>
          </cell>
          <cell r="AO841">
            <v>0</v>
          </cell>
          <cell r="AR841">
            <v>0</v>
          </cell>
          <cell r="AU841">
            <v>0</v>
          </cell>
          <cell r="AX841">
            <v>0</v>
          </cell>
          <cell r="BA841">
            <v>0</v>
          </cell>
          <cell r="BD841">
            <v>0</v>
          </cell>
          <cell r="BG841">
            <v>0</v>
          </cell>
          <cell r="BJ841">
            <v>0</v>
          </cell>
          <cell r="BM841">
            <v>0</v>
          </cell>
          <cell r="BP841">
            <v>0</v>
          </cell>
        </row>
        <row r="842">
          <cell r="W842">
            <v>0</v>
          </cell>
          <cell r="X842">
            <v>152</v>
          </cell>
          <cell r="Z842">
            <v>5499</v>
          </cell>
          <cell r="AC842">
            <v>0</v>
          </cell>
          <cell r="AF842">
            <v>0</v>
          </cell>
          <cell r="AI842">
            <v>0</v>
          </cell>
          <cell r="AL842">
            <v>0</v>
          </cell>
          <cell r="AO842">
            <v>0</v>
          </cell>
          <cell r="AR842">
            <v>0</v>
          </cell>
          <cell r="AU842">
            <v>0</v>
          </cell>
          <cell r="AX842">
            <v>0</v>
          </cell>
          <cell r="BA842">
            <v>0</v>
          </cell>
          <cell r="BD842">
            <v>0</v>
          </cell>
          <cell r="BG842">
            <v>0</v>
          </cell>
          <cell r="BJ842">
            <v>0</v>
          </cell>
          <cell r="BM842">
            <v>0</v>
          </cell>
          <cell r="BP842">
            <v>0</v>
          </cell>
        </row>
        <row r="843">
          <cell r="W843">
            <v>0</v>
          </cell>
          <cell r="X843">
            <v>159</v>
          </cell>
          <cell r="Z843">
            <v>5588</v>
          </cell>
          <cell r="AC843">
            <v>0</v>
          </cell>
          <cell r="AF843">
            <v>0</v>
          </cell>
          <cell r="AI843">
            <v>0</v>
          </cell>
          <cell r="AL843">
            <v>0</v>
          </cell>
          <cell r="AO843">
            <v>0</v>
          </cell>
          <cell r="AR843">
            <v>0</v>
          </cell>
          <cell r="AU843">
            <v>0</v>
          </cell>
          <cell r="AX843">
            <v>0</v>
          </cell>
          <cell r="BA843">
            <v>0</v>
          </cell>
          <cell r="BD843">
            <v>0</v>
          </cell>
          <cell r="BG843">
            <v>0</v>
          </cell>
          <cell r="BJ843">
            <v>0</v>
          </cell>
          <cell r="BM843">
            <v>0</v>
          </cell>
          <cell r="BP843">
            <v>0</v>
          </cell>
        </row>
        <row r="844">
          <cell r="W844">
            <v>0</v>
          </cell>
          <cell r="X844">
            <v>148</v>
          </cell>
          <cell r="Z844">
            <v>5466</v>
          </cell>
          <cell r="AC844">
            <v>0</v>
          </cell>
          <cell r="AF844">
            <v>0</v>
          </cell>
          <cell r="AI844">
            <v>0</v>
          </cell>
          <cell r="AL844">
            <v>0</v>
          </cell>
          <cell r="AO844">
            <v>0</v>
          </cell>
          <cell r="AR844">
            <v>0</v>
          </cell>
          <cell r="AU844">
            <v>0</v>
          </cell>
          <cell r="AX844">
            <v>0</v>
          </cell>
          <cell r="BA844">
            <v>0</v>
          </cell>
          <cell r="BD844">
            <v>0</v>
          </cell>
          <cell r="BG844">
            <v>0</v>
          </cell>
          <cell r="BJ844">
            <v>0</v>
          </cell>
          <cell r="BM844">
            <v>0</v>
          </cell>
          <cell r="BP844">
            <v>0</v>
          </cell>
        </row>
        <row r="845">
          <cell r="W845">
            <v>0</v>
          </cell>
          <cell r="X845">
            <v>153</v>
          </cell>
          <cell r="Z845">
            <v>5428</v>
          </cell>
          <cell r="AC845">
            <v>0</v>
          </cell>
          <cell r="AF845">
            <v>0</v>
          </cell>
          <cell r="AI845">
            <v>0</v>
          </cell>
          <cell r="AL845">
            <v>0</v>
          </cell>
          <cell r="AO845">
            <v>0</v>
          </cell>
          <cell r="AR845">
            <v>0</v>
          </cell>
          <cell r="AU845">
            <v>0</v>
          </cell>
          <cell r="AX845">
            <v>0</v>
          </cell>
          <cell r="BA845">
            <v>0</v>
          </cell>
          <cell r="BD845">
            <v>0</v>
          </cell>
          <cell r="BG845">
            <v>0</v>
          </cell>
          <cell r="BJ845">
            <v>0</v>
          </cell>
          <cell r="BM845">
            <v>0</v>
          </cell>
          <cell r="BP845">
            <v>0</v>
          </cell>
        </row>
        <row r="846">
          <cell r="W846">
            <v>0</v>
          </cell>
          <cell r="X846">
            <v>202</v>
          </cell>
          <cell r="Z846">
            <v>5438</v>
          </cell>
          <cell r="AC846">
            <v>0</v>
          </cell>
          <cell r="AF846">
            <v>0</v>
          </cell>
          <cell r="AI846">
            <v>0</v>
          </cell>
          <cell r="AL846">
            <v>0</v>
          </cell>
          <cell r="AO846">
            <v>0</v>
          </cell>
          <cell r="AR846">
            <v>0</v>
          </cell>
          <cell r="AU846">
            <v>0</v>
          </cell>
          <cell r="AX846">
            <v>0</v>
          </cell>
          <cell r="BA846">
            <v>0</v>
          </cell>
          <cell r="BD846">
            <v>0</v>
          </cell>
          <cell r="BG846">
            <v>0</v>
          </cell>
          <cell r="BJ846">
            <v>0</v>
          </cell>
          <cell r="BM846">
            <v>0</v>
          </cell>
          <cell r="BP846">
            <v>0</v>
          </cell>
        </row>
        <row r="847">
          <cell r="W847">
            <v>0</v>
          </cell>
          <cell r="X847">
            <v>129</v>
          </cell>
          <cell r="Z847">
            <v>5171</v>
          </cell>
          <cell r="AC847">
            <v>0</v>
          </cell>
          <cell r="AF847">
            <v>0</v>
          </cell>
          <cell r="AI847">
            <v>0</v>
          </cell>
          <cell r="AL847">
            <v>0</v>
          </cell>
          <cell r="AO847">
            <v>0</v>
          </cell>
          <cell r="AR847">
            <v>0</v>
          </cell>
          <cell r="AU847">
            <v>0</v>
          </cell>
          <cell r="AX847">
            <v>0</v>
          </cell>
          <cell r="BA847">
            <v>0</v>
          </cell>
          <cell r="BD847">
            <v>0</v>
          </cell>
          <cell r="BG847">
            <v>0</v>
          </cell>
          <cell r="BJ847">
            <v>0</v>
          </cell>
          <cell r="BM847">
            <v>0</v>
          </cell>
          <cell r="BP847">
            <v>0</v>
          </cell>
        </row>
        <row r="848">
          <cell r="W848">
            <v>0</v>
          </cell>
          <cell r="X848">
            <v>131</v>
          </cell>
          <cell r="Z848">
            <v>5178</v>
          </cell>
          <cell r="AC848">
            <v>0</v>
          </cell>
          <cell r="AF848">
            <v>0</v>
          </cell>
          <cell r="AI848">
            <v>0</v>
          </cell>
          <cell r="AL848">
            <v>0</v>
          </cell>
          <cell r="AO848">
            <v>0</v>
          </cell>
          <cell r="AR848">
            <v>0</v>
          </cell>
          <cell r="AU848">
            <v>0</v>
          </cell>
          <cell r="AX848">
            <v>0</v>
          </cell>
          <cell r="BA848">
            <v>0</v>
          </cell>
          <cell r="BD848">
            <v>0</v>
          </cell>
          <cell r="BG848">
            <v>0</v>
          </cell>
          <cell r="BJ848">
            <v>0</v>
          </cell>
          <cell r="BM848">
            <v>0</v>
          </cell>
          <cell r="BP848">
            <v>0</v>
          </cell>
        </row>
        <row r="849">
          <cell r="W849">
            <v>0</v>
          </cell>
          <cell r="X849">
            <v>296</v>
          </cell>
          <cell r="Z849">
            <v>5376</v>
          </cell>
          <cell r="AC849">
            <v>0</v>
          </cell>
          <cell r="AF849">
            <v>0</v>
          </cell>
          <cell r="AI849">
            <v>0</v>
          </cell>
          <cell r="AL849">
            <v>0</v>
          </cell>
          <cell r="AO849">
            <v>0</v>
          </cell>
          <cell r="AR849">
            <v>0</v>
          </cell>
          <cell r="AU849">
            <v>0</v>
          </cell>
          <cell r="AX849">
            <v>0</v>
          </cell>
          <cell r="BA849">
            <v>0</v>
          </cell>
          <cell r="BD849">
            <v>0</v>
          </cell>
          <cell r="BG849">
            <v>0</v>
          </cell>
          <cell r="BJ849">
            <v>0</v>
          </cell>
          <cell r="BM849">
            <v>0</v>
          </cell>
          <cell r="BP849">
            <v>0</v>
          </cell>
        </row>
        <row r="850">
          <cell r="W850">
            <v>0</v>
          </cell>
          <cell r="X850">
            <v>171</v>
          </cell>
          <cell r="Z850">
            <v>5474</v>
          </cell>
          <cell r="AC850">
            <v>0</v>
          </cell>
          <cell r="AF850">
            <v>0</v>
          </cell>
          <cell r="AI850">
            <v>0</v>
          </cell>
          <cell r="AL850">
            <v>0</v>
          </cell>
          <cell r="AO850">
            <v>0</v>
          </cell>
          <cell r="AR850">
            <v>0</v>
          </cell>
          <cell r="AU850">
            <v>0</v>
          </cell>
          <cell r="AX850">
            <v>0</v>
          </cell>
          <cell r="BA850">
            <v>0</v>
          </cell>
          <cell r="BD850">
            <v>0</v>
          </cell>
          <cell r="BG850">
            <v>0</v>
          </cell>
          <cell r="BJ850">
            <v>0</v>
          </cell>
          <cell r="BM850">
            <v>0</v>
          </cell>
          <cell r="BP850">
            <v>0</v>
          </cell>
        </row>
        <row r="851">
          <cell r="W851">
            <v>0</v>
          </cell>
          <cell r="X851">
            <v>139</v>
          </cell>
          <cell r="Z851">
            <v>5639</v>
          </cell>
          <cell r="AC851">
            <v>0</v>
          </cell>
          <cell r="AF851">
            <v>0</v>
          </cell>
          <cell r="AI851">
            <v>0</v>
          </cell>
          <cell r="AL851">
            <v>0</v>
          </cell>
          <cell r="AO851">
            <v>0</v>
          </cell>
          <cell r="AR851">
            <v>0</v>
          </cell>
          <cell r="AU851">
            <v>0</v>
          </cell>
          <cell r="AX851">
            <v>0</v>
          </cell>
          <cell r="BA851">
            <v>0</v>
          </cell>
          <cell r="BD851">
            <v>0</v>
          </cell>
          <cell r="BG851">
            <v>0</v>
          </cell>
          <cell r="BJ851">
            <v>0</v>
          </cell>
          <cell r="BM851">
            <v>0</v>
          </cell>
          <cell r="BP851">
            <v>0</v>
          </cell>
        </row>
        <row r="852">
          <cell r="W852">
            <v>0</v>
          </cell>
          <cell r="X852">
            <v>172</v>
          </cell>
          <cell r="Z852">
            <v>5169</v>
          </cell>
          <cell r="AC852">
            <v>0</v>
          </cell>
          <cell r="AF852">
            <v>0</v>
          </cell>
          <cell r="AI852">
            <v>0</v>
          </cell>
          <cell r="AL852">
            <v>0</v>
          </cell>
          <cell r="AO852">
            <v>0</v>
          </cell>
          <cell r="AR852">
            <v>0</v>
          </cell>
          <cell r="AU852">
            <v>0</v>
          </cell>
          <cell r="AX852">
            <v>0</v>
          </cell>
          <cell r="BA852">
            <v>0</v>
          </cell>
          <cell r="BD852">
            <v>0</v>
          </cell>
          <cell r="BG852">
            <v>0</v>
          </cell>
          <cell r="BJ852">
            <v>0</v>
          </cell>
          <cell r="BM852">
            <v>0</v>
          </cell>
          <cell r="BP852">
            <v>0</v>
          </cell>
        </row>
        <row r="853">
          <cell r="W853">
            <v>0</v>
          </cell>
          <cell r="X853">
            <v>151</v>
          </cell>
          <cell r="Z853">
            <v>5180</v>
          </cell>
          <cell r="AC853">
            <v>0</v>
          </cell>
          <cell r="AF853">
            <v>0</v>
          </cell>
          <cell r="AI853">
            <v>0</v>
          </cell>
          <cell r="AL853">
            <v>0</v>
          </cell>
          <cell r="AO853">
            <v>0</v>
          </cell>
          <cell r="AR853">
            <v>0</v>
          </cell>
          <cell r="AU853">
            <v>0</v>
          </cell>
          <cell r="AX853">
            <v>0</v>
          </cell>
          <cell r="BA853">
            <v>0</v>
          </cell>
          <cell r="BD853">
            <v>0</v>
          </cell>
          <cell r="BG853">
            <v>0</v>
          </cell>
          <cell r="BJ853">
            <v>0</v>
          </cell>
          <cell r="BM853">
            <v>0</v>
          </cell>
          <cell r="BP853">
            <v>0</v>
          </cell>
        </row>
        <row r="854">
          <cell r="W854">
            <v>0</v>
          </cell>
          <cell r="X854">
            <v>185</v>
          </cell>
          <cell r="Z854">
            <v>5238</v>
          </cell>
          <cell r="AC854">
            <v>0</v>
          </cell>
          <cell r="AF854">
            <v>0</v>
          </cell>
          <cell r="AI854">
            <v>0</v>
          </cell>
          <cell r="AL854">
            <v>0</v>
          </cell>
          <cell r="AO854">
            <v>0</v>
          </cell>
          <cell r="AR854">
            <v>0</v>
          </cell>
          <cell r="AU854">
            <v>0</v>
          </cell>
          <cell r="AX854">
            <v>0</v>
          </cell>
          <cell r="BA854">
            <v>0</v>
          </cell>
          <cell r="BD854">
            <v>0</v>
          </cell>
          <cell r="BG854">
            <v>0</v>
          </cell>
          <cell r="BJ854">
            <v>0</v>
          </cell>
          <cell r="BM854">
            <v>0</v>
          </cell>
          <cell r="BP854">
            <v>0</v>
          </cell>
        </row>
        <row r="855">
          <cell r="W855">
            <v>0</v>
          </cell>
          <cell r="X855">
            <v>171</v>
          </cell>
          <cell r="Z855">
            <v>5191</v>
          </cell>
          <cell r="AC855">
            <v>0</v>
          </cell>
          <cell r="AF855">
            <v>0</v>
          </cell>
          <cell r="AI855">
            <v>0</v>
          </cell>
          <cell r="AL855">
            <v>0</v>
          </cell>
          <cell r="AO855">
            <v>0</v>
          </cell>
          <cell r="AR855">
            <v>0</v>
          </cell>
          <cell r="AU855">
            <v>0</v>
          </cell>
          <cell r="AX855">
            <v>0</v>
          </cell>
          <cell r="BA855">
            <v>0</v>
          </cell>
          <cell r="BD855">
            <v>0</v>
          </cell>
          <cell r="BG855">
            <v>0</v>
          </cell>
          <cell r="BJ855">
            <v>0</v>
          </cell>
          <cell r="BM855">
            <v>0</v>
          </cell>
          <cell r="BP855">
            <v>0</v>
          </cell>
        </row>
        <row r="856">
          <cell r="W856">
            <v>0</v>
          </cell>
          <cell r="X856">
            <v>178</v>
          </cell>
          <cell r="Z856">
            <v>5197</v>
          </cell>
          <cell r="AC856">
            <v>0</v>
          </cell>
          <cell r="AF856">
            <v>0</v>
          </cell>
          <cell r="AI856">
            <v>0</v>
          </cell>
          <cell r="AL856">
            <v>0</v>
          </cell>
          <cell r="AO856">
            <v>0</v>
          </cell>
          <cell r="AR856">
            <v>0</v>
          </cell>
          <cell r="AU856">
            <v>0</v>
          </cell>
          <cell r="AX856">
            <v>0</v>
          </cell>
          <cell r="BA856">
            <v>0</v>
          </cell>
          <cell r="BD856">
            <v>0</v>
          </cell>
          <cell r="BG856">
            <v>0</v>
          </cell>
          <cell r="BJ856">
            <v>0</v>
          </cell>
          <cell r="BM856">
            <v>0</v>
          </cell>
          <cell r="BP856">
            <v>0</v>
          </cell>
        </row>
        <row r="857">
          <cell r="W857">
            <v>0</v>
          </cell>
          <cell r="X857">
            <v>141</v>
          </cell>
          <cell r="Z857">
            <v>5295</v>
          </cell>
          <cell r="AC857">
            <v>0</v>
          </cell>
          <cell r="AF857">
            <v>0</v>
          </cell>
          <cell r="AI857">
            <v>0</v>
          </cell>
          <cell r="AL857">
            <v>0</v>
          </cell>
          <cell r="AO857">
            <v>0</v>
          </cell>
          <cell r="AR857">
            <v>0</v>
          </cell>
          <cell r="AU857">
            <v>0</v>
          </cell>
          <cell r="AX857">
            <v>0</v>
          </cell>
          <cell r="BA857">
            <v>0</v>
          </cell>
          <cell r="BD857">
            <v>0</v>
          </cell>
          <cell r="BG857">
            <v>0</v>
          </cell>
          <cell r="BJ857">
            <v>0</v>
          </cell>
          <cell r="BM857">
            <v>0</v>
          </cell>
          <cell r="BP857">
            <v>0</v>
          </cell>
        </row>
        <row r="858">
          <cell r="W858">
            <v>0</v>
          </cell>
          <cell r="X858">
            <v>166</v>
          </cell>
          <cell r="Z858">
            <v>5406</v>
          </cell>
          <cell r="AC858">
            <v>0</v>
          </cell>
          <cell r="AF858">
            <v>0</v>
          </cell>
          <cell r="AI858">
            <v>0</v>
          </cell>
          <cell r="AL858">
            <v>0</v>
          </cell>
          <cell r="AO858">
            <v>0</v>
          </cell>
          <cell r="AR858">
            <v>0</v>
          </cell>
          <cell r="AU858">
            <v>0</v>
          </cell>
          <cell r="AX858">
            <v>0</v>
          </cell>
          <cell r="BA858">
            <v>0</v>
          </cell>
          <cell r="BD858">
            <v>0</v>
          </cell>
          <cell r="BG858">
            <v>0</v>
          </cell>
          <cell r="BJ858">
            <v>0</v>
          </cell>
          <cell r="BM858">
            <v>0</v>
          </cell>
          <cell r="BP858">
            <v>0</v>
          </cell>
        </row>
        <row r="859">
          <cell r="W859">
            <v>0</v>
          </cell>
          <cell r="X859">
            <v>111</v>
          </cell>
          <cell r="Z859">
            <v>5613</v>
          </cell>
          <cell r="AC859">
            <v>0</v>
          </cell>
          <cell r="AF859">
            <v>0</v>
          </cell>
          <cell r="AI859">
            <v>0</v>
          </cell>
          <cell r="AL859">
            <v>0</v>
          </cell>
          <cell r="AO859">
            <v>0</v>
          </cell>
          <cell r="AR859">
            <v>0</v>
          </cell>
          <cell r="AU859">
            <v>0</v>
          </cell>
          <cell r="AX859">
            <v>0</v>
          </cell>
          <cell r="BA859">
            <v>0</v>
          </cell>
          <cell r="BD859">
            <v>0</v>
          </cell>
          <cell r="BG859">
            <v>0</v>
          </cell>
          <cell r="BJ859">
            <v>0</v>
          </cell>
          <cell r="BM859">
            <v>0</v>
          </cell>
          <cell r="BP859">
            <v>0</v>
          </cell>
        </row>
        <row r="860">
          <cell r="W860">
            <v>0</v>
          </cell>
          <cell r="X860">
            <v>145</v>
          </cell>
          <cell r="Z860">
            <v>5104</v>
          </cell>
          <cell r="AC860">
            <v>0</v>
          </cell>
          <cell r="AF860">
            <v>0</v>
          </cell>
          <cell r="AI860">
            <v>0</v>
          </cell>
          <cell r="AL860">
            <v>0</v>
          </cell>
          <cell r="AO860">
            <v>0</v>
          </cell>
          <cell r="AR860">
            <v>0</v>
          </cell>
          <cell r="AU860">
            <v>0</v>
          </cell>
          <cell r="AX860">
            <v>0</v>
          </cell>
          <cell r="BA860">
            <v>0</v>
          </cell>
          <cell r="BD860">
            <v>0</v>
          </cell>
          <cell r="BG860">
            <v>0</v>
          </cell>
          <cell r="BJ860">
            <v>0</v>
          </cell>
          <cell r="BM860">
            <v>0</v>
          </cell>
          <cell r="BP860">
            <v>0</v>
          </cell>
        </row>
        <row r="861">
          <cell r="W861">
            <v>0</v>
          </cell>
          <cell r="X861">
            <v>160</v>
          </cell>
          <cell r="Z861">
            <v>5308</v>
          </cell>
          <cell r="AC861">
            <v>0</v>
          </cell>
          <cell r="AF861">
            <v>0</v>
          </cell>
          <cell r="AI861">
            <v>0</v>
          </cell>
          <cell r="AL861">
            <v>0</v>
          </cell>
          <cell r="AO861">
            <v>0</v>
          </cell>
          <cell r="AR861">
            <v>0</v>
          </cell>
          <cell r="AU861">
            <v>0</v>
          </cell>
          <cell r="AX861">
            <v>0</v>
          </cell>
          <cell r="BA861">
            <v>0</v>
          </cell>
          <cell r="BD861">
            <v>0</v>
          </cell>
          <cell r="BG861">
            <v>0</v>
          </cell>
          <cell r="BJ861">
            <v>0</v>
          </cell>
          <cell r="BM861">
            <v>0</v>
          </cell>
          <cell r="BP861">
            <v>0</v>
          </cell>
        </row>
        <row r="862">
          <cell r="W862">
            <v>0</v>
          </cell>
          <cell r="X862">
            <v>231</v>
          </cell>
          <cell r="Z862">
            <v>5461</v>
          </cell>
          <cell r="AC862">
            <v>0</v>
          </cell>
          <cell r="AF862">
            <v>0</v>
          </cell>
          <cell r="AI862">
            <v>0</v>
          </cell>
          <cell r="AL862">
            <v>0</v>
          </cell>
          <cell r="AO862">
            <v>0</v>
          </cell>
          <cell r="AR862">
            <v>0</v>
          </cell>
          <cell r="AU862">
            <v>0</v>
          </cell>
          <cell r="AX862">
            <v>0</v>
          </cell>
          <cell r="BA862">
            <v>0</v>
          </cell>
          <cell r="BD862">
            <v>0</v>
          </cell>
          <cell r="BG862">
            <v>0</v>
          </cell>
          <cell r="BJ862">
            <v>0</v>
          </cell>
          <cell r="BM862">
            <v>0</v>
          </cell>
          <cell r="BP862">
            <v>0</v>
          </cell>
        </row>
        <row r="863">
          <cell r="W863">
            <v>0</v>
          </cell>
          <cell r="X863">
            <v>127</v>
          </cell>
          <cell r="Z863">
            <v>5640</v>
          </cell>
          <cell r="AC863">
            <v>0</v>
          </cell>
          <cell r="AF863">
            <v>0</v>
          </cell>
          <cell r="AI863">
            <v>0</v>
          </cell>
          <cell r="AL863">
            <v>0</v>
          </cell>
          <cell r="AO863">
            <v>0</v>
          </cell>
          <cell r="AR863">
            <v>0</v>
          </cell>
          <cell r="AU863">
            <v>0</v>
          </cell>
          <cell r="AX863">
            <v>0</v>
          </cell>
          <cell r="BA863">
            <v>0</v>
          </cell>
          <cell r="BD863">
            <v>0</v>
          </cell>
          <cell r="BG863">
            <v>0</v>
          </cell>
          <cell r="BJ863">
            <v>0</v>
          </cell>
          <cell r="BM863">
            <v>0</v>
          </cell>
          <cell r="BP863">
            <v>0</v>
          </cell>
        </row>
        <row r="864">
          <cell r="W864">
            <v>0</v>
          </cell>
          <cell r="X864">
            <v>124</v>
          </cell>
          <cell r="Z864">
            <v>5177</v>
          </cell>
          <cell r="AC864">
            <v>0</v>
          </cell>
          <cell r="AF864">
            <v>0</v>
          </cell>
          <cell r="AI864">
            <v>0</v>
          </cell>
          <cell r="AL864">
            <v>0</v>
          </cell>
          <cell r="AO864">
            <v>0</v>
          </cell>
          <cell r="AR864">
            <v>0</v>
          </cell>
          <cell r="AU864">
            <v>0</v>
          </cell>
          <cell r="AX864">
            <v>0</v>
          </cell>
          <cell r="BA864">
            <v>0</v>
          </cell>
          <cell r="BD864">
            <v>0</v>
          </cell>
          <cell r="BG864">
            <v>0</v>
          </cell>
          <cell r="BJ864">
            <v>0</v>
          </cell>
          <cell r="BM864">
            <v>0</v>
          </cell>
          <cell r="BP864">
            <v>0</v>
          </cell>
        </row>
        <row r="865">
          <cell r="W865">
            <v>0</v>
          </cell>
          <cell r="X865">
            <v>170</v>
          </cell>
          <cell r="Z865">
            <v>5368</v>
          </cell>
          <cell r="AC865">
            <v>0</v>
          </cell>
          <cell r="AF865">
            <v>0</v>
          </cell>
          <cell r="AI865">
            <v>0</v>
          </cell>
          <cell r="AL865">
            <v>0</v>
          </cell>
          <cell r="AO865">
            <v>0</v>
          </cell>
          <cell r="AR865">
            <v>0</v>
          </cell>
          <cell r="AU865">
            <v>0</v>
          </cell>
          <cell r="AX865">
            <v>0</v>
          </cell>
          <cell r="BA865">
            <v>0</v>
          </cell>
          <cell r="BD865">
            <v>0</v>
          </cell>
          <cell r="BG865">
            <v>0</v>
          </cell>
          <cell r="BJ865">
            <v>0</v>
          </cell>
          <cell r="BM865">
            <v>0</v>
          </cell>
          <cell r="BP865">
            <v>0</v>
          </cell>
        </row>
        <row r="866">
          <cell r="W866">
            <v>0</v>
          </cell>
          <cell r="X866">
            <v>122</v>
          </cell>
          <cell r="Z866">
            <v>5641</v>
          </cell>
          <cell r="AC866">
            <v>0</v>
          </cell>
          <cell r="AF866">
            <v>0</v>
          </cell>
          <cell r="AI866">
            <v>0</v>
          </cell>
          <cell r="AL866">
            <v>0</v>
          </cell>
          <cell r="AO866">
            <v>0</v>
          </cell>
          <cell r="AR866">
            <v>0</v>
          </cell>
          <cell r="AU866">
            <v>0</v>
          </cell>
          <cell r="AX866">
            <v>0</v>
          </cell>
          <cell r="BA866">
            <v>0</v>
          </cell>
          <cell r="BD866">
            <v>0</v>
          </cell>
          <cell r="BG866">
            <v>0</v>
          </cell>
          <cell r="BJ866">
            <v>0</v>
          </cell>
          <cell r="BM866">
            <v>0</v>
          </cell>
          <cell r="BP866">
            <v>0</v>
          </cell>
        </row>
        <row r="867">
          <cell r="W867">
            <v>0</v>
          </cell>
          <cell r="X867">
            <v>194</v>
          </cell>
          <cell r="Z867">
            <v>5388</v>
          </cell>
          <cell r="AC867">
            <v>0</v>
          </cell>
          <cell r="AF867">
            <v>0</v>
          </cell>
          <cell r="AI867">
            <v>0</v>
          </cell>
          <cell r="AL867">
            <v>0</v>
          </cell>
          <cell r="AO867">
            <v>0</v>
          </cell>
          <cell r="AR867">
            <v>0</v>
          </cell>
          <cell r="AU867">
            <v>0</v>
          </cell>
          <cell r="AX867">
            <v>0</v>
          </cell>
          <cell r="BA867">
            <v>0</v>
          </cell>
          <cell r="BD867">
            <v>0</v>
          </cell>
          <cell r="BG867">
            <v>0</v>
          </cell>
          <cell r="BJ867">
            <v>0</v>
          </cell>
          <cell r="BM867">
            <v>0</v>
          </cell>
          <cell r="BP867">
            <v>0</v>
          </cell>
        </row>
        <row r="868">
          <cell r="W868">
            <v>0</v>
          </cell>
          <cell r="X868">
            <v>145</v>
          </cell>
          <cell r="Z868">
            <v>5504</v>
          </cell>
          <cell r="AC868">
            <v>0</v>
          </cell>
          <cell r="AF868">
            <v>0</v>
          </cell>
          <cell r="AI868">
            <v>0</v>
          </cell>
          <cell r="AL868">
            <v>0</v>
          </cell>
          <cell r="AO868">
            <v>0</v>
          </cell>
          <cell r="AR868">
            <v>0</v>
          </cell>
          <cell r="AU868">
            <v>0</v>
          </cell>
          <cell r="AX868">
            <v>0</v>
          </cell>
          <cell r="BA868">
            <v>0</v>
          </cell>
          <cell r="BD868">
            <v>0</v>
          </cell>
          <cell r="BG868">
            <v>0</v>
          </cell>
          <cell r="BJ868">
            <v>0</v>
          </cell>
          <cell r="BM868">
            <v>0</v>
          </cell>
          <cell r="BP868">
            <v>0</v>
          </cell>
        </row>
        <row r="869">
          <cell r="W869">
            <v>0</v>
          </cell>
          <cell r="X869">
            <v>214</v>
          </cell>
          <cell r="Z869">
            <v>5505</v>
          </cell>
          <cell r="AC869">
            <v>0</v>
          </cell>
          <cell r="AF869">
            <v>0</v>
          </cell>
          <cell r="AI869">
            <v>0</v>
          </cell>
          <cell r="AL869">
            <v>0</v>
          </cell>
          <cell r="AO869">
            <v>0</v>
          </cell>
          <cell r="AR869">
            <v>0</v>
          </cell>
          <cell r="AU869">
            <v>0</v>
          </cell>
          <cell r="AX869">
            <v>0</v>
          </cell>
          <cell r="BA869">
            <v>0</v>
          </cell>
          <cell r="BD869">
            <v>0</v>
          </cell>
          <cell r="BG869">
            <v>0</v>
          </cell>
          <cell r="BJ869">
            <v>0</v>
          </cell>
          <cell r="BM869">
            <v>0</v>
          </cell>
          <cell r="BP869">
            <v>0</v>
          </cell>
        </row>
        <row r="870">
          <cell r="W870">
            <v>0</v>
          </cell>
          <cell r="X870">
            <v>98</v>
          </cell>
          <cell r="Z870">
            <v>5118</v>
          </cell>
          <cell r="AC870">
            <v>0</v>
          </cell>
          <cell r="AF870">
            <v>0</v>
          </cell>
          <cell r="AI870">
            <v>0</v>
          </cell>
          <cell r="AL870">
            <v>0</v>
          </cell>
          <cell r="AO870">
            <v>0</v>
          </cell>
          <cell r="AR870">
            <v>0</v>
          </cell>
          <cell r="AU870">
            <v>0</v>
          </cell>
          <cell r="AX870">
            <v>0</v>
          </cell>
          <cell r="BA870">
            <v>0</v>
          </cell>
          <cell r="BD870">
            <v>0</v>
          </cell>
          <cell r="BG870">
            <v>0</v>
          </cell>
          <cell r="BJ870">
            <v>0</v>
          </cell>
          <cell r="BM870">
            <v>0</v>
          </cell>
          <cell r="BP870">
            <v>0</v>
          </cell>
        </row>
        <row r="871">
          <cell r="W871">
            <v>0</v>
          </cell>
          <cell r="X871">
            <v>144</v>
          </cell>
          <cell r="Z871">
            <v>5355</v>
          </cell>
          <cell r="AC871">
            <v>0</v>
          </cell>
          <cell r="AF871">
            <v>0</v>
          </cell>
          <cell r="AI871">
            <v>0</v>
          </cell>
          <cell r="AL871">
            <v>0</v>
          </cell>
          <cell r="AO871">
            <v>0</v>
          </cell>
          <cell r="AR871">
            <v>0</v>
          </cell>
          <cell r="AU871">
            <v>0</v>
          </cell>
          <cell r="AX871">
            <v>0</v>
          </cell>
          <cell r="BA871">
            <v>0</v>
          </cell>
          <cell r="BD871">
            <v>0</v>
          </cell>
          <cell r="BG871">
            <v>0</v>
          </cell>
          <cell r="BJ871">
            <v>0</v>
          </cell>
          <cell r="BM871">
            <v>0</v>
          </cell>
          <cell r="BP871">
            <v>0</v>
          </cell>
        </row>
        <row r="872">
          <cell r="W872">
            <v>0</v>
          </cell>
          <cell r="X872">
            <v>155</v>
          </cell>
          <cell r="Z872">
            <v>5383</v>
          </cell>
          <cell r="AC872">
            <v>0</v>
          </cell>
          <cell r="AF872">
            <v>0</v>
          </cell>
          <cell r="AI872">
            <v>0</v>
          </cell>
          <cell r="AL872">
            <v>0</v>
          </cell>
          <cell r="AO872">
            <v>0</v>
          </cell>
          <cell r="AR872">
            <v>0</v>
          </cell>
          <cell r="AU872">
            <v>0</v>
          </cell>
          <cell r="AX872">
            <v>0</v>
          </cell>
          <cell r="BA872">
            <v>0</v>
          </cell>
          <cell r="BD872">
            <v>0</v>
          </cell>
          <cell r="BG872">
            <v>0</v>
          </cell>
          <cell r="BJ872">
            <v>0</v>
          </cell>
          <cell r="BM872">
            <v>0</v>
          </cell>
          <cell r="BP872">
            <v>0</v>
          </cell>
        </row>
        <row r="873">
          <cell r="W873">
            <v>0</v>
          </cell>
          <cell r="X873">
            <v>166</v>
          </cell>
          <cell r="Z873">
            <v>5454</v>
          </cell>
          <cell r="AC873">
            <v>0</v>
          </cell>
          <cell r="AF873">
            <v>0</v>
          </cell>
          <cell r="AI873">
            <v>0</v>
          </cell>
          <cell r="AL873">
            <v>0</v>
          </cell>
          <cell r="AO873">
            <v>0</v>
          </cell>
          <cell r="AR873">
            <v>0</v>
          </cell>
          <cell r="AU873">
            <v>0</v>
          </cell>
          <cell r="AX873">
            <v>0</v>
          </cell>
          <cell r="BA873">
            <v>0</v>
          </cell>
          <cell r="BD873">
            <v>0</v>
          </cell>
          <cell r="BG873">
            <v>0</v>
          </cell>
          <cell r="BJ873">
            <v>0</v>
          </cell>
          <cell r="BM873">
            <v>0</v>
          </cell>
          <cell r="BP873">
            <v>0</v>
          </cell>
        </row>
        <row r="874">
          <cell r="W874">
            <v>0</v>
          </cell>
          <cell r="X874">
            <v>198</v>
          </cell>
          <cell r="Z874">
            <v>5642</v>
          </cell>
          <cell r="AC874">
            <v>0</v>
          </cell>
          <cell r="AF874">
            <v>0</v>
          </cell>
          <cell r="AI874">
            <v>0</v>
          </cell>
          <cell r="AL874">
            <v>0</v>
          </cell>
          <cell r="AO874">
            <v>0</v>
          </cell>
          <cell r="AR874">
            <v>0</v>
          </cell>
          <cell r="AU874">
            <v>0</v>
          </cell>
          <cell r="AX874">
            <v>0</v>
          </cell>
          <cell r="BA874">
            <v>0</v>
          </cell>
          <cell r="BD874">
            <v>0</v>
          </cell>
          <cell r="BG874">
            <v>0</v>
          </cell>
          <cell r="BJ874">
            <v>0</v>
          </cell>
          <cell r="BM874">
            <v>0</v>
          </cell>
          <cell r="BP874">
            <v>0</v>
          </cell>
        </row>
        <row r="875">
          <cell r="W875">
            <v>0</v>
          </cell>
          <cell r="X875">
            <v>130</v>
          </cell>
          <cell r="Z875">
            <v>5144</v>
          </cell>
          <cell r="AC875">
            <v>0</v>
          </cell>
          <cell r="AF875">
            <v>0</v>
          </cell>
          <cell r="AI875">
            <v>0</v>
          </cell>
          <cell r="AL875">
            <v>0</v>
          </cell>
          <cell r="AO875">
            <v>0</v>
          </cell>
          <cell r="AR875">
            <v>0</v>
          </cell>
          <cell r="AU875">
            <v>0</v>
          </cell>
          <cell r="AX875">
            <v>0</v>
          </cell>
          <cell r="BA875">
            <v>0</v>
          </cell>
          <cell r="BD875">
            <v>0</v>
          </cell>
          <cell r="BG875">
            <v>0</v>
          </cell>
          <cell r="BJ875">
            <v>0</v>
          </cell>
          <cell r="BM875">
            <v>0</v>
          </cell>
          <cell r="BP875">
            <v>0</v>
          </cell>
        </row>
        <row r="876">
          <cell r="W876">
            <v>0</v>
          </cell>
          <cell r="X876">
            <v>163</v>
          </cell>
          <cell r="Z876">
            <v>5298</v>
          </cell>
          <cell r="AC876">
            <v>0</v>
          </cell>
          <cell r="AF876">
            <v>0</v>
          </cell>
          <cell r="AI876">
            <v>0</v>
          </cell>
          <cell r="AL876">
            <v>0</v>
          </cell>
          <cell r="AO876">
            <v>0</v>
          </cell>
          <cell r="AR876">
            <v>0</v>
          </cell>
          <cell r="AU876">
            <v>0</v>
          </cell>
          <cell r="AX876">
            <v>0</v>
          </cell>
          <cell r="BA876">
            <v>0</v>
          </cell>
          <cell r="BD876">
            <v>0</v>
          </cell>
          <cell r="BG876">
            <v>0</v>
          </cell>
          <cell r="BJ876">
            <v>0</v>
          </cell>
          <cell r="BM876">
            <v>0</v>
          </cell>
          <cell r="BP876">
            <v>0</v>
          </cell>
        </row>
        <row r="877">
          <cell r="W877">
            <v>0</v>
          </cell>
          <cell r="X877">
            <v>177</v>
          </cell>
          <cell r="Z877">
            <v>5606</v>
          </cell>
          <cell r="AC877">
            <v>0</v>
          </cell>
          <cell r="AF877">
            <v>0</v>
          </cell>
          <cell r="AI877">
            <v>0</v>
          </cell>
          <cell r="AL877">
            <v>0</v>
          </cell>
          <cell r="AO877">
            <v>0</v>
          </cell>
          <cell r="AR877">
            <v>0</v>
          </cell>
          <cell r="AU877">
            <v>0</v>
          </cell>
          <cell r="AX877">
            <v>0</v>
          </cell>
          <cell r="BA877">
            <v>0</v>
          </cell>
          <cell r="BD877">
            <v>0</v>
          </cell>
          <cell r="BG877">
            <v>0</v>
          </cell>
          <cell r="BJ877">
            <v>0</v>
          </cell>
          <cell r="BM877">
            <v>0</v>
          </cell>
          <cell r="BP877">
            <v>0</v>
          </cell>
        </row>
        <row r="878">
          <cell r="W878">
            <v>0</v>
          </cell>
          <cell r="X878">
            <v>176</v>
          </cell>
          <cell r="Z878">
            <v>5506</v>
          </cell>
          <cell r="AC878">
            <v>0</v>
          </cell>
          <cell r="AF878">
            <v>0</v>
          </cell>
          <cell r="AI878">
            <v>0</v>
          </cell>
          <cell r="AL878">
            <v>0</v>
          </cell>
          <cell r="AO878">
            <v>0</v>
          </cell>
          <cell r="AR878">
            <v>0</v>
          </cell>
          <cell r="AU878">
            <v>0</v>
          </cell>
          <cell r="AX878">
            <v>0</v>
          </cell>
          <cell r="BA878">
            <v>0</v>
          </cell>
          <cell r="BD878">
            <v>0</v>
          </cell>
          <cell r="BG878">
            <v>0</v>
          </cell>
          <cell r="BJ878">
            <v>0</v>
          </cell>
          <cell r="BM878">
            <v>0</v>
          </cell>
          <cell r="BP878">
            <v>0</v>
          </cell>
        </row>
        <row r="879">
          <cell r="W879">
            <v>0</v>
          </cell>
          <cell r="X879">
            <v>171</v>
          </cell>
          <cell r="Z879">
            <v>5273</v>
          </cell>
          <cell r="AC879">
            <v>0</v>
          </cell>
          <cell r="AF879">
            <v>0</v>
          </cell>
          <cell r="AI879">
            <v>0</v>
          </cell>
          <cell r="AL879">
            <v>0</v>
          </cell>
          <cell r="AO879">
            <v>0</v>
          </cell>
          <cell r="AR879">
            <v>0</v>
          </cell>
          <cell r="AU879">
            <v>0</v>
          </cell>
          <cell r="AX879">
            <v>0</v>
          </cell>
          <cell r="BA879">
            <v>0</v>
          </cell>
          <cell r="BD879">
            <v>0</v>
          </cell>
          <cell r="BG879">
            <v>0</v>
          </cell>
          <cell r="BJ879">
            <v>0</v>
          </cell>
          <cell r="BM879">
            <v>0</v>
          </cell>
          <cell r="BP879">
            <v>0</v>
          </cell>
        </row>
        <row r="880">
          <cell r="W880">
            <v>0</v>
          </cell>
          <cell r="X880">
            <v>154</v>
          </cell>
          <cell r="Z880">
            <v>5574</v>
          </cell>
          <cell r="AC880">
            <v>0</v>
          </cell>
          <cell r="AF880">
            <v>0</v>
          </cell>
          <cell r="AI880">
            <v>0</v>
          </cell>
          <cell r="AL880">
            <v>0</v>
          </cell>
          <cell r="AO880">
            <v>0</v>
          </cell>
          <cell r="AR880">
            <v>0</v>
          </cell>
          <cell r="AU880">
            <v>0</v>
          </cell>
          <cell r="AX880">
            <v>0</v>
          </cell>
          <cell r="BA880">
            <v>0</v>
          </cell>
          <cell r="BD880">
            <v>0</v>
          </cell>
          <cell r="BG880">
            <v>0</v>
          </cell>
          <cell r="BJ880">
            <v>0</v>
          </cell>
          <cell r="BM880">
            <v>0</v>
          </cell>
          <cell r="BP880">
            <v>0</v>
          </cell>
        </row>
        <row r="881">
          <cell r="W881">
            <v>0</v>
          </cell>
          <cell r="X881">
            <v>126</v>
          </cell>
          <cell r="Z881">
            <v>5157</v>
          </cell>
          <cell r="AC881">
            <v>0</v>
          </cell>
          <cell r="AF881">
            <v>0</v>
          </cell>
          <cell r="AI881">
            <v>0</v>
          </cell>
          <cell r="AL881">
            <v>0</v>
          </cell>
          <cell r="AO881">
            <v>0</v>
          </cell>
          <cell r="AR881">
            <v>0</v>
          </cell>
          <cell r="AU881">
            <v>0</v>
          </cell>
          <cell r="AX881">
            <v>0</v>
          </cell>
          <cell r="BA881">
            <v>0</v>
          </cell>
          <cell r="BD881">
            <v>0</v>
          </cell>
          <cell r="BG881">
            <v>0</v>
          </cell>
          <cell r="BJ881">
            <v>0</v>
          </cell>
          <cell r="BM881">
            <v>0</v>
          </cell>
          <cell r="BP881">
            <v>0</v>
          </cell>
        </row>
        <row r="882">
          <cell r="W882">
            <v>0</v>
          </cell>
          <cell r="X882">
            <v>159</v>
          </cell>
          <cell r="Z882">
            <v>5394</v>
          </cell>
          <cell r="AC882">
            <v>0</v>
          </cell>
          <cell r="AF882">
            <v>0</v>
          </cell>
          <cell r="AI882">
            <v>0</v>
          </cell>
          <cell r="AL882">
            <v>0</v>
          </cell>
          <cell r="AO882">
            <v>0</v>
          </cell>
          <cell r="AR882">
            <v>0</v>
          </cell>
          <cell r="AU882">
            <v>0</v>
          </cell>
          <cell r="AX882">
            <v>0</v>
          </cell>
          <cell r="BA882">
            <v>0</v>
          </cell>
          <cell r="BD882">
            <v>0</v>
          </cell>
          <cell r="BG882">
            <v>0</v>
          </cell>
          <cell r="BJ882">
            <v>0</v>
          </cell>
          <cell r="BM882">
            <v>0</v>
          </cell>
          <cell r="BP882">
            <v>0</v>
          </cell>
        </row>
        <row r="883">
          <cell r="W883">
            <v>0</v>
          </cell>
          <cell r="X883">
            <v>145</v>
          </cell>
          <cell r="Z883">
            <v>5575</v>
          </cell>
          <cell r="AC883">
            <v>0</v>
          </cell>
          <cell r="AF883">
            <v>0</v>
          </cell>
          <cell r="AI883">
            <v>0</v>
          </cell>
          <cell r="AL883">
            <v>0</v>
          </cell>
          <cell r="AO883">
            <v>0</v>
          </cell>
          <cell r="AR883">
            <v>0</v>
          </cell>
          <cell r="AU883">
            <v>0</v>
          </cell>
          <cell r="AX883">
            <v>0</v>
          </cell>
          <cell r="BA883">
            <v>0</v>
          </cell>
          <cell r="BD883">
            <v>0</v>
          </cell>
          <cell r="BG883">
            <v>0</v>
          </cell>
          <cell r="BJ883">
            <v>0</v>
          </cell>
          <cell r="BM883">
            <v>0</v>
          </cell>
          <cell r="BP883">
            <v>0</v>
          </cell>
        </row>
        <row r="884">
          <cell r="W884">
            <v>0</v>
          </cell>
          <cell r="X884">
            <v>163</v>
          </cell>
          <cell r="Z884">
            <v>5507</v>
          </cell>
          <cell r="AC884">
            <v>0</v>
          </cell>
          <cell r="AF884">
            <v>0</v>
          </cell>
          <cell r="AI884">
            <v>0</v>
          </cell>
          <cell r="AL884">
            <v>0</v>
          </cell>
          <cell r="AO884">
            <v>0</v>
          </cell>
          <cell r="AR884">
            <v>0</v>
          </cell>
          <cell r="AU884">
            <v>0</v>
          </cell>
          <cell r="AX884">
            <v>0</v>
          </cell>
          <cell r="BA884">
            <v>0</v>
          </cell>
          <cell r="BD884">
            <v>0</v>
          </cell>
          <cell r="BG884">
            <v>0</v>
          </cell>
          <cell r="BJ884">
            <v>0</v>
          </cell>
          <cell r="BM884">
            <v>0</v>
          </cell>
          <cell r="BP884">
            <v>0</v>
          </cell>
        </row>
        <row r="885">
          <cell r="W885">
            <v>0</v>
          </cell>
          <cell r="X885">
            <v>151</v>
          </cell>
          <cell r="Z885">
            <v>5217</v>
          </cell>
          <cell r="AC885">
            <v>0</v>
          </cell>
          <cell r="AF885">
            <v>0</v>
          </cell>
          <cell r="AI885">
            <v>0</v>
          </cell>
          <cell r="AL885">
            <v>0</v>
          </cell>
          <cell r="AO885">
            <v>0</v>
          </cell>
          <cell r="AR885">
            <v>0</v>
          </cell>
          <cell r="AU885">
            <v>0</v>
          </cell>
          <cell r="AX885">
            <v>0</v>
          </cell>
          <cell r="BA885">
            <v>0</v>
          </cell>
          <cell r="BD885">
            <v>0</v>
          </cell>
          <cell r="BG885">
            <v>0</v>
          </cell>
          <cell r="BJ885">
            <v>0</v>
          </cell>
          <cell r="BM885">
            <v>0</v>
          </cell>
          <cell r="BP885">
            <v>0</v>
          </cell>
        </row>
        <row r="886">
          <cell r="W886">
            <v>0</v>
          </cell>
          <cell r="X886">
            <v>177</v>
          </cell>
          <cell r="Z886">
            <v>5232</v>
          </cell>
          <cell r="AC886">
            <v>0</v>
          </cell>
          <cell r="AF886">
            <v>0</v>
          </cell>
          <cell r="AI886">
            <v>0</v>
          </cell>
          <cell r="AL886">
            <v>0</v>
          </cell>
          <cell r="AO886">
            <v>0</v>
          </cell>
          <cell r="AR886">
            <v>0</v>
          </cell>
          <cell r="AU886">
            <v>0</v>
          </cell>
          <cell r="AX886">
            <v>0</v>
          </cell>
          <cell r="BA886">
            <v>0</v>
          </cell>
          <cell r="BD886">
            <v>0</v>
          </cell>
          <cell r="BG886">
            <v>0</v>
          </cell>
          <cell r="BJ886">
            <v>0</v>
          </cell>
          <cell r="BM886">
            <v>0</v>
          </cell>
          <cell r="BP886">
            <v>0</v>
          </cell>
        </row>
        <row r="887">
          <cell r="W887">
            <v>0</v>
          </cell>
          <cell r="X887">
            <v>185</v>
          </cell>
          <cell r="Z887">
            <v>5219</v>
          </cell>
          <cell r="AC887">
            <v>0</v>
          </cell>
          <cell r="AF887">
            <v>0</v>
          </cell>
          <cell r="AI887">
            <v>0</v>
          </cell>
          <cell r="AL887">
            <v>0</v>
          </cell>
          <cell r="AO887">
            <v>0</v>
          </cell>
          <cell r="AR887">
            <v>0</v>
          </cell>
          <cell r="AU887">
            <v>0</v>
          </cell>
          <cell r="AX887">
            <v>0</v>
          </cell>
          <cell r="BA887">
            <v>0</v>
          </cell>
          <cell r="BD887">
            <v>0</v>
          </cell>
          <cell r="BG887">
            <v>0</v>
          </cell>
          <cell r="BJ887">
            <v>0</v>
          </cell>
          <cell r="BM887">
            <v>0</v>
          </cell>
          <cell r="BP887">
            <v>0</v>
          </cell>
        </row>
        <row r="888">
          <cell r="W888">
            <v>0</v>
          </cell>
          <cell r="X888">
            <v>138</v>
          </cell>
          <cell r="Z888">
            <v>5259</v>
          </cell>
          <cell r="AC888">
            <v>0</v>
          </cell>
          <cell r="AF888">
            <v>0</v>
          </cell>
          <cell r="AI888">
            <v>0</v>
          </cell>
          <cell r="AL888">
            <v>0</v>
          </cell>
          <cell r="AO888">
            <v>0</v>
          </cell>
          <cell r="AR888">
            <v>0</v>
          </cell>
          <cell r="AU888">
            <v>0</v>
          </cell>
          <cell r="AX888">
            <v>0</v>
          </cell>
          <cell r="BA888">
            <v>0</v>
          </cell>
          <cell r="BD888">
            <v>0</v>
          </cell>
          <cell r="BG888">
            <v>0</v>
          </cell>
          <cell r="BJ888">
            <v>0</v>
          </cell>
          <cell r="BM888">
            <v>0</v>
          </cell>
          <cell r="BP888">
            <v>0</v>
          </cell>
        </row>
        <row r="889">
          <cell r="W889">
            <v>0</v>
          </cell>
          <cell r="X889">
            <v>169</v>
          </cell>
          <cell r="Z889">
            <v>5508</v>
          </cell>
          <cell r="AC889">
            <v>0</v>
          </cell>
          <cell r="AF889">
            <v>0</v>
          </cell>
          <cell r="AI889">
            <v>0</v>
          </cell>
          <cell r="AL889">
            <v>0</v>
          </cell>
          <cell r="AO889">
            <v>0</v>
          </cell>
          <cell r="AR889">
            <v>0</v>
          </cell>
          <cell r="AU889">
            <v>0</v>
          </cell>
          <cell r="AX889">
            <v>0</v>
          </cell>
          <cell r="BA889">
            <v>0</v>
          </cell>
          <cell r="BD889">
            <v>0</v>
          </cell>
          <cell r="BG889">
            <v>0</v>
          </cell>
          <cell r="BJ889">
            <v>0</v>
          </cell>
          <cell r="BM889">
            <v>0</v>
          </cell>
          <cell r="BP889">
            <v>0</v>
          </cell>
        </row>
        <row r="890">
          <cell r="W890">
            <v>0</v>
          </cell>
          <cell r="X890">
            <v>151</v>
          </cell>
          <cell r="Z890">
            <v>5609</v>
          </cell>
          <cell r="AC890">
            <v>0</v>
          </cell>
          <cell r="AF890">
            <v>0</v>
          </cell>
          <cell r="AI890">
            <v>0</v>
          </cell>
          <cell r="AL890">
            <v>0</v>
          </cell>
          <cell r="AO890">
            <v>0</v>
          </cell>
          <cell r="AR890">
            <v>0</v>
          </cell>
          <cell r="AU890">
            <v>0</v>
          </cell>
          <cell r="AX890">
            <v>0</v>
          </cell>
          <cell r="BA890">
            <v>0</v>
          </cell>
          <cell r="BD890">
            <v>0</v>
          </cell>
          <cell r="BG890">
            <v>0</v>
          </cell>
          <cell r="BJ890">
            <v>0</v>
          </cell>
          <cell r="BM890">
            <v>0</v>
          </cell>
          <cell r="BP890">
            <v>0</v>
          </cell>
        </row>
        <row r="891">
          <cell r="W891">
            <v>0</v>
          </cell>
          <cell r="X891" t="str">
            <v>BO</v>
          </cell>
          <cell r="Z891">
            <v>5107</v>
          </cell>
          <cell r="AC891">
            <v>0</v>
          </cell>
          <cell r="AF891">
            <v>0</v>
          </cell>
          <cell r="AI891">
            <v>0</v>
          </cell>
          <cell r="AL891">
            <v>0</v>
          </cell>
          <cell r="AO891">
            <v>0</v>
          </cell>
          <cell r="AR891">
            <v>0</v>
          </cell>
          <cell r="AU891">
            <v>0</v>
          </cell>
          <cell r="AX891">
            <v>0</v>
          </cell>
          <cell r="BA891">
            <v>0</v>
          </cell>
          <cell r="BD891">
            <v>0</v>
          </cell>
          <cell r="BG891">
            <v>0</v>
          </cell>
          <cell r="BJ891">
            <v>0</v>
          </cell>
          <cell r="BM891">
            <v>0</v>
          </cell>
          <cell r="BP891">
            <v>0</v>
          </cell>
        </row>
        <row r="892">
          <cell r="W892">
            <v>0</v>
          </cell>
          <cell r="X892">
            <v>131</v>
          </cell>
          <cell r="Z892">
            <v>5209</v>
          </cell>
          <cell r="AC892">
            <v>0</v>
          </cell>
          <cell r="AF892">
            <v>0</v>
          </cell>
          <cell r="AI892">
            <v>0</v>
          </cell>
          <cell r="AL892">
            <v>0</v>
          </cell>
          <cell r="AO892">
            <v>0</v>
          </cell>
          <cell r="AR892">
            <v>0</v>
          </cell>
          <cell r="AU892">
            <v>0</v>
          </cell>
          <cell r="AX892">
            <v>0</v>
          </cell>
          <cell r="BA892">
            <v>0</v>
          </cell>
          <cell r="BD892">
            <v>0</v>
          </cell>
          <cell r="BG892">
            <v>0</v>
          </cell>
          <cell r="BJ892">
            <v>0</v>
          </cell>
          <cell r="BM892">
            <v>0</v>
          </cell>
          <cell r="BP892">
            <v>0</v>
          </cell>
        </row>
        <row r="893">
          <cell r="W893">
            <v>0</v>
          </cell>
          <cell r="X893">
            <v>151</v>
          </cell>
          <cell r="Z893">
            <v>5211</v>
          </cell>
          <cell r="AC893">
            <v>0</v>
          </cell>
          <cell r="AF893">
            <v>0</v>
          </cell>
          <cell r="AI893">
            <v>0</v>
          </cell>
          <cell r="AL893">
            <v>0</v>
          </cell>
          <cell r="AO893">
            <v>0</v>
          </cell>
          <cell r="AR893">
            <v>0</v>
          </cell>
          <cell r="AU893">
            <v>0</v>
          </cell>
          <cell r="AX893">
            <v>0</v>
          </cell>
          <cell r="BA893">
            <v>0</v>
          </cell>
          <cell r="BD893">
            <v>0</v>
          </cell>
          <cell r="BG893">
            <v>0</v>
          </cell>
          <cell r="BJ893">
            <v>0</v>
          </cell>
          <cell r="BM893">
            <v>0</v>
          </cell>
          <cell r="BP893">
            <v>0</v>
          </cell>
        </row>
        <row r="894">
          <cell r="W894">
            <v>0</v>
          </cell>
          <cell r="X894">
            <v>116</v>
          </cell>
          <cell r="Z894">
            <v>5252</v>
          </cell>
          <cell r="AC894">
            <v>0</v>
          </cell>
          <cell r="AF894">
            <v>0</v>
          </cell>
          <cell r="AI894">
            <v>0</v>
          </cell>
          <cell r="AL894">
            <v>0</v>
          </cell>
          <cell r="AO894">
            <v>0</v>
          </cell>
          <cell r="AR894">
            <v>0</v>
          </cell>
          <cell r="AU894">
            <v>0</v>
          </cell>
          <cell r="AX894">
            <v>0</v>
          </cell>
          <cell r="BA894">
            <v>0</v>
          </cell>
          <cell r="BD894">
            <v>0</v>
          </cell>
          <cell r="BG894">
            <v>0</v>
          </cell>
          <cell r="BJ894">
            <v>0</v>
          </cell>
          <cell r="BM894">
            <v>0</v>
          </cell>
          <cell r="BP894">
            <v>0</v>
          </cell>
        </row>
        <row r="895">
          <cell r="W895">
            <v>0</v>
          </cell>
          <cell r="X895">
            <v>152</v>
          </cell>
          <cell r="Z895">
            <v>5349</v>
          </cell>
          <cell r="AC895">
            <v>0</v>
          </cell>
          <cell r="AF895">
            <v>0</v>
          </cell>
          <cell r="AI895">
            <v>0</v>
          </cell>
          <cell r="AL895">
            <v>0</v>
          </cell>
          <cell r="AO895">
            <v>0</v>
          </cell>
          <cell r="AR895">
            <v>0</v>
          </cell>
          <cell r="AU895">
            <v>0</v>
          </cell>
          <cell r="AX895">
            <v>0</v>
          </cell>
          <cell r="BA895">
            <v>0</v>
          </cell>
          <cell r="BD895">
            <v>0</v>
          </cell>
          <cell r="BG895">
            <v>0</v>
          </cell>
          <cell r="BJ895">
            <v>0</v>
          </cell>
          <cell r="BM895">
            <v>0</v>
          </cell>
          <cell r="BP895">
            <v>0</v>
          </cell>
        </row>
        <row r="896">
          <cell r="W896">
            <v>0</v>
          </cell>
          <cell r="X896">
            <v>153</v>
          </cell>
          <cell r="Z896">
            <v>5411</v>
          </cell>
          <cell r="AC896">
            <v>0</v>
          </cell>
          <cell r="AF896">
            <v>0</v>
          </cell>
          <cell r="AI896">
            <v>0</v>
          </cell>
          <cell r="AL896">
            <v>0</v>
          </cell>
          <cell r="AO896">
            <v>0</v>
          </cell>
          <cell r="AR896">
            <v>0</v>
          </cell>
          <cell r="AU896">
            <v>0</v>
          </cell>
          <cell r="AX896">
            <v>0</v>
          </cell>
          <cell r="BA896">
            <v>0</v>
          </cell>
          <cell r="BD896">
            <v>0</v>
          </cell>
          <cell r="BG896">
            <v>0</v>
          </cell>
          <cell r="BJ896">
            <v>0</v>
          </cell>
          <cell r="BM896">
            <v>0</v>
          </cell>
          <cell r="BP896">
            <v>0</v>
          </cell>
        </row>
        <row r="897">
          <cell r="W897">
            <v>0</v>
          </cell>
          <cell r="X897">
            <v>182</v>
          </cell>
          <cell r="Z897">
            <v>5629</v>
          </cell>
          <cell r="AC897">
            <v>0</v>
          </cell>
          <cell r="AF897">
            <v>0</v>
          </cell>
          <cell r="AI897">
            <v>0</v>
          </cell>
          <cell r="AL897">
            <v>0</v>
          </cell>
          <cell r="AO897">
            <v>0</v>
          </cell>
          <cell r="AR897">
            <v>0</v>
          </cell>
          <cell r="AU897">
            <v>0</v>
          </cell>
          <cell r="AX897">
            <v>0</v>
          </cell>
          <cell r="BA897">
            <v>0</v>
          </cell>
          <cell r="BD897">
            <v>0</v>
          </cell>
          <cell r="BG897">
            <v>0</v>
          </cell>
          <cell r="BJ897">
            <v>0</v>
          </cell>
          <cell r="BM897">
            <v>0</v>
          </cell>
          <cell r="BP897">
            <v>0</v>
          </cell>
        </row>
        <row r="898">
          <cell r="W898">
            <v>0</v>
          </cell>
          <cell r="X898">
            <v>215</v>
          </cell>
          <cell r="Z898">
            <v>5638</v>
          </cell>
          <cell r="AC898">
            <v>0</v>
          </cell>
          <cell r="AF898">
            <v>0</v>
          </cell>
          <cell r="AI898">
            <v>0</v>
          </cell>
          <cell r="AL898">
            <v>0</v>
          </cell>
          <cell r="AO898">
            <v>0</v>
          </cell>
          <cell r="AR898">
            <v>0</v>
          </cell>
          <cell r="AU898">
            <v>0</v>
          </cell>
          <cell r="AX898">
            <v>0</v>
          </cell>
          <cell r="BA898">
            <v>0</v>
          </cell>
          <cell r="BD898">
            <v>0</v>
          </cell>
          <cell r="BG898">
            <v>0</v>
          </cell>
          <cell r="BJ898">
            <v>0</v>
          </cell>
          <cell r="BM898">
            <v>0</v>
          </cell>
          <cell r="BP898">
            <v>0</v>
          </cell>
        </row>
        <row r="899">
          <cell r="W899">
            <v>0</v>
          </cell>
          <cell r="X899">
            <v>149</v>
          </cell>
          <cell r="Z899">
            <v>5644</v>
          </cell>
          <cell r="AC899">
            <v>0</v>
          </cell>
          <cell r="AF899">
            <v>0</v>
          </cell>
          <cell r="AI899">
            <v>0</v>
          </cell>
          <cell r="AL899">
            <v>0</v>
          </cell>
          <cell r="AO899">
            <v>0</v>
          </cell>
          <cell r="AR899">
            <v>0</v>
          </cell>
          <cell r="AU899">
            <v>0</v>
          </cell>
          <cell r="AX899">
            <v>0</v>
          </cell>
          <cell r="BA899">
            <v>0</v>
          </cell>
          <cell r="BD899">
            <v>0</v>
          </cell>
          <cell r="BG899">
            <v>0</v>
          </cell>
          <cell r="BJ899">
            <v>0</v>
          </cell>
          <cell r="BM899">
            <v>0</v>
          </cell>
          <cell r="BP899">
            <v>0</v>
          </cell>
        </row>
        <row r="900">
          <cell r="W900">
            <v>0</v>
          </cell>
          <cell r="X900">
            <v>147</v>
          </cell>
          <cell r="Z900">
            <v>5361</v>
          </cell>
          <cell r="AC900">
            <v>0</v>
          </cell>
          <cell r="AF900">
            <v>0</v>
          </cell>
          <cell r="AI900">
            <v>0</v>
          </cell>
          <cell r="AL900">
            <v>0</v>
          </cell>
          <cell r="AO900">
            <v>0</v>
          </cell>
          <cell r="AR900">
            <v>0</v>
          </cell>
          <cell r="AU900">
            <v>0</v>
          </cell>
          <cell r="AX900">
            <v>0</v>
          </cell>
          <cell r="BA900">
            <v>0</v>
          </cell>
          <cell r="BD900">
            <v>0</v>
          </cell>
          <cell r="BG900">
            <v>0</v>
          </cell>
          <cell r="BJ900">
            <v>0</v>
          </cell>
          <cell r="BM900">
            <v>0</v>
          </cell>
          <cell r="BP900">
            <v>0</v>
          </cell>
        </row>
        <row r="901">
          <cell r="W901">
            <v>0</v>
          </cell>
          <cell r="X901">
            <v>144</v>
          </cell>
          <cell r="Z901">
            <v>5437</v>
          </cell>
          <cell r="AC901">
            <v>0</v>
          </cell>
          <cell r="AF901">
            <v>0</v>
          </cell>
          <cell r="AI901">
            <v>0</v>
          </cell>
          <cell r="AL901">
            <v>0</v>
          </cell>
          <cell r="AO901">
            <v>0</v>
          </cell>
          <cell r="AR901">
            <v>0</v>
          </cell>
          <cell r="AU901">
            <v>0</v>
          </cell>
          <cell r="AX901">
            <v>0</v>
          </cell>
          <cell r="BA901">
            <v>0</v>
          </cell>
          <cell r="BD901">
            <v>0</v>
          </cell>
          <cell r="BG901">
            <v>0</v>
          </cell>
          <cell r="BJ901">
            <v>0</v>
          </cell>
          <cell r="BM901">
            <v>0</v>
          </cell>
          <cell r="BP901">
            <v>0</v>
          </cell>
        </row>
        <row r="902">
          <cell r="W902">
            <v>0</v>
          </cell>
          <cell r="X902">
            <v>147</v>
          </cell>
          <cell r="Z902">
            <v>5543</v>
          </cell>
          <cell r="AC902">
            <v>0</v>
          </cell>
          <cell r="AF902">
            <v>0</v>
          </cell>
          <cell r="AI902">
            <v>0</v>
          </cell>
          <cell r="AL902">
            <v>0</v>
          </cell>
          <cell r="AO902">
            <v>0</v>
          </cell>
          <cell r="AR902">
            <v>0</v>
          </cell>
          <cell r="AU902">
            <v>0</v>
          </cell>
          <cell r="AX902">
            <v>0</v>
          </cell>
          <cell r="BA902">
            <v>0</v>
          </cell>
          <cell r="BD902">
            <v>0</v>
          </cell>
          <cell r="BG902">
            <v>0</v>
          </cell>
          <cell r="BJ902">
            <v>0</v>
          </cell>
          <cell r="BM902">
            <v>0</v>
          </cell>
          <cell r="BP902">
            <v>0</v>
          </cell>
        </row>
        <row r="903">
          <cell r="W903">
            <v>0</v>
          </cell>
          <cell r="X903">
            <v>159</v>
          </cell>
          <cell r="Z903">
            <v>5137</v>
          </cell>
          <cell r="AC903">
            <v>0</v>
          </cell>
          <cell r="AF903">
            <v>0</v>
          </cell>
          <cell r="AI903">
            <v>0</v>
          </cell>
          <cell r="AL903">
            <v>0</v>
          </cell>
          <cell r="AO903">
            <v>0</v>
          </cell>
          <cell r="AR903">
            <v>0</v>
          </cell>
          <cell r="AU903">
            <v>0</v>
          </cell>
          <cell r="AX903">
            <v>0</v>
          </cell>
          <cell r="BA903">
            <v>0</v>
          </cell>
          <cell r="BD903">
            <v>0</v>
          </cell>
          <cell r="BG903">
            <v>0</v>
          </cell>
          <cell r="BJ903">
            <v>0</v>
          </cell>
          <cell r="BM903">
            <v>0</v>
          </cell>
          <cell r="BP903">
            <v>0</v>
          </cell>
        </row>
        <row r="904">
          <cell r="W904">
            <v>0</v>
          </cell>
          <cell r="X904">
            <v>163</v>
          </cell>
          <cell r="Z904">
            <v>5260</v>
          </cell>
          <cell r="AC904">
            <v>0</v>
          </cell>
          <cell r="AF904">
            <v>0</v>
          </cell>
          <cell r="AI904">
            <v>0</v>
          </cell>
          <cell r="AL904">
            <v>0</v>
          </cell>
          <cell r="AO904">
            <v>0</v>
          </cell>
          <cell r="AR904">
            <v>0</v>
          </cell>
          <cell r="AU904">
            <v>0</v>
          </cell>
          <cell r="AX904">
            <v>0</v>
          </cell>
          <cell r="BA904">
            <v>0</v>
          </cell>
          <cell r="BD904">
            <v>0</v>
          </cell>
          <cell r="BG904">
            <v>0</v>
          </cell>
          <cell r="BJ904">
            <v>0</v>
          </cell>
          <cell r="BM904">
            <v>0</v>
          </cell>
          <cell r="BP904">
            <v>0</v>
          </cell>
        </row>
        <row r="905">
          <cell r="W905">
            <v>0</v>
          </cell>
          <cell r="X905">
            <v>157</v>
          </cell>
          <cell r="Z905">
            <v>5455</v>
          </cell>
          <cell r="AC905">
            <v>0</v>
          </cell>
          <cell r="AF905">
            <v>0</v>
          </cell>
          <cell r="AI905">
            <v>0</v>
          </cell>
          <cell r="AL905">
            <v>0</v>
          </cell>
          <cell r="AO905">
            <v>0</v>
          </cell>
          <cell r="AR905">
            <v>0</v>
          </cell>
          <cell r="AU905">
            <v>0</v>
          </cell>
          <cell r="AX905">
            <v>0</v>
          </cell>
          <cell r="BA905">
            <v>0</v>
          </cell>
          <cell r="BD905">
            <v>0</v>
          </cell>
          <cell r="BG905">
            <v>0</v>
          </cell>
          <cell r="BJ905">
            <v>0</v>
          </cell>
          <cell r="BM905">
            <v>0</v>
          </cell>
          <cell r="BP905">
            <v>0</v>
          </cell>
        </row>
        <row r="906">
          <cell r="W906">
            <v>0</v>
          </cell>
          <cell r="X906">
            <v>158</v>
          </cell>
          <cell r="Z906">
            <v>5511</v>
          </cell>
          <cell r="AC906">
            <v>0</v>
          </cell>
          <cell r="AF906">
            <v>0</v>
          </cell>
          <cell r="AI906">
            <v>0</v>
          </cell>
          <cell r="AL906">
            <v>0</v>
          </cell>
          <cell r="AO906">
            <v>0</v>
          </cell>
          <cell r="AR906">
            <v>0</v>
          </cell>
          <cell r="AU906">
            <v>0</v>
          </cell>
          <cell r="AX906">
            <v>0</v>
          </cell>
          <cell r="BA906">
            <v>0</v>
          </cell>
          <cell r="BD906">
            <v>0</v>
          </cell>
          <cell r="BG906">
            <v>0</v>
          </cell>
          <cell r="BJ906">
            <v>0</v>
          </cell>
          <cell r="BM906">
            <v>0</v>
          </cell>
          <cell r="BP906">
            <v>0</v>
          </cell>
        </row>
        <row r="907">
          <cell r="W907">
            <v>0</v>
          </cell>
          <cell r="X907">
            <v>199</v>
          </cell>
          <cell r="Z907">
            <v>5643</v>
          </cell>
          <cell r="AC907">
            <v>0</v>
          </cell>
          <cell r="AF907">
            <v>0</v>
          </cell>
          <cell r="AI907">
            <v>0</v>
          </cell>
          <cell r="AL907">
            <v>0</v>
          </cell>
          <cell r="AO907">
            <v>0</v>
          </cell>
          <cell r="AR907">
            <v>0</v>
          </cell>
          <cell r="AU907">
            <v>0</v>
          </cell>
          <cell r="AX907">
            <v>0</v>
          </cell>
          <cell r="BA907">
            <v>0</v>
          </cell>
          <cell r="BD907">
            <v>0</v>
          </cell>
          <cell r="BG907">
            <v>0</v>
          </cell>
          <cell r="BJ907">
            <v>0</v>
          </cell>
          <cell r="BM907">
            <v>0</v>
          </cell>
          <cell r="BP907">
            <v>0</v>
          </cell>
        </row>
        <row r="908">
          <cell r="W908">
            <v>0</v>
          </cell>
          <cell r="X908">
            <v>152</v>
          </cell>
          <cell r="Z908">
            <v>5647</v>
          </cell>
          <cell r="AC908">
            <v>0</v>
          </cell>
          <cell r="AF908">
            <v>0</v>
          </cell>
          <cell r="AI908">
            <v>0</v>
          </cell>
          <cell r="AL908">
            <v>0</v>
          </cell>
          <cell r="AO908">
            <v>0</v>
          </cell>
          <cell r="AR908">
            <v>0</v>
          </cell>
          <cell r="AU908">
            <v>0</v>
          </cell>
          <cell r="AX908">
            <v>0</v>
          </cell>
          <cell r="BA908">
            <v>0</v>
          </cell>
          <cell r="BD908">
            <v>0</v>
          </cell>
          <cell r="BG908">
            <v>0</v>
          </cell>
          <cell r="BJ908">
            <v>0</v>
          </cell>
          <cell r="BM908">
            <v>0</v>
          </cell>
          <cell r="BP908">
            <v>0</v>
          </cell>
        </row>
        <row r="909">
          <cell r="W909">
            <v>0</v>
          </cell>
          <cell r="X909">
            <v>124</v>
          </cell>
          <cell r="Z909">
            <v>5198</v>
          </cell>
          <cell r="AC909">
            <v>0</v>
          </cell>
          <cell r="AF909">
            <v>0</v>
          </cell>
          <cell r="AI909">
            <v>0</v>
          </cell>
          <cell r="AL909">
            <v>0</v>
          </cell>
          <cell r="AO909">
            <v>0</v>
          </cell>
          <cell r="AR909">
            <v>0</v>
          </cell>
          <cell r="AU909">
            <v>0</v>
          </cell>
          <cell r="AX909">
            <v>0</v>
          </cell>
          <cell r="BA909">
            <v>0</v>
          </cell>
          <cell r="BD909">
            <v>0</v>
          </cell>
          <cell r="BG909">
            <v>0</v>
          </cell>
          <cell r="BJ909">
            <v>0</v>
          </cell>
          <cell r="BM909">
            <v>0</v>
          </cell>
          <cell r="BP909">
            <v>0</v>
          </cell>
        </row>
        <row r="910">
          <cell r="W910">
            <v>0</v>
          </cell>
          <cell r="X910">
            <v>167</v>
          </cell>
          <cell r="Z910">
            <v>5373</v>
          </cell>
          <cell r="AC910">
            <v>0</v>
          </cell>
          <cell r="AF910">
            <v>0</v>
          </cell>
          <cell r="AI910">
            <v>0</v>
          </cell>
          <cell r="AL910">
            <v>0</v>
          </cell>
          <cell r="AO910">
            <v>0</v>
          </cell>
          <cell r="AR910">
            <v>0</v>
          </cell>
          <cell r="AU910">
            <v>0</v>
          </cell>
          <cell r="AX910">
            <v>0</v>
          </cell>
          <cell r="BA910">
            <v>0</v>
          </cell>
          <cell r="BD910">
            <v>0</v>
          </cell>
          <cell r="BG910">
            <v>0</v>
          </cell>
          <cell r="BJ910">
            <v>0</v>
          </cell>
          <cell r="BM910">
            <v>0</v>
          </cell>
          <cell r="BP910">
            <v>0</v>
          </cell>
        </row>
        <row r="911">
          <cell r="W911">
            <v>0</v>
          </cell>
          <cell r="X911">
            <v>231</v>
          </cell>
          <cell r="Z911">
            <v>5512</v>
          </cell>
          <cell r="AC911">
            <v>0</v>
          </cell>
          <cell r="AF911">
            <v>0</v>
          </cell>
          <cell r="AI911">
            <v>0</v>
          </cell>
          <cell r="AL911">
            <v>0</v>
          </cell>
          <cell r="AO911">
            <v>0</v>
          </cell>
          <cell r="AR911">
            <v>0</v>
          </cell>
          <cell r="AU911">
            <v>0</v>
          </cell>
          <cell r="AX911">
            <v>0</v>
          </cell>
          <cell r="BA911">
            <v>0</v>
          </cell>
          <cell r="BD911">
            <v>0</v>
          </cell>
          <cell r="BG911">
            <v>0</v>
          </cell>
          <cell r="BJ911">
            <v>0</v>
          </cell>
          <cell r="BM911">
            <v>0</v>
          </cell>
          <cell r="BP911">
            <v>0</v>
          </cell>
        </row>
        <row r="912">
          <cell r="W912">
            <v>0</v>
          </cell>
          <cell r="X912">
            <v>142</v>
          </cell>
          <cell r="Z912">
            <v>5544</v>
          </cell>
          <cell r="AC912">
            <v>0</v>
          </cell>
          <cell r="AF912">
            <v>0</v>
          </cell>
          <cell r="AI912">
            <v>0</v>
          </cell>
          <cell r="AL912">
            <v>0</v>
          </cell>
          <cell r="AO912">
            <v>0</v>
          </cell>
          <cell r="AR912">
            <v>0</v>
          </cell>
          <cell r="AU912">
            <v>0</v>
          </cell>
          <cell r="AX912">
            <v>0</v>
          </cell>
          <cell r="BA912">
            <v>0</v>
          </cell>
          <cell r="BD912">
            <v>0</v>
          </cell>
          <cell r="BG912">
            <v>0</v>
          </cell>
          <cell r="BJ912">
            <v>0</v>
          </cell>
          <cell r="BM912">
            <v>0</v>
          </cell>
          <cell r="BP912">
            <v>0</v>
          </cell>
        </row>
        <row r="913">
          <cell r="W913">
            <v>0</v>
          </cell>
          <cell r="X913">
            <v>139</v>
          </cell>
          <cell r="Z913">
            <v>5611</v>
          </cell>
          <cell r="AC913">
            <v>0</v>
          </cell>
          <cell r="AF913">
            <v>0</v>
          </cell>
          <cell r="AI913">
            <v>0</v>
          </cell>
          <cell r="AL913">
            <v>0</v>
          </cell>
          <cell r="AO913">
            <v>0</v>
          </cell>
          <cell r="AR913">
            <v>0</v>
          </cell>
          <cell r="AU913">
            <v>0</v>
          </cell>
          <cell r="AX913">
            <v>0</v>
          </cell>
          <cell r="BA913">
            <v>0</v>
          </cell>
          <cell r="BD913">
            <v>0</v>
          </cell>
          <cell r="BG913">
            <v>0</v>
          </cell>
          <cell r="BJ913">
            <v>0</v>
          </cell>
          <cell r="BM913">
            <v>0</v>
          </cell>
          <cell r="BP913">
            <v>0</v>
          </cell>
        </row>
        <row r="914">
          <cell r="W914">
            <v>0</v>
          </cell>
          <cell r="X914">
            <v>204</v>
          </cell>
          <cell r="Z914">
            <v>5399</v>
          </cell>
          <cell r="AC914">
            <v>0</v>
          </cell>
          <cell r="AF914">
            <v>0</v>
          </cell>
          <cell r="AI914">
            <v>0</v>
          </cell>
          <cell r="AL914">
            <v>0</v>
          </cell>
          <cell r="AO914">
            <v>0</v>
          </cell>
          <cell r="AR914">
            <v>0</v>
          </cell>
          <cell r="AU914">
            <v>0</v>
          </cell>
          <cell r="AX914">
            <v>0</v>
          </cell>
          <cell r="BA914">
            <v>0</v>
          </cell>
          <cell r="BD914">
            <v>0</v>
          </cell>
          <cell r="BG914">
            <v>0</v>
          </cell>
          <cell r="BJ914">
            <v>0</v>
          </cell>
          <cell r="BM914">
            <v>0</v>
          </cell>
          <cell r="BP914">
            <v>0</v>
          </cell>
        </row>
        <row r="915">
          <cell r="W915">
            <v>0</v>
          </cell>
          <cell r="X915">
            <v>137</v>
          </cell>
          <cell r="Z915">
            <v>5317</v>
          </cell>
          <cell r="AC915">
            <v>0</v>
          </cell>
          <cell r="AF915">
            <v>0</v>
          </cell>
          <cell r="AI915">
            <v>0</v>
          </cell>
          <cell r="AL915">
            <v>0</v>
          </cell>
          <cell r="AO915">
            <v>0</v>
          </cell>
          <cell r="AR915">
            <v>0</v>
          </cell>
          <cell r="AU915">
            <v>0</v>
          </cell>
          <cell r="AX915">
            <v>0</v>
          </cell>
          <cell r="BA915">
            <v>0</v>
          </cell>
          <cell r="BD915">
            <v>0</v>
          </cell>
          <cell r="BG915">
            <v>0</v>
          </cell>
          <cell r="BJ915">
            <v>0</v>
          </cell>
          <cell r="BM915">
            <v>0</v>
          </cell>
          <cell r="BP915">
            <v>0</v>
          </cell>
        </row>
        <row r="916">
          <cell r="W916">
            <v>0</v>
          </cell>
          <cell r="X916">
            <v>149</v>
          </cell>
          <cell r="Z916">
            <v>5545</v>
          </cell>
          <cell r="AC916">
            <v>0</v>
          </cell>
          <cell r="AF916">
            <v>0</v>
          </cell>
          <cell r="AI916">
            <v>0</v>
          </cell>
          <cell r="AL916">
            <v>0</v>
          </cell>
          <cell r="AO916">
            <v>0</v>
          </cell>
          <cell r="AR916">
            <v>0</v>
          </cell>
          <cell r="AU916">
            <v>0</v>
          </cell>
          <cell r="AX916">
            <v>0</v>
          </cell>
          <cell r="BA916">
            <v>0</v>
          </cell>
          <cell r="BD916">
            <v>0</v>
          </cell>
          <cell r="BG916">
            <v>0</v>
          </cell>
          <cell r="BJ916">
            <v>0</v>
          </cell>
          <cell r="BM916">
            <v>0</v>
          </cell>
          <cell r="BP916">
            <v>0</v>
          </cell>
        </row>
        <row r="917">
          <cell r="W917">
            <v>0</v>
          </cell>
          <cell r="X917">
            <v>102</v>
          </cell>
          <cell r="Z917">
            <v>5645</v>
          </cell>
          <cell r="AC917">
            <v>0</v>
          </cell>
          <cell r="AF917">
            <v>0</v>
          </cell>
          <cell r="AI917">
            <v>0</v>
          </cell>
          <cell r="AL917">
            <v>0</v>
          </cell>
          <cell r="AO917">
            <v>0</v>
          </cell>
          <cell r="AR917">
            <v>0</v>
          </cell>
          <cell r="AU917">
            <v>0</v>
          </cell>
          <cell r="AX917">
            <v>0</v>
          </cell>
          <cell r="BA917">
            <v>0</v>
          </cell>
          <cell r="BD917">
            <v>0</v>
          </cell>
          <cell r="BG917">
            <v>0</v>
          </cell>
          <cell r="BJ917">
            <v>0</v>
          </cell>
          <cell r="BM917">
            <v>0</v>
          </cell>
          <cell r="BP917">
            <v>0</v>
          </cell>
        </row>
        <row r="918">
          <cell r="W918">
            <v>0</v>
          </cell>
          <cell r="X918">
            <v>151</v>
          </cell>
          <cell r="Z918">
            <v>5172</v>
          </cell>
          <cell r="AC918">
            <v>0</v>
          </cell>
          <cell r="AF918">
            <v>0</v>
          </cell>
          <cell r="AI918">
            <v>0</v>
          </cell>
          <cell r="AL918">
            <v>0</v>
          </cell>
          <cell r="AO918">
            <v>0</v>
          </cell>
          <cell r="AR918">
            <v>0</v>
          </cell>
          <cell r="AU918">
            <v>0</v>
          </cell>
          <cell r="AX918">
            <v>0</v>
          </cell>
          <cell r="BA918">
            <v>0</v>
          </cell>
          <cell r="BD918">
            <v>0</v>
          </cell>
          <cell r="BG918">
            <v>0</v>
          </cell>
          <cell r="BJ918">
            <v>0</v>
          </cell>
          <cell r="BM918">
            <v>0</v>
          </cell>
          <cell r="BP918">
            <v>0</v>
          </cell>
        </row>
        <row r="919">
          <cell r="W919">
            <v>0</v>
          </cell>
          <cell r="X919">
            <v>137</v>
          </cell>
          <cell r="Z919">
            <v>5485</v>
          </cell>
          <cell r="AC919">
            <v>0</v>
          </cell>
          <cell r="AF919">
            <v>0</v>
          </cell>
          <cell r="AI919">
            <v>0</v>
          </cell>
          <cell r="AL919">
            <v>0</v>
          </cell>
          <cell r="AO919">
            <v>0</v>
          </cell>
          <cell r="AR919">
            <v>0</v>
          </cell>
          <cell r="AU919">
            <v>0</v>
          </cell>
          <cell r="AX919">
            <v>0</v>
          </cell>
          <cell r="BA919">
            <v>0</v>
          </cell>
          <cell r="BD919">
            <v>0</v>
          </cell>
          <cell r="BG919">
            <v>0</v>
          </cell>
          <cell r="BJ919">
            <v>0</v>
          </cell>
          <cell r="BM919">
            <v>0</v>
          </cell>
          <cell r="BP919">
            <v>0</v>
          </cell>
        </row>
        <row r="920">
          <cell r="W920">
            <v>0</v>
          </cell>
          <cell r="X920">
            <v>204</v>
          </cell>
          <cell r="Z920">
            <v>5116</v>
          </cell>
          <cell r="AC920">
            <v>0</v>
          </cell>
          <cell r="AF920">
            <v>0</v>
          </cell>
          <cell r="AI920">
            <v>0</v>
          </cell>
          <cell r="AL920">
            <v>0</v>
          </cell>
          <cell r="AO920">
            <v>0</v>
          </cell>
          <cell r="AR920">
            <v>0</v>
          </cell>
          <cell r="AU920">
            <v>0</v>
          </cell>
          <cell r="AX920">
            <v>0</v>
          </cell>
          <cell r="BA920">
            <v>0</v>
          </cell>
          <cell r="BD920">
            <v>0</v>
          </cell>
          <cell r="BG920">
            <v>0</v>
          </cell>
          <cell r="BJ920">
            <v>0</v>
          </cell>
          <cell r="BM920">
            <v>0</v>
          </cell>
          <cell r="BP920">
            <v>0</v>
          </cell>
        </row>
        <row r="921">
          <cell r="W921">
            <v>0</v>
          </cell>
          <cell r="X921">
            <v>212</v>
          </cell>
          <cell r="Z921">
            <v>5149</v>
          </cell>
          <cell r="AC921">
            <v>0</v>
          </cell>
          <cell r="AF921">
            <v>0</v>
          </cell>
          <cell r="AI921">
            <v>0</v>
          </cell>
          <cell r="AL921">
            <v>0</v>
          </cell>
          <cell r="AO921">
            <v>0</v>
          </cell>
          <cell r="AR921">
            <v>0</v>
          </cell>
          <cell r="AU921">
            <v>0</v>
          </cell>
          <cell r="AX921">
            <v>0</v>
          </cell>
          <cell r="BA921">
            <v>0</v>
          </cell>
          <cell r="BD921">
            <v>0</v>
          </cell>
          <cell r="BG921">
            <v>0</v>
          </cell>
          <cell r="BJ921">
            <v>0</v>
          </cell>
          <cell r="BM921">
            <v>0</v>
          </cell>
          <cell r="BP921">
            <v>0</v>
          </cell>
        </row>
        <row r="922">
          <cell r="W922">
            <v>0</v>
          </cell>
          <cell r="X922">
            <v>158</v>
          </cell>
          <cell r="Z922">
            <v>5154</v>
          </cell>
          <cell r="AC922">
            <v>0</v>
          </cell>
          <cell r="AF922">
            <v>0</v>
          </cell>
          <cell r="AI922">
            <v>0</v>
          </cell>
          <cell r="AL922">
            <v>0</v>
          </cell>
          <cell r="AO922">
            <v>0</v>
          </cell>
          <cell r="AR922">
            <v>0</v>
          </cell>
          <cell r="AU922">
            <v>0</v>
          </cell>
          <cell r="AX922">
            <v>0</v>
          </cell>
          <cell r="BA922">
            <v>0</v>
          </cell>
          <cell r="BD922">
            <v>0</v>
          </cell>
          <cell r="BG922">
            <v>0</v>
          </cell>
          <cell r="BJ922">
            <v>0</v>
          </cell>
          <cell r="BM922">
            <v>0</v>
          </cell>
          <cell r="BP922">
            <v>0</v>
          </cell>
        </row>
        <row r="923">
          <cell r="W923">
            <v>0</v>
          </cell>
          <cell r="X923">
            <v>218</v>
          </cell>
          <cell r="Z923">
            <v>5165</v>
          </cell>
          <cell r="AC923">
            <v>0</v>
          </cell>
          <cell r="AF923">
            <v>0</v>
          </cell>
          <cell r="AI923">
            <v>0</v>
          </cell>
          <cell r="AL923">
            <v>0</v>
          </cell>
          <cell r="AO923">
            <v>0</v>
          </cell>
          <cell r="AR923">
            <v>0</v>
          </cell>
          <cell r="AU923">
            <v>0</v>
          </cell>
          <cell r="AX923">
            <v>0</v>
          </cell>
          <cell r="BA923">
            <v>0</v>
          </cell>
          <cell r="BD923">
            <v>0</v>
          </cell>
          <cell r="BG923">
            <v>0</v>
          </cell>
          <cell r="BJ923">
            <v>0</v>
          </cell>
          <cell r="BM923">
            <v>0</v>
          </cell>
          <cell r="BP923">
            <v>0</v>
          </cell>
        </row>
        <row r="924">
          <cell r="W924">
            <v>0</v>
          </cell>
          <cell r="X924">
            <v>278</v>
          </cell>
          <cell r="Z924">
            <v>5374</v>
          </cell>
          <cell r="AC924">
            <v>0</v>
          </cell>
          <cell r="AF924">
            <v>0</v>
          </cell>
          <cell r="AI924">
            <v>0</v>
          </cell>
          <cell r="AL924">
            <v>0</v>
          </cell>
          <cell r="AO924">
            <v>0</v>
          </cell>
          <cell r="AR924">
            <v>0</v>
          </cell>
          <cell r="AU924">
            <v>0</v>
          </cell>
          <cell r="AX924">
            <v>0</v>
          </cell>
          <cell r="BA924">
            <v>0</v>
          </cell>
          <cell r="BD924">
            <v>0</v>
          </cell>
          <cell r="BG924">
            <v>0</v>
          </cell>
          <cell r="BJ924">
            <v>0</v>
          </cell>
          <cell r="BM924">
            <v>0</v>
          </cell>
          <cell r="BP924">
            <v>0</v>
          </cell>
        </row>
        <row r="925">
          <cell r="W925">
            <v>0</v>
          </cell>
          <cell r="X925">
            <v>151</v>
          </cell>
          <cell r="Z925">
            <v>5378</v>
          </cell>
          <cell r="AC925">
            <v>0</v>
          </cell>
          <cell r="AF925">
            <v>0</v>
          </cell>
          <cell r="AI925">
            <v>0</v>
          </cell>
          <cell r="AL925">
            <v>0</v>
          </cell>
          <cell r="AO925">
            <v>0</v>
          </cell>
          <cell r="AR925">
            <v>0</v>
          </cell>
          <cell r="AU925">
            <v>0</v>
          </cell>
          <cell r="AX925">
            <v>0</v>
          </cell>
          <cell r="BA925">
            <v>0</v>
          </cell>
          <cell r="BD925">
            <v>0</v>
          </cell>
          <cell r="BG925">
            <v>0</v>
          </cell>
          <cell r="BJ925">
            <v>0</v>
          </cell>
          <cell r="BM925">
            <v>0</v>
          </cell>
          <cell r="BP925">
            <v>0</v>
          </cell>
        </row>
        <row r="926">
          <cell r="W926">
            <v>0</v>
          </cell>
          <cell r="X926">
            <v>138</v>
          </cell>
          <cell r="Z926">
            <v>5420</v>
          </cell>
          <cell r="AC926">
            <v>0</v>
          </cell>
          <cell r="AF926">
            <v>0</v>
          </cell>
          <cell r="AI926">
            <v>0</v>
          </cell>
          <cell r="AL926">
            <v>0</v>
          </cell>
          <cell r="AO926">
            <v>0</v>
          </cell>
          <cell r="AR926">
            <v>0</v>
          </cell>
          <cell r="AU926">
            <v>0</v>
          </cell>
          <cell r="AX926">
            <v>0</v>
          </cell>
          <cell r="BA926">
            <v>0</v>
          </cell>
          <cell r="BD926">
            <v>0</v>
          </cell>
          <cell r="BG926">
            <v>0</v>
          </cell>
          <cell r="BJ926">
            <v>0</v>
          </cell>
          <cell r="BM926">
            <v>0</v>
          </cell>
          <cell r="BP926">
            <v>0</v>
          </cell>
        </row>
        <row r="927">
          <cell r="W927">
            <v>0</v>
          </cell>
          <cell r="X927">
            <v>143</v>
          </cell>
          <cell r="Z927">
            <v>5572</v>
          </cell>
          <cell r="AC927">
            <v>0</v>
          </cell>
          <cell r="AF927">
            <v>0</v>
          </cell>
          <cell r="AI927">
            <v>0</v>
          </cell>
          <cell r="AL927">
            <v>0</v>
          </cell>
          <cell r="AO927">
            <v>0</v>
          </cell>
          <cell r="AR927">
            <v>0</v>
          </cell>
          <cell r="AU927">
            <v>0</v>
          </cell>
          <cell r="AX927">
            <v>0</v>
          </cell>
          <cell r="BA927">
            <v>0</v>
          </cell>
          <cell r="BD927">
            <v>0</v>
          </cell>
          <cell r="BG927">
            <v>0</v>
          </cell>
          <cell r="BJ927">
            <v>0</v>
          </cell>
          <cell r="BM927">
            <v>0</v>
          </cell>
          <cell r="BP927">
            <v>0</v>
          </cell>
        </row>
        <row r="928">
          <cell r="W928">
            <v>0</v>
          </cell>
          <cell r="X928">
            <v>202</v>
          </cell>
          <cell r="Z928">
            <v>5646</v>
          </cell>
          <cell r="AC928">
            <v>0</v>
          </cell>
          <cell r="AF928">
            <v>0</v>
          </cell>
          <cell r="AI928">
            <v>0</v>
          </cell>
          <cell r="AL928">
            <v>0</v>
          </cell>
          <cell r="AO928">
            <v>0</v>
          </cell>
          <cell r="AR928">
            <v>0</v>
          </cell>
          <cell r="AU928">
            <v>0</v>
          </cell>
          <cell r="AX928">
            <v>0</v>
          </cell>
          <cell r="BA928">
            <v>0</v>
          </cell>
          <cell r="BD928">
            <v>0</v>
          </cell>
          <cell r="BG928">
            <v>0</v>
          </cell>
          <cell r="BJ928">
            <v>0</v>
          </cell>
          <cell r="BM928">
            <v>0</v>
          </cell>
          <cell r="BP928">
            <v>0</v>
          </cell>
        </row>
        <row r="929">
          <cell r="W929">
            <v>0</v>
          </cell>
          <cell r="X929">
            <v>129</v>
          </cell>
          <cell r="Z929">
            <v>5657</v>
          </cell>
          <cell r="AC929">
            <v>0</v>
          </cell>
          <cell r="AF929">
            <v>0</v>
          </cell>
          <cell r="AI929">
            <v>0</v>
          </cell>
          <cell r="AL929">
            <v>0</v>
          </cell>
          <cell r="AO929">
            <v>0</v>
          </cell>
          <cell r="AR929">
            <v>0</v>
          </cell>
          <cell r="AU929">
            <v>0</v>
          </cell>
          <cell r="AX929">
            <v>0</v>
          </cell>
          <cell r="BA929">
            <v>0</v>
          </cell>
          <cell r="BD929">
            <v>0</v>
          </cell>
          <cell r="BG929">
            <v>0</v>
          </cell>
          <cell r="BJ929">
            <v>0</v>
          </cell>
          <cell r="BM929">
            <v>0</v>
          </cell>
          <cell r="BP929">
            <v>0</v>
          </cell>
        </row>
        <row r="930">
          <cell r="W930">
            <v>0</v>
          </cell>
          <cell r="X930">
            <v>158</v>
          </cell>
          <cell r="Z930">
            <v>5343</v>
          </cell>
          <cell r="AC930">
            <v>0</v>
          </cell>
          <cell r="AF930">
            <v>0</v>
          </cell>
          <cell r="AI930">
            <v>0</v>
          </cell>
          <cell r="AL930">
            <v>0</v>
          </cell>
          <cell r="AO930">
            <v>0</v>
          </cell>
          <cell r="AR930">
            <v>0</v>
          </cell>
          <cell r="AU930">
            <v>0</v>
          </cell>
          <cell r="AX930">
            <v>0</v>
          </cell>
          <cell r="BA930">
            <v>0</v>
          </cell>
          <cell r="BD930">
            <v>0</v>
          </cell>
          <cell r="BG930">
            <v>0</v>
          </cell>
          <cell r="BJ930">
            <v>0</v>
          </cell>
          <cell r="BM930">
            <v>0</v>
          </cell>
          <cell r="BP930">
            <v>0</v>
          </cell>
        </row>
        <row r="931">
          <cell r="W931">
            <v>0</v>
          </cell>
          <cell r="X931">
            <v>115</v>
          </cell>
          <cell r="Z931">
            <v>5423</v>
          </cell>
          <cell r="AC931">
            <v>0</v>
          </cell>
          <cell r="AF931">
            <v>0</v>
          </cell>
          <cell r="AI931">
            <v>0</v>
          </cell>
          <cell r="AL931">
            <v>0</v>
          </cell>
          <cell r="AO931">
            <v>0</v>
          </cell>
          <cell r="AR931">
            <v>0</v>
          </cell>
          <cell r="AU931">
            <v>0</v>
          </cell>
          <cell r="AX931">
            <v>0</v>
          </cell>
          <cell r="BA931">
            <v>0</v>
          </cell>
          <cell r="BD931">
            <v>0</v>
          </cell>
          <cell r="BG931">
            <v>0</v>
          </cell>
          <cell r="BJ931">
            <v>0</v>
          </cell>
          <cell r="BM931">
            <v>0</v>
          </cell>
          <cell r="BP931">
            <v>0</v>
          </cell>
        </row>
        <row r="932">
          <cell r="W932">
            <v>0</v>
          </cell>
          <cell r="X932">
            <v>171</v>
          </cell>
          <cell r="Z932">
            <v>5312</v>
          </cell>
          <cell r="AC932">
            <v>0</v>
          </cell>
          <cell r="AF932">
            <v>0</v>
          </cell>
          <cell r="AI932">
            <v>0</v>
          </cell>
          <cell r="AL932">
            <v>0</v>
          </cell>
          <cell r="AO932">
            <v>0</v>
          </cell>
          <cell r="AR932">
            <v>0</v>
          </cell>
          <cell r="AU932">
            <v>0</v>
          </cell>
          <cell r="AX932">
            <v>0</v>
          </cell>
          <cell r="BA932">
            <v>0</v>
          </cell>
          <cell r="BD932">
            <v>0</v>
          </cell>
          <cell r="BG932">
            <v>0</v>
          </cell>
          <cell r="BJ932">
            <v>0</v>
          </cell>
          <cell r="BM932">
            <v>0</v>
          </cell>
          <cell r="BP932">
            <v>0</v>
          </cell>
        </row>
        <row r="933">
          <cell r="W933">
            <v>0</v>
          </cell>
          <cell r="X933">
            <v>165</v>
          </cell>
          <cell r="Z933">
            <v>5577</v>
          </cell>
          <cell r="AC933">
            <v>0</v>
          </cell>
          <cell r="AF933">
            <v>0</v>
          </cell>
          <cell r="AI933">
            <v>0</v>
          </cell>
          <cell r="AL933">
            <v>0</v>
          </cell>
          <cell r="AO933">
            <v>0</v>
          </cell>
          <cell r="AR933">
            <v>0</v>
          </cell>
          <cell r="AU933">
            <v>0</v>
          </cell>
          <cell r="AX933">
            <v>0</v>
          </cell>
          <cell r="BA933">
            <v>0</v>
          </cell>
          <cell r="BD933">
            <v>0</v>
          </cell>
          <cell r="BG933">
            <v>0</v>
          </cell>
          <cell r="BJ933">
            <v>0</v>
          </cell>
          <cell r="BM933">
            <v>0</v>
          </cell>
          <cell r="BP933">
            <v>0</v>
          </cell>
        </row>
        <row r="934">
          <cell r="W934">
            <v>0</v>
          </cell>
          <cell r="X934">
            <v>193</v>
          </cell>
          <cell r="Z934">
            <v>5660</v>
          </cell>
          <cell r="AC934">
            <v>0</v>
          </cell>
          <cell r="AF934">
            <v>0</v>
          </cell>
          <cell r="AI934">
            <v>0</v>
          </cell>
          <cell r="AL934">
            <v>0</v>
          </cell>
          <cell r="AO934">
            <v>0</v>
          </cell>
          <cell r="AR934">
            <v>0</v>
          </cell>
          <cell r="AU934">
            <v>0</v>
          </cell>
          <cell r="AX934">
            <v>0</v>
          </cell>
          <cell r="BA934">
            <v>0</v>
          </cell>
          <cell r="BD934">
            <v>0</v>
          </cell>
          <cell r="BG934">
            <v>0</v>
          </cell>
          <cell r="BJ934">
            <v>0</v>
          </cell>
          <cell r="BM934">
            <v>0</v>
          </cell>
          <cell r="BP934">
            <v>0</v>
          </cell>
        </row>
        <row r="935">
          <cell r="W935">
            <v>0</v>
          </cell>
          <cell r="X935">
            <v>146</v>
          </cell>
          <cell r="Z935">
            <v>5612</v>
          </cell>
          <cell r="AC935">
            <v>0</v>
          </cell>
          <cell r="AF935">
            <v>0</v>
          </cell>
          <cell r="AI935">
            <v>0</v>
          </cell>
          <cell r="AL935">
            <v>0</v>
          </cell>
          <cell r="AO935">
            <v>0</v>
          </cell>
          <cell r="AR935">
            <v>0</v>
          </cell>
          <cell r="AU935">
            <v>0</v>
          </cell>
          <cell r="AX935">
            <v>0</v>
          </cell>
          <cell r="BA935">
            <v>0</v>
          </cell>
          <cell r="BD935">
            <v>0</v>
          </cell>
          <cell r="BG935">
            <v>0</v>
          </cell>
          <cell r="BJ935">
            <v>0</v>
          </cell>
          <cell r="BM935">
            <v>0</v>
          </cell>
          <cell r="BP935">
            <v>0</v>
          </cell>
        </row>
        <row r="936">
          <cell r="W936">
            <v>0</v>
          </cell>
          <cell r="X936">
            <v>173</v>
          </cell>
          <cell r="Z936">
            <v>5189</v>
          </cell>
          <cell r="AC936">
            <v>0</v>
          </cell>
          <cell r="AF936">
            <v>0</v>
          </cell>
          <cell r="AI936">
            <v>0</v>
          </cell>
          <cell r="AL936">
            <v>0</v>
          </cell>
          <cell r="AO936">
            <v>0</v>
          </cell>
          <cell r="AR936">
            <v>0</v>
          </cell>
          <cell r="AU936">
            <v>0</v>
          </cell>
          <cell r="AX936">
            <v>0</v>
          </cell>
          <cell r="BA936">
            <v>0</v>
          </cell>
          <cell r="BD936">
            <v>0</v>
          </cell>
          <cell r="BG936">
            <v>0</v>
          </cell>
          <cell r="BJ936">
            <v>0</v>
          </cell>
          <cell r="BM936">
            <v>0</v>
          </cell>
          <cell r="BP936">
            <v>0</v>
          </cell>
        </row>
        <row r="937">
          <cell r="W937">
            <v>0</v>
          </cell>
          <cell r="X937">
            <v>235</v>
          </cell>
          <cell r="Z937">
            <v>5228</v>
          </cell>
          <cell r="AC937">
            <v>0</v>
          </cell>
          <cell r="AF937">
            <v>0</v>
          </cell>
          <cell r="AI937">
            <v>0</v>
          </cell>
          <cell r="AL937">
            <v>0</v>
          </cell>
          <cell r="AO937">
            <v>0</v>
          </cell>
          <cell r="AR937">
            <v>0</v>
          </cell>
          <cell r="AU937">
            <v>0</v>
          </cell>
          <cell r="AX937">
            <v>0</v>
          </cell>
          <cell r="BA937">
            <v>0</v>
          </cell>
          <cell r="BD937">
            <v>0</v>
          </cell>
          <cell r="BG937">
            <v>0</v>
          </cell>
          <cell r="BJ937">
            <v>0</v>
          </cell>
          <cell r="BM937">
            <v>0</v>
          </cell>
          <cell r="BP937">
            <v>0</v>
          </cell>
        </row>
        <row r="938">
          <cell r="W938">
            <v>0</v>
          </cell>
          <cell r="X938">
            <v>185</v>
          </cell>
          <cell r="Z938">
            <v>5283</v>
          </cell>
          <cell r="AC938">
            <v>0</v>
          </cell>
          <cell r="AF938">
            <v>0</v>
          </cell>
          <cell r="AI938">
            <v>0</v>
          </cell>
          <cell r="AL938">
            <v>0</v>
          </cell>
          <cell r="AO938">
            <v>0</v>
          </cell>
          <cell r="AR938">
            <v>0</v>
          </cell>
          <cell r="AU938">
            <v>0</v>
          </cell>
          <cell r="AX938">
            <v>0</v>
          </cell>
          <cell r="BA938">
            <v>0</v>
          </cell>
          <cell r="BD938">
            <v>0</v>
          </cell>
          <cell r="BG938">
            <v>0</v>
          </cell>
          <cell r="BJ938">
            <v>0</v>
          </cell>
          <cell r="BM938">
            <v>0</v>
          </cell>
          <cell r="BP938">
            <v>0</v>
          </cell>
        </row>
        <row r="939">
          <cell r="W939">
            <v>0</v>
          </cell>
          <cell r="X939">
            <v>194</v>
          </cell>
          <cell r="Z939">
            <v>5356</v>
          </cell>
          <cell r="AC939">
            <v>0</v>
          </cell>
          <cell r="AF939">
            <v>0</v>
          </cell>
          <cell r="AI939">
            <v>0</v>
          </cell>
          <cell r="AL939">
            <v>0</v>
          </cell>
          <cell r="AO939">
            <v>0</v>
          </cell>
          <cell r="AR939">
            <v>0</v>
          </cell>
          <cell r="AU939">
            <v>0</v>
          </cell>
          <cell r="AX939">
            <v>0</v>
          </cell>
          <cell r="BA939">
            <v>0</v>
          </cell>
          <cell r="BD939">
            <v>0</v>
          </cell>
          <cell r="BG939">
            <v>0</v>
          </cell>
          <cell r="BJ939">
            <v>0</v>
          </cell>
          <cell r="BM939">
            <v>0</v>
          </cell>
          <cell r="BP939">
            <v>0</v>
          </cell>
        </row>
        <row r="940">
          <cell r="W940">
            <v>0</v>
          </cell>
          <cell r="X940">
            <v>149</v>
          </cell>
          <cell r="Z940">
            <v>5387</v>
          </cell>
          <cell r="AC940">
            <v>0</v>
          </cell>
          <cell r="AF940">
            <v>0</v>
          </cell>
          <cell r="AI940">
            <v>0</v>
          </cell>
          <cell r="AL940">
            <v>0</v>
          </cell>
          <cell r="AO940">
            <v>0</v>
          </cell>
          <cell r="AR940">
            <v>0</v>
          </cell>
          <cell r="AU940">
            <v>0</v>
          </cell>
          <cell r="AX940">
            <v>0</v>
          </cell>
          <cell r="BA940">
            <v>0</v>
          </cell>
          <cell r="BD940">
            <v>0</v>
          </cell>
          <cell r="BG940">
            <v>0</v>
          </cell>
          <cell r="BJ940">
            <v>0</v>
          </cell>
          <cell r="BM940">
            <v>0</v>
          </cell>
          <cell r="BP940">
            <v>0</v>
          </cell>
        </row>
        <row r="941">
          <cell r="W941">
            <v>0</v>
          </cell>
          <cell r="X941">
            <v>156</v>
          </cell>
          <cell r="Z941">
            <v>5391</v>
          </cell>
          <cell r="AC941">
            <v>0</v>
          </cell>
          <cell r="AF941">
            <v>0</v>
          </cell>
          <cell r="AI941">
            <v>0</v>
          </cell>
          <cell r="AL941">
            <v>0</v>
          </cell>
          <cell r="AO941">
            <v>0</v>
          </cell>
          <cell r="AR941">
            <v>0</v>
          </cell>
          <cell r="AU941">
            <v>0</v>
          </cell>
          <cell r="AX941">
            <v>0</v>
          </cell>
          <cell r="BA941">
            <v>0</v>
          </cell>
          <cell r="BD941">
            <v>0</v>
          </cell>
          <cell r="BG941">
            <v>0</v>
          </cell>
          <cell r="BJ941">
            <v>0</v>
          </cell>
          <cell r="BM941">
            <v>0</v>
          </cell>
          <cell r="BP941">
            <v>0</v>
          </cell>
        </row>
        <row r="942">
          <cell r="W942">
            <v>0</v>
          </cell>
          <cell r="X942">
            <v>153</v>
          </cell>
          <cell r="Z942">
            <v>5401</v>
          </cell>
          <cell r="AC942">
            <v>0</v>
          </cell>
          <cell r="AF942">
            <v>0</v>
          </cell>
          <cell r="AI942">
            <v>0</v>
          </cell>
          <cell r="AL942">
            <v>0</v>
          </cell>
          <cell r="AO942">
            <v>0</v>
          </cell>
          <cell r="AR942">
            <v>0</v>
          </cell>
          <cell r="AU942">
            <v>0</v>
          </cell>
          <cell r="AX942">
            <v>0</v>
          </cell>
          <cell r="BA942">
            <v>0</v>
          </cell>
          <cell r="BD942">
            <v>0</v>
          </cell>
          <cell r="BG942">
            <v>0</v>
          </cell>
          <cell r="BJ942">
            <v>0</v>
          </cell>
          <cell r="BM942">
            <v>0</v>
          </cell>
          <cell r="BP942">
            <v>0</v>
          </cell>
        </row>
        <row r="943">
          <cell r="W943">
            <v>0</v>
          </cell>
          <cell r="X943">
            <v>156</v>
          </cell>
          <cell r="Z943">
            <v>5422</v>
          </cell>
          <cell r="AC943">
            <v>0</v>
          </cell>
          <cell r="AF943">
            <v>0</v>
          </cell>
          <cell r="AI943">
            <v>0</v>
          </cell>
          <cell r="AL943">
            <v>0</v>
          </cell>
          <cell r="AO943">
            <v>0</v>
          </cell>
          <cell r="AR943">
            <v>0</v>
          </cell>
          <cell r="AU943">
            <v>0</v>
          </cell>
          <cell r="AX943">
            <v>0</v>
          </cell>
          <cell r="BA943">
            <v>0</v>
          </cell>
          <cell r="BD943">
            <v>0</v>
          </cell>
          <cell r="BG943">
            <v>0</v>
          </cell>
          <cell r="BJ943">
            <v>0</v>
          </cell>
          <cell r="BM943">
            <v>0</v>
          </cell>
          <cell r="BP943">
            <v>0</v>
          </cell>
        </row>
        <row r="944">
          <cell r="W944">
            <v>0</v>
          </cell>
          <cell r="X944">
            <v>188</v>
          </cell>
          <cell r="Z944">
            <v>5477</v>
          </cell>
          <cell r="AC944">
            <v>0</v>
          </cell>
          <cell r="AF944">
            <v>0</v>
          </cell>
          <cell r="AI944">
            <v>0</v>
          </cell>
          <cell r="AL944">
            <v>0</v>
          </cell>
          <cell r="AO944">
            <v>0</v>
          </cell>
          <cell r="AR944">
            <v>0</v>
          </cell>
          <cell r="AU944">
            <v>0</v>
          </cell>
          <cell r="AX944">
            <v>0</v>
          </cell>
          <cell r="BA944">
            <v>0</v>
          </cell>
          <cell r="BD944">
            <v>0</v>
          </cell>
          <cell r="BG944">
            <v>0</v>
          </cell>
          <cell r="BJ944">
            <v>0</v>
          </cell>
          <cell r="BM944">
            <v>0</v>
          </cell>
          <cell r="BP944">
            <v>0</v>
          </cell>
        </row>
        <row r="945">
          <cell r="W945">
            <v>0</v>
          </cell>
          <cell r="X945">
            <v>135</v>
          </cell>
          <cell r="Z945">
            <v>5513</v>
          </cell>
          <cell r="AC945">
            <v>0</v>
          </cell>
          <cell r="AF945">
            <v>0</v>
          </cell>
          <cell r="AI945">
            <v>0</v>
          </cell>
          <cell r="AL945">
            <v>0</v>
          </cell>
          <cell r="AO945">
            <v>0</v>
          </cell>
          <cell r="AR945">
            <v>0</v>
          </cell>
          <cell r="AU945">
            <v>0</v>
          </cell>
          <cell r="AX945">
            <v>0</v>
          </cell>
          <cell r="BA945">
            <v>0</v>
          </cell>
          <cell r="BD945">
            <v>0</v>
          </cell>
          <cell r="BG945">
            <v>0</v>
          </cell>
          <cell r="BJ945">
            <v>0</v>
          </cell>
          <cell r="BM945">
            <v>0</v>
          </cell>
          <cell r="BP945">
            <v>0</v>
          </cell>
        </row>
        <row r="946">
          <cell r="W946">
            <v>0</v>
          </cell>
          <cell r="X946">
            <v>160</v>
          </cell>
          <cell r="Z946">
            <v>5583</v>
          </cell>
          <cell r="AC946">
            <v>0</v>
          </cell>
          <cell r="AF946">
            <v>0</v>
          </cell>
          <cell r="AI946">
            <v>0</v>
          </cell>
          <cell r="AL946">
            <v>0</v>
          </cell>
          <cell r="AO946">
            <v>0</v>
          </cell>
          <cell r="AR946">
            <v>0</v>
          </cell>
          <cell r="AU946">
            <v>0</v>
          </cell>
          <cell r="AX946">
            <v>0</v>
          </cell>
          <cell r="BA946">
            <v>0</v>
          </cell>
          <cell r="BD946">
            <v>0</v>
          </cell>
          <cell r="BG946">
            <v>0</v>
          </cell>
          <cell r="BJ946">
            <v>0</v>
          </cell>
          <cell r="BM946">
            <v>0</v>
          </cell>
          <cell r="BP946">
            <v>0</v>
          </cell>
        </row>
        <row r="947">
          <cell r="W947">
            <v>0</v>
          </cell>
          <cell r="X947">
            <v>166</v>
          </cell>
          <cell r="Z947">
            <v>5661</v>
          </cell>
          <cell r="AC947">
            <v>0</v>
          </cell>
          <cell r="AF947">
            <v>0</v>
          </cell>
          <cell r="AI947">
            <v>0</v>
          </cell>
          <cell r="AL947">
            <v>0</v>
          </cell>
          <cell r="AO947">
            <v>0</v>
          </cell>
          <cell r="AR947">
            <v>0</v>
          </cell>
          <cell r="AU947">
            <v>0</v>
          </cell>
          <cell r="AX947">
            <v>0</v>
          </cell>
          <cell r="BA947">
            <v>0</v>
          </cell>
          <cell r="BD947">
            <v>0</v>
          </cell>
          <cell r="BG947">
            <v>0</v>
          </cell>
          <cell r="BJ947">
            <v>0</v>
          </cell>
          <cell r="BM947">
            <v>0</v>
          </cell>
          <cell r="BP947">
            <v>0</v>
          </cell>
        </row>
        <row r="948">
          <cell r="W948">
            <v>0</v>
          </cell>
          <cell r="X948">
            <v>199</v>
          </cell>
          <cell r="Z948">
            <v>5126</v>
          </cell>
          <cell r="AC948">
            <v>0</v>
          </cell>
          <cell r="AF948">
            <v>0</v>
          </cell>
          <cell r="AI948">
            <v>0</v>
          </cell>
          <cell r="AL948">
            <v>0</v>
          </cell>
          <cell r="AO948">
            <v>0</v>
          </cell>
          <cell r="AR948">
            <v>0</v>
          </cell>
          <cell r="AU948">
            <v>0</v>
          </cell>
          <cell r="AX948">
            <v>0</v>
          </cell>
          <cell r="BA948">
            <v>0</v>
          </cell>
          <cell r="BD948">
            <v>0</v>
          </cell>
          <cell r="BG948">
            <v>0</v>
          </cell>
          <cell r="BJ948">
            <v>0</v>
          </cell>
          <cell r="BM948">
            <v>0</v>
          </cell>
          <cell r="BP948">
            <v>0</v>
          </cell>
        </row>
        <row r="949">
          <cell r="W949">
            <v>0</v>
          </cell>
          <cell r="X949">
            <v>141</v>
          </cell>
          <cell r="Z949">
            <v>5199</v>
          </cell>
          <cell r="AC949">
            <v>0</v>
          </cell>
          <cell r="AF949">
            <v>0</v>
          </cell>
          <cell r="AI949">
            <v>0</v>
          </cell>
          <cell r="AL949">
            <v>0</v>
          </cell>
          <cell r="AO949">
            <v>0</v>
          </cell>
          <cell r="AR949">
            <v>0</v>
          </cell>
          <cell r="AU949">
            <v>0</v>
          </cell>
          <cell r="AX949">
            <v>0</v>
          </cell>
          <cell r="BA949">
            <v>0</v>
          </cell>
          <cell r="BD949">
            <v>0</v>
          </cell>
          <cell r="BG949">
            <v>0</v>
          </cell>
          <cell r="BJ949">
            <v>0</v>
          </cell>
          <cell r="BM949">
            <v>0</v>
          </cell>
          <cell r="BP949">
            <v>0</v>
          </cell>
        </row>
        <row r="950">
          <cell r="W950">
            <v>0</v>
          </cell>
          <cell r="X950">
            <v>170</v>
          </cell>
          <cell r="Z950">
            <v>5231</v>
          </cell>
          <cell r="AC950">
            <v>0</v>
          </cell>
          <cell r="AF950">
            <v>0</v>
          </cell>
          <cell r="AI950">
            <v>0</v>
          </cell>
          <cell r="AL950">
            <v>0</v>
          </cell>
          <cell r="AO950">
            <v>0</v>
          </cell>
          <cell r="AR950">
            <v>0</v>
          </cell>
          <cell r="AU950">
            <v>0</v>
          </cell>
          <cell r="AX950">
            <v>0</v>
          </cell>
          <cell r="BA950">
            <v>0</v>
          </cell>
          <cell r="BD950">
            <v>0</v>
          </cell>
          <cell r="BG950">
            <v>0</v>
          </cell>
          <cell r="BJ950">
            <v>0</v>
          </cell>
          <cell r="BM950">
            <v>0</v>
          </cell>
          <cell r="BP950">
            <v>0</v>
          </cell>
        </row>
        <row r="951">
          <cell r="W951">
            <v>0</v>
          </cell>
          <cell r="X951">
            <v>93</v>
          </cell>
          <cell r="Z951">
            <v>5330</v>
          </cell>
          <cell r="AC951">
            <v>0</v>
          </cell>
          <cell r="AF951">
            <v>0</v>
          </cell>
          <cell r="AI951">
            <v>0</v>
          </cell>
          <cell r="AL951">
            <v>0</v>
          </cell>
          <cell r="AO951">
            <v>0</v>
          </cell>
          <cell r="AR951">
            <v>0</v>
          </cell>
          <cell r="AU951">
            <v>0</v>
          </cell>
          <cell r="AX951">
            <v>0</v>
          </cell>
          <cell r="BA951">
            <v>0</v>
          </cell>
          <cell r="BD951">
            <v>0</v>
          </cell>
          <cell r="BG951">
            <v>0</v>
          </cell>
          <cell r="BJ951">
            <v>0</v>
          </cell>
          <cell r="BM951">
            <v>0</v>
          </cell>
          <cell r="BP951">
            <v>0</v>
          </cell>
        </row>
        <row r="952">
          <cell r="W952">
            <v>0</v>
          </cell>
          <cell r="X952">
            <v>152</v>
          </cell>
          <cell r="Z952">
            <v>5662</v>
          </cell>
          <cell r="AC952">
            <v>0</v>
          </cell>
          <cell r="AF952">
            <v>0</v>
          </cell>
          <cell r="AI952">
            <v>0</v>
          </cell>
          <cell r="AL952">
            <v>0</v>
          </cell>
          <cell r="AO952">
            <v>0</v>
          </cell>
          <cell r="AR952">
            <v>0</v>
          </cell>
          <cell r="AU952">
            <v>0</v>
          </cell>
          <cell r="AX952">
            <v>0</v>
          </cell>
          <cell r="BA952">
            <v>0</v>
          </cell>
          <cell r="BD952">
            <v>0</v>
          </cell>
          <cell r="BG952">
            <v>0</v>
          </cell>
          <cell r="BJ952">
            <v>0</v>
          </cell>
          <cell r="BM952">
            <v>0</v>
          </cell>
          <cell r="BP952">
            <v>0</v>
          </cell>
        </row>
        <row r="953">
          <cell r="W953">
            <v>0</v>
          </cell>
          <cell r="X953">
            <v>285</v>
          </cell>
          <cell r="Z953">
            <v>5274</v>
          </cell>
          <cell r="AC953">
            <v>0</v>
          </cell>
          <cell r="AF953">
            <v>0</v>
          </cell>
          <cell r="AI953">
            <v>0</v>
          </cell>
          <cell r="AL953">
            <v>0</v>
          </cell>
          <cell r="AO953">
            <v>0</v>
          </cell>
          <cell r="AR953">
            <v>0</v>
          </cell>
          <cell r="AU953">
            <v>0</v>
          </cell>
          <cell r="AX953">
            <v>0</v>
          </cell>
          <cell r="BA953">
            <v>0</v>
          </cell>
          <cell r="BD953">
            <v>0</v>
          </cell>
          <cell r="BG953">
            <v>0</v>
          </cell>
          <cell r="BJ953">
            <v>0</v>
          </cell>
          <cell r="BM953">
            <v>0</v>
          </cell>
          <cell r="BP953">
            <v>0</v>
          </cell>
        </row>
        <row r="954">
          <cell r="W954">
            <v>0</v>
          </cell>
          <cell r="X954">
            <v>138</v>
          </cell>
          <cell r="Z954">
            <v>5286</v>
          </cell>
          <cell r="AC954">
            <v>0</v>
          </cell>
          <cell r="AF954">
            <v>0</v>
          </cell>
          <cell r="AI954">
            <v>0</v>
          </cell>
          <cell r="AL954">
            <v>0</v>
          </cell>
          <cell r="AO954">
            <v>0</v>
          </cell>
          <cell r="AR954">
            <v>0</v>
          </cell>
          <cell r="AU954">
            <v>0</v>
          </cell>
          <cell r="AX954">
            <v>0</v>
          </cell>
          <cell r="BA954">
            <v>0</v>
          </cell>
          <cell r="BD954">
            <v>0</v>
          </cell>
          <cell r="BG954">
            <v>0</v>
          </cell>
          <cell r="BJ954">
            <v>0</v>
          </cell>
          <cell r="BM954">
            <v>0</v>
          </cell>
          <cell r="BP954">
            <v>0</v>
          </cell>
        </row>
        <row r="955">
          <cell r="W955">
            <v>0</v>
          </cell>
          <cell r="X955">
            <v>188</v>
          </cell>
          <cell r="Z955">
            <v>5580</v>
          </cell>
          <cell r="AC955">
            <v>0</v>
          </cell>
          <cell r="AF955">
            <v>0</v>
          </cell>
          <cell r="AI955">
            <v>0</v>
          </cell>
          <cell r="AL955">
            <v>0</v>
          </cell>
          <cell r="AO955">
            <v>0</v>
          </cell>
          <cell r="AR955">
            <v>0</v>
          </cell>
          <cell r="AU955">
            <v>0</v>
          </cell>
          <cell r="AX955">
            <v>0</v>
          </cell>
          <cell r="BA955">
            <v>0</v>
          </cell>
          <cell r="BD955">
            <v>0</v>
          </cell>
          <cell r="BG955">
            <v>0</v>
          </cell>
          <cell r="BJ955">
            <v>0</v>
          </cell>
          <cell r="BM955">
            <v>0</v>
          </cell>
          <cell r="BP955">
            <v>0</v>
          </cell>
        </row>
        <row r="956">
          <cell r="W956">
            <v>0</v>
          </cell>
          <cell r="X956">
            <v>146</v>
          </cell>
          <cell r="Z956">
            <v>5299</v>
          </cell>
          <cell r="AC956">
            <v>0</v>
          </cell>
          <cell r="AF956">
            <v>0</v>
          </cell>
          <cell r="AI956">
            <v>0</v>
          </cell>
          <cell r="AL956">
            <v>0</v>
          </cell>
          <cell r="AO956">
            <v>0</v>
          </cell>
          <cell r="AR956">
            <v>0</v>
          </cell>
          <cell r="AU956">
            <v>0</v>
          </cell>
          <cell r="AX956">
            <v>0</v>
          </cell>
          <cell r="BA956">
            <v>0</v>
          </cell>
          <cell r="BD956">
            <v>0</v>
          </cell>
          <cell r="BG956">
            <v>0</v>
          </cell>
          <cell r="BJ956">
            <v>0</v>
          </cell>
          <cell r="BM956">
            <v>0</v>
          </cell>
          <cell r="BP956">
            <v>0</v>
          </cell>
        </row>
        <row r="957">
          <cell r="W957">
            <v>0</v>
          </cell>
          <cell r="X957">
            <v>147</v>
          </cell>
          <cell r="Z957">
            <v>5456</v>
          </cell>
          <cell r="AC957">
            <v>0</v>
          </cell>
          <cell r="AF957">
            <v>0</v>
          </cell>
          <cell r="AI957">
            <v>0</v>
          </cell>
          <cell r="AL957">
            <v>0</v>
          </cell>
          <cell r="AO957">
            <v>0</v>
          </cell>
          <cell r="AR957">
            <v>0</v>
          </cell>
          <cell r="AU957">
            <v>0</v>
          </cell>
          <cell r="AX957">
            <v>0</v>
          </cell>
          <cell r="BA957">
            <v>0</v>
          </cell>
          <cell r="BD957">
            <v>0</v>
          </cell>
          <cell r="BG957">
            <v>0</v>
          </cell>
          <cell r="BJ957">
            <v>0</v>
          </cell>
          <cell r="BM957">
            <v>0</v>
          </cell>
          <cell r="BP957">
            <v>0</v>
          </cell>
        </row>
        <row r="958">
          <cell r="W958">
            <v>0</v>
          </cell>
          <cell r="X958">
            <v>149</v>
          </cell>
          <cell r="Z958">
            <v>5242</v>
          </cell>
          <cell r="AC958">
            <v>0</v>
          </cell>
          <cell r="AF958">
            <v>0</v>
          </cell>
          <cell r="AI958">
            <v>0</v>
          </cell>
          <cell r="AL958">
            <v>0</v>
          </cell>
          <cell r="AO958">
            <v>0</v>
          </cell>
          <cell r="AR958">
            <v>0</v>
          </cell>
          <cell r="AU958">
            <v>0</v>
          </cell>
          <cell r="AX958">
            <v>0</v>
          </cell>
          <cell r="BA958">
            <v>0</v>
          </cell>
          <cell r="BD958">
            <v>0</v>
          </cell>
          <cell r="BG958">
            <v>0</v>
          </cell>
          <cell r="BJ958">
            <v>0</v>
          </cell>
          <cell r="BM958">
            <v>0</v>
          </cell>
          <cell r="BP958">
            <v>0</v>
          </cell>
        </row>
        <row r="959">
          <cell r="W959">
            <v>0</v>
          </cell>
          <cell r="X959">
            <v>141</v>
          </cell>
          <cell r="Z959">
            <v>5482</v>
          </cell>
          <cell r="AC959">
            <v>0</v>
          </cell>
          <cell r="AF959">
            <v>0</v>
          </cell>
          <cell r="AI959">
            <v>0</v>
          </cell>
          <cell r="AL959">
            <v>0</v>
          </cell>
          <cell r="AO959">
            <v>0</v>
          </cell>
          <cell r="AR959">
            <v>0</v>
          </cell>
          <cell r="AU959">
            <v>0</v>
          </cell>
          <cell r="AX959">
            <v>0</v>
          </cell>
          <cell r="BA959">
            <v>0</v>
          </cell>
          <cell r="BD959">
            <v>0</v>
          </cell>
          <cell r="BG959">
            <v>0</v>
          </cell>
          <cell r="BJ959">
            <v>0</v>
          </cell>
          <cell r="BM959">
            <v>0</v>
          </cell>
          <cell r="BP959">
            <v>0</v>
          </cell>
        </row>
        <row r="960">
          <cell r="W960">
            <v>0</v>
          </cell>
          <cell r="X960">
            <v>113</v>
          </cell>
          <cell r="Z960">
            <v>5581</v>
          </cell>
          <cell r="AC960">
            <v>0</v>
          </cell>
          <cell r="AF960">
            <v>0</v>
          </cell>
          <cell r="AI960">
            <v>0</v>
          </cell>
          <cell r="AL960">
            <v>0</v>
          </cell>
          <cell r="AO960">
            <v>0</v>
          </cell>
          <cell r="AR960">
            <v>0</v>
          </cell>
          <cell r="AU960">
            <v>0</v>
          </cell>
          <cell r="AX960">
            <v>0</v>
          </cell>
          <cell r="BA960">
            <v>0</v>
          </cell>
          <cell r="BD960">
            <v>0</v>
          </cell>
          <cell r="BG960">
            <v>0</v>
          </cell>
          <cell r="BJ960">
            <v>0</v>
          </cell>
          <cell r="BM960">
            <v>0</v>
          </cell>
          <cell r="BP960">
            <v>0</v>
          </cell>
        </row>
        <row r="961">
          <cell r="W961">
            <v>0</v>
          </cell>
          <cell r="X961">
            <v>171</v>
          </cell>
          <cell r="Z961">
            <v>5546</v>
          </cell>
          <cell r="AC961">
            <v>0</v>
          </cell>
          <cell r="AF961">
            <v>0</v>
          </cell>
          <cell r="AI961">
            <v>0</v>
          </cell>
          <cell r="AL961">
            <v>0</v>
          </cell>
          <cell r="AO961">
            <v>0</v>
          </cell>
          <cell r="AR961">
            <v>0</v>
          </cell>
          <cell r="AU961">
            <v>0</v>
          </cell>
          <cell r="AX961">
            <v>0</v>
          </cell>
          <cell r="BA961">
            <v>0</v>
          </cell>
          <cell r="BD961">
            <v>0</v>
          </cell>
          <cell r="BG961">
            <v>0</v>
          </cell>
          <cell r="BJ961">
            <v>0</v>
          </cell>
          <cell r="BM961">
            <v>0</v>
          </cell>
          <cell r="BP961">
            <v>0</v>
          </cell>
        </row>
        <row r="962">
          <cell r="W962">
            <v>0</v>
          </cell>
          <cell r="X962">
            <v>167</v>
          </cell>
          <cell r="Z962">
            <v>5648</v>
          </cell>
          <cell r="AC962">
            <v>0</v>
          </cell>
          <cell r="AF962">
            <v>0</v>
          </cell>
          <cell r="AI962">
            <v>0</v>
          </cell>
          <cell r="AL962">
            <v>0</v>
          </cell>
          <cell r="AO962">
            <v>0</v>
          </cell>
          <cell r="AR962">
            <v>0</v>
          </cell>
          <cell r="AU962">
            <v>0</v>
          </cell>
          <cell r="AX962">
            <v>0</v>
          </cell>
          <cell r="BA962">
            <v>0</v>
          </cell>
          <cell r="BD962">
            <v>0</v>
          </cell>
          <cell r="BG962">
            <v>0</v>
          </cell>
          <cell r="BJ962">
            <v>0</v>
          </cell>
          <cell r="BM962">
            <v>0</v>
          </cell>
          <cell r="BP962">
            <v>0</v>
          </cell>
        </row>
        <row r="963">
          <cell r="W963">
            <v>0</v>
          </cell>
          <cell r="X963">
            <v>147</v>
          </cell>
          <cell r="Z963">
            <v>5187</v>
          </cell>
          <cell r="AC963">
            <v>0</v>
          </cell>
          <cell r="AF963">
            <v>0</v>
          </cell>
          <cell r="AI963">
            <v>0</v>
          </cell>
          <cell r="AL963">
            <v>0</v>
          </cell>
          <cell r="AO963">
            <v>0</v>
          </cell>
          <cell r="AR963">
            <v>0</v>
          </cell>
          <cell r="AU963">
            <v>0</v>
          </cell>
          <cell r="AX963">
            <v>0</v>
          </cell>
          <cell r="BA963">
            <v>0</v>
          </cell>
          <cell r="BD963">
            <v>0</v>
          </cell>
          <cell r="BG963">
            <v>0</v>
          </cell>
          <cell r="BJ963">
            <v>0</v>
          </cell>
          <cell r="BM963">
            <v>0</v>
          </cell>
          <cell r="BP963">
            <v>0</v>
          </cell>
        </row>
        <row r="964">
          <cell r="W964">
            <v>0</v>
          </cell>
          <cell r="X964">
            <v>113</v>
          </cell>
          <cell r="Z964">
            <v>5168</v>
          </cell>
          <cell r="AC964">
            <v>0</v>
          </cell>
          <cell r="AF964">
            <v>0</v>
          </cell>
          <cell r="AI964">
            <v>0</v>
          </cell>
          <cell r="AL964">
            <v>0</v>
          </cell>
          <cell r="AO964">
            <v>0</v>
          </cell>
          <cell r="AR964">
            <v>0</v>
          </cell>
          <cell r="AU964">
            <v>0</v>
          </cell>
          <cell r="AX964">
            <v>0</v>
          </cell>
          <cell r="BA964">
            <v>0</v>
          </cell>
          <cell r="BD964">
            <v>0</v>
          </cell>
          <cell r="BG964">
            <v>0</v>
          </cell>
          <cell r="BJ964">
            <v>0</v>
          </cell>
          <cell r="BM964">
            <v>0</v>
          </cell>
          <cell r="BP964">
            <v>0</v>
          </cell>
        </row>
        <row r="965">
          <cell r="W965">
            <v>0</v>
          </cell>
          <cell r="X965">
            <v>246</v>
          </cell>
          <cell r="Z965">
            <v>5176</v>
          </cell>
          <cell r="AC965">
            <v>0</v>
          </cell>
          <cell r="AF965">
            <v>0</v>
          </cell>
          <cell r="AI965">
            <v>0</v>
          </cell>
          <cell r="AL965">
            <v>0</v>
          </cell>
          <cell r="AO965">
            <v>0</v>
          </cell>
          <cell r="AR965">
            <v>0</v>
          </cell>
          <cell r="AU965">
            <v>0</v>
          </cell>
          <cell r="AX965">
            <v>0</v>
          </cell>
          <cell r="BA965">
            <v>0</v>
          </cell>
          <cell r="BD965">
            <v>0</v>
          </cell>
          <cell r="BG965">
            <v>0</v>
          </cell>
          <cell r="BJ965">
            <v>0</v>
          </cell>
          <cell r="BM965">
            <v>0</v>
          </cell>
          <cell r="BP965">
            <v>0</v>
          </cell>
        </row>
        <row r="966">
          <cell r="W966">
            <v>0</v>
          </cell>
          <cell r="X966">
            <v>164</v>
          </cell>
          <cell r="Z966">
            <v>5649</v>
          </cell>
          <cell r="AC966">
            <v>0</v>
          </cell>
          <cell r="AF966">
            <v>0</v>
          </cell>
          <cell r="AI966">
            <v>0</v>
          </cell>
          <cell r="AL966">
            <v>0</v>
          </cell>
          <cell r="AO966">
            <v>0</v>
          </cell>
          <cell r="AR966">
            <v>0</v>
          </cell>
          <cell r="AU966">
            <v>0</v>
          </cell>
          <cell r="AX966">
            <v>0</v>
          </cell>
          <cell r="BA966">
            <v>0</v>
          </cell>
          <cell r="BD966">
            <v>0</v>
          </cell>
          <cell r="BG966">
            <v>0</v>
          </cell>
          <cell r="BJ966">
            <v>0</v>
          </cell>
          <cell r="BM966">
            <v>0</v>
          </cell>
          <cell r="BP966">
            <v>0</v>
          </cell>
        </row>
        <row r="967">
          <cell r="W967">
            <v>0</v>
          </cell>
          <cell r="X967">
            <v>136</v>
          </cell>
          <cell r="Z967">
            <v>5264</v>
          </cell>
          <cell r="AC967">
            <v>0</v>
          </cell>
          <cell r="AF967">
            <v>0</v>
          </cell>
          <cell r="AI967">
            <v>0</v>
          </cell>
          <cell r="AL967">
            <v>0</v>
          </cell>
          <cell r="AO967">
            <v>0</v>
          </cell>
          <cell r="AR967">
            <v>0</v>
          </cell>
          <cell r="AU967">
            <v>0</v>
          </cell>
          <cell r="AX967">
            <v>0</v>
          </cell>
          <cell r="BA967">
            <v>0</v>
          </cell>
          <cell r="BD967">
            <v>0</v>
          </cell>
          <cell r="BG967">
            <v>0</v>
          </cell>
          <cell r="BJ967">
            <v>0</v>
          </cell>
          <cell r="BM967">
            <v>0</v>
          </cell>
          <cell r="BP967">
            <v>0</v>
          </cell>
        </row>
        <row r="968">
          <cell r="W968">
            <v>0</v>
          </cell>
          <cell r="X968">
            <v>175</v>
          </cell>
          <cell r="Z968">
            <v>5318</v>
          </cell>
          <cell r="AC968">
            <v>0</v>
          </cell>
          <cell r="AF968">
            <v>0</v>
          </cell>
          <cell r="AI968">
            <v>0</v>
          </cell>
          <cell r="AL968">
            <v>0</v>
          </cell>
          <cell r="AO968">
            <v>0</v>
          </cell>
          <cell r="AR968">
            <v>0</v>
          </cell>
          <cell r="AU968">
            <v>0</v>
          </cell>
          <cell r="AX968">
            <v>0</v>
          </cell>
          <cell r="BA968">
            <v>0</v>
          </cell>
          <cell r="BD968">
            <v>0</v>
          </cell>
          <cell r="BG968">
            <v>0</v>
          </cell>
          <cell r="BJ968">
            <v>0</v>
          </cell>
          <cell r="BM968">
            <v>0</v>
          </cell>
          <cell r="BP968">
            <v>0</v>
          </cell>
        </row>
        <row r="969">
          <cell r="W969">
            <v>0</v>
          </cell>
          <cell r="X969">
            <v>170</v>
          </cell>
          <cell r="Z969">
            <v>5473</v>
          </cell>
          <cell r="AC969">
            <v>0</v>
          </cell>
          <cell r="AF969">
            <v>0</v>
          </cell>
          <cell r="AI969">
            <v>0</v>
          </cell>
          <cell r="AL969">
            <v>0</v>
          </cell>
          <cell r="AO969">
            <v>0</v>
          </cell>
          <cell r="AR969">
            <v>0</v>
          </cell>
          <cell r="AU969">
            <v>0</v>
          </cell>
          <cell r="AX969">
            <v>0</v>
          </cell>
          <cell r="BA969">
            <v>0</v>
          </cell>
          <cell r="BD969">
            <v>0</v>
          </cell>
          <cell r="BG969">
            <v>0</v>
          </cell>
          <cell r="BJ969">
            <v>0</v>
          </cell>
          <cell r="BM969">
            <v>0</v>
          </cell>
          <cell r="BP969">
            <v>0</v>
          </cell>
        </row>
        <row r="970">
          <cell r="W970">
            <v>0</v>
          </cell>
          <cell r="X970">
            <v>176</v>
          </cell>
          <cell r="Z970">
            <v>5650</v>
          </cell>
          <cell r="AC970">
            <v>0</v>
          </cell>
          <cell r="AF970">
            <v>0</v>
          </cell>
          <cell r="AI970">
            <v>0</v>
          </cell>
          <cell r="AL970">
            <v>0</v>
          </cell>
          <cell r="AO970">
            <v>0</v>
          </cell>
          <cell r="AR970">
            <v>0</v>
          </cell>
          <cell r="AU970">
            <v>0</v>
          </cell>
          <cell r="AX970">
            <v>0</v>
          </cell>
          <cell r="BA970">
            <v>0</v>
          </cell>
          <cell r="BD970">
            <v>0</v>
          </cell>
          <cell r="BG970">
            <v>0</v>
          </cell>
          <cell r="BJ970">
            <v>0</v>
          </cell>
          <cell r="BM970">
            <v>0</v>
          </cell>
          <cell r="BP970">
            <v>0</v>
          </cell>
        </row>
        <row r="971">
          <cell r="W971">
            <v>0</v>
          </cell>
          <cell r="X971">
            <v>168</v>
          </cell>
          <cell r="Z971">
            <v>5305</v>
          </cell>
          <cell r="AC971">
            <v>0</v>
          </cell>
          <cell r="AF971">
            <v>0</v>
          </cell>
          <cell r="AI971">
            <v>0</v>
          </cell>
          <cell r="AL971">
            <v>0</v>
          </cell>
          <cell r="AO971">
            <v>0</v>
          </cell>
          <cell r="AR971">
            <v>0</v>
          </cell>
          <cell r="AU971">
            <v>0</v>
          </cell>
          <cell r="AX971">
            <v>0</v>
          </cell>
          <cell r="BA971">
            <v>0</v>
          </cell>
          <cell r="BD971">
            <v>0</v>
          </cell>
          <cell r="BG971">
            <v>0</v>
          </cell>
          <cell r="BJ971">
            <v>0</v>
          </cell>
          <cell r="BM971">
            <v>0</v>
          </cell>
          <cell r="BP971">
            <v>0</v>
          </cell>
        </row>
        <row r="972">
          <cell r="W972">
            <v>0</v>
          </cell>
          <cell r="X972">
            <v>160</v>
          </cell>
          <cell r="Z972">
            <v>5158</v>
          </cell>
          <cell r="AC972">
            <v>0</v>
          </cell>
          <cell r="AF972">
            <v>0</v>
          </cell>
          <cell r="AI972">
            <v>0</v>
          </cell>
          <cell r="AL972">
            <v>0</v>
          </cell>
          <cell r="AO972">
            <v>0</v>
          </cell>
          <cell r="AR972">
            <v>0</v>
          </cell>
          <cell r="AU972">
            <v>0</v>
          </cell>
          <cell r="AX972">
            <v>0</v>
          </cell>
          <cell r="BA972">
            <v>0</v>
          </cell>
          <cell r="BD972">
            <v>0</v>
          </cell>
          <cell r="BG972">
            <v>0</v>
          </cell>
          <cell r="BJ972">
            <v>0</v>
          </cell>
          <cell r="BM972">
            <v>0</v>
          </cell>
          <cell r="BP972">
            <v>0</v>
          </cell>
        </row>
        <row r="973">
          <cell r="W973">
            <v>0</v>
          </cell>
          <cell r="X973">
            <v>138</v>
          </cell>
          <cell r="Z973">
            <v>5280</v>
          </cell>
          <cell r="AC973">
            <v>0</v>
          </cell>
          <cell r="AF973">
            <v>0</v>
          </cell>
          <cell r="AI973">
            <v>0</v>
          </cell>
          <cell r="AL973">
            <v>0</v>
          </cell>
          <cell r="AO973">
            <v>0</v>
          </cell>
          <cell r="AR973">
            <v>0</v>
          </cell>
          <cell r="AU973">
            <v>0</v>
          </cell>
          <cell r="AX973">
            <v>0</v>
          </cell>
          <cell r="BA973">
            <v>0</v>
          </cell>
          <cell r="BD973">
            <v>0</v>
          </cell>
          <cell r="BG973">
            <v>0</v>
          </cell>
          <cell r="BJ973">
            <v>0</v>
          </cell>
          <cell r="BM973">
            <v>0</v>
          </cell>
          <cell r="BP973">
            <v>0</v>
          </cell>
        </row>
        <row r="974">
          <cell r="W974">
            <v>0</v>
          </cell>
          <cell r="X974">
            <v>134</v>
          </cell>
          <cell r="Z974">
            <v>5325</v>
          </cell>
          <cell r="AC974">
            <v>0</v>
          </cell>
          <cell r="AF974">
            <v>0</v>
          </cell>
          <cell r="AI974">
            <v>0</v>
          </cell>
          <cell r="AL974">
            <v>0</v>
          </cell>
          <cell r="AO974">
            <v>0</v>
          </cell>
          <cell r="AR974">
            <v>0</v>
          </cell>
          <cell r="AU974">
            <v>0</v>
          </cell>
          <cell r="AX974">
            <v>0</v>
          </cell>
          <cell r="BA974">
            <v>0</v>
          </cell>
          <cell r="BD974">
            <v>0</v>
          </cell>
          <cell r="BG974">
            <v>0</v>
          </cell>
          <cell r="BJ974">
            <v>0</v>
          </cell>
          <cell r="BM974">
            <v>0</v>
          </cell>
          <cell r="BP974">
            <v>0</v>
          </cell>
        </row>
        <row r="975">
          <cell r="W975">
            <v>0</v>
          </cell>
          <cell r="X975">
            <v>215</v>
          </cell>
          <cell r="Z975">
            <v>5125</v>
          </cell>
          <cell r="AC975">
            <v>0</v>
          </cell>
          <cell r="AF975">
            <v>0</v>
          </cell>
          <cell r="AI975">
            <v>0</v>
          </cell>
          <cell r="AL975">
            <v>0</v>
          </cell>
          <cell r="AO975">
            <v>0</v>
          </cell>
          <cell r="AR975">
            <v>0</v>
          </cell>
          <cell r="AU975">
            <v>0</v>
          </cell>
          <cell r="AX975">
            <v>0</v>
          </cell>
          <cell r="BA975">
            <v>0</v>
          </cell>
          <cell r="BD975">
            <v>0</v>
          </cell>
          <cell r="BG975">
            <v>0</v>
          </cell>
          <cell r="BJ975">
            <v>0</v>
          </cell>
          <cell r="BM975">
            <v>0</v>
          </cell>
          <cell r="BP975">
            <v>0</v>
          </cell>
        </row>
        <row r="976">
          <cell r="W976">
            <v>0</v>
          </cell>
          <cell r="X976">
            <v>154</v>
          </cell>
          <cell r="Z976">
            <v>5159</v>
          </cell>
          <cell r="AC976">
            <v>0</v>
          </cell>
          <cell r="AF976">
            <v>0</v>
          </cell>
          <cell r="AI976">
            <v>0</v>
          </cell>
          <cell r="AL976">
            <v>0</v>
          </cell>
          <cell r="AO976">
            <v>0</v>
          </cell>
          <cell r="AR976">
            <v>0</v>
          </cell>
          <cell r="AU976">
            <v>0</v>
          </cell>
          <cell r="AX976">
            <v>0</v>
          </cell>
          <cell r="BA976">
            <v>0</v>
          </cell>
          <cell r="BD976">
            <v>0</v>
          </cell>
          <cell r="BG976">
            <v>0</v>
          </cell>
          <cell r="BJ976">
            <v>0</v>
          </cell>
          <cell r="BM976">
            <v>0</v>
          </cell>
          <cell r="BP976">
            <v>0</v>
          </cell>
        </row>
        <row r="977">
          <cell r="W977">
            <v>0</v>
          </cell>
          <cell r="X977">
            <v>158</v>
          </cell>
          <cell r="Z977">
            <v>5250</v>
          </cell>
          <cell r="AC977">
            <v>0</v>
          </cell>
          <cell r="AF977">
            <v>0</v>
          </cell>
          <cell r="AI977">
            <v>0</v>
          </cell>
          <cell r="AL977">
            <v>0</v>
          </cell>
          <cell r="AO977">
            <v>0</v>
          </cell>
          <cell r="AR977">
            <v>0</v>
          </cell>
          <cell r="AU977">
            <v>0</v>
          </cell>
          <cell r="AX977">
            <v>0</v>
          </cell>
          <cell r="BA977">
            <v>0</v>
          </cell>
          <cell r="BD977">
            <v>0</v>
          </cell>
          <cell r="BG977">
            <v>0</v>
          </cell>
          <cell r="BJ977">
            <v>0</v>
          </cell>
          <cell r="BM977">
            <v>0</v>
          </cell>
          <cell r="BP977">
            <v>0</v>
          </cell>
        </row>
        <row r="978">
          <cell r="W978">
            <v>0</v>
          </cell>
          <cell r="X978">
            <v>151</v>
          </cell>
          <cell r="Z978">
            <v>5271</v>
          </cell>
          <cell r="AC978">
            <v>0</v>
          </cell>
          <cell r="AF978">
            <v>0</v>
          </cell>
          <cell r="AI978">
            <v>0</v>
          </cell>
          <cell r="AL978">
            <v>0</v>
          </cell>
          <cell r="AO978">
            <v>0</v>
          </cell>
          <cell r="AR978">
            <v>0</v>
          </cell>
          <cell r="AU978">
            <v>0</v>
          </cell>
          <cell r="AX978">
            <v>0</v>
          </cell>
          <cell r="BA978">
            <v>0</v>
          </cell>
          <cell r="BD978">
            <v>0</v>
          </cell>
          <cell r="BG978">
            <v>0</v>
          </cell>
          <cell r="BJ978">
            <v>0</v>
          </cell>
          <cell r="BM978">
            <v>0</v>
          </cell>
          <cell r="BP978">
            <v>0</v>
          </cell>
        </row>
        <row r="979">
          <cell r="W979">
            <v>0</v>
          </cell>
          <cell r="X979">
            <v>152</v>
          </cell>
          <cell r="Z979">
            <v>5319</v>
          </cell>
          <cell r="AC979">
            <v>0</v>
          </cell>
          <cell r="AF979">
            <v>0</v>
          </cell>
          <cell r="AI979">
            <v>0</v>
          </cell>
          <cell r="AL979">
            <v>0</v>
          </cell>
          <cell r="AO979">
            <v>0</v>
          </cell>
          <cell r="AR979">
            <v>0</v>
          </cell>
          <cell r="AU979">
            <v>0</v>
          </cell>
          <cell r="AX979">
            <v>0</v>
          </cell>
          <cell r="BA979">
            <v>0</v>
          </cell>
          <cell r="BD979">
            <v>0</v>
          </cell>
          <cell r="BG979">
            <v>0</v>
          </cell>
          <cell r="BJ979">
            <v>0</v>
          </cell>
          <cell r="BM979">
            <v>0</v>
          </cell>
          <cell r="BP979">
            <v>0</v>
          </cell>
        </row>
        <row r="980">
          <cell r="W980">
            <v>0</v>
          </cell>
          <cell r="X980">
            <v>159</v>
          </cell>
          <cell r="Z980">
            <v>5548</v>
          </cell>
          <cell r="AC980">
            <v>0</v>
          </cell>
          <cell r="AF980">
            <v>0</v>
          </cell>
          <cell r="AI980">
            <v>0</v>
          </cell>
          <cell r="AL980">
            <v>0</v>
          </cell>
          <cell r="AO980">
            <v>0</v>
          </cell>
          <cell r="AR980">
            <v>0</v>
          </cell>
          <cell r="AU980">
            <v>0</v>
          </cell>
          <cell r="AX980">
            <v>0</v>
          </cell>
          <cell r="BA980">
            <v>0</v>
          </cell>
          <cell r="BD980">
            <v>0</v>
          </cell>
          <cell r="BG980">
            <v>0</v>
          </cell>
          <cell r="BJ980">
            <v>0</v>
          </cell>
          <cell r="BM980">
            <v>0</v>
          </cell>
          <cell r="BP980">
            <v>0</v>
          </cell>
        </row>
        <row r="981">
          <cell r="W981">
            <v>0</v>
          </cell>
          <cell r="X981">
            <v>83</v>
          </cell>
          <cell r="Z981">
            <v>5584</v>
          </cell>
          <cell r="AC981">
            <v>0</v>
          </cell>
          <cell r="AF981">
            <v>0</v>
          </cell>
          <cell r="AI981">
            <v>0</v>
          </cell>
          <cell r="AL981">
            <v>0</v>
          </cell>
          <cell r="AO981">
            <v>0</v>
          </cell>
          <cell r="AR981">
            <v>0</v>
          </cell>
          <cell r="AU981">
            <v>0</v>
          </cell>
          <cell r="AX981">
            <v>0</v>
          </cell>
          <cell r="BA981">
            <v>0</v>
          </cell>
          <cell r="BD981">
            <v>0</v>
          </cell>
          <cell r="BG981">
            <v>0</v>
          </cell>
          <cell r="BJ981">
            <v>0</v>
          </cell>
          <cell r="BM981">
            <v>0</v>
          </cell>
          <cell r="BP981">
            <v>0</v>
          </cell>
        </row>
        <row r="982">
          <cell r="W982">
            <v>0</v>
          </cell>
          <cell r="X982">
            <v>141</v>
          </cell>
          <cell r="Z982">
            <v>5585</v>
          </cell>
          <cell r="AC982">
            <v>0</v>
          </cell>
          <cell r="AF982">
            <v>0</v>
          </cell>
          <cell r="AI982">
            <v>0</v>
          </cell>
          <cell r="AL982">
            <v>0</v>
          </cell>
          <cell r="AO982">
            <v>0</v>
          </cell>
          <cell r="AR982">
            <v>0</v>
          </cell>
          <cell r="AU982">
            <v>0</v>
          </cell>
          <cell r="AX982">
            <v>0</v>
          </cell>
          <cell r="BA982">
            <v>0</v>
          </cell>
          <cell r="BD982">
            <v>0</v>
          </cell>
          <cell r="BG982">
            <v>0</v>
          </cell>
          <cell r="BJ982">
            <v>0</v>
          </cell>
          <cell r="BM982">
            <v>0</v>
          </cell>
          <cell r="BP982">
            <v>0</v>
          </cell>
        </row>
        <row r="983">
          <cell r="W983">
            <v>0</v>
          </cell>
          <cell r="X983">
            <v>131</v>
          </cell>
          <cell r="Z983">
            <v>5615</v>
          </cell>
          <cell r="AC983">
            <v>0</v>
          </cell>
          <cell r="AF983">
            <v>0</v>
          </cell>
          <cell r="AI983">
            <v>0</v>
          </cell>
          <cell r="AL983">
            <v>0</v>
          </cell>
          <cell r="AO983">
            <v>0</v>
          </cell>
          <cell r="AR983">
            <v>0</v>
          </cell>
          <cell r="AU983">
            <v>0</v>
          </cell>
          <cell r="AX983">
            <v>0</v>
          </cell>
          <cell r="BA983">
            <v>0</v>
          </cell>
          <cell r="BD983">
            <v>0</v>
          </cell>
          <cell r="BG983">
            <v>0</v>
          </cell>
          <cell r="BJ983">
            <v>0</v>
          </cell>
          <cell r="BM983">
            <v>0</v>
          </cell>
          <cell r="BP983">
            <v>0</v>
          </cell>
        </row>
        <row r="984">
          <cell r="W984">
            <v>0</v>
          </cell>
          <cell r="X984">
            <v>205</v>
          </cell>
          <cell r="Z984">
            <v>5616</v>
          </cell>
          <cell r="AC984">
            <v>0</v>
          </cell>
          <cell r="AF984">
            <v>0</v>
          </cell>
          <cell r="AI984">
            <v>0</v>
          </cell>
          <cell r="AL984">
            <v>0</v>
          </cell>
          <cell r="AO984">
            <v>0</v>
          </cell>
          <cell r="AR984">
            <v>0</v>
          </cell>
          <cell r="AU984">
            <v>0</v>
          </cell>
          <cell r="AX984">
            <v>0</v>
          </cell>
          <cell r="BA984">
            <v>0</v>
          </cell>
          <cell r="BD984">
            <v>0</v>
          </cell>
          <cell r="BG984">
            <v>0</v>
          </cell>
          <cell r="BJ984">
            <v>0</v>
          </cell>
          <cell r="BM984">
            <v>0</v>
          </cell>
          <cell r="BP984">
            <v>0</v>
          </cell>
        </row>
        <row r="985">
          <cell r="W985">
            <v>0</v>
          </cell>
          <cell r="X985">
            <v>167</v>
          </cell>
          <cell r="Z985">
            <v>5336</v>
          </cell>
          <cell r="AC985">
            <v>0</v>
          </cell>
          <cell r="AF985">
            <v>0</v>
          </cell>
          <cell r="AI985">
            <v>0</v>
          </cell>
          <cell r="AL985">
            <v>0</v>
          </cell>
          <cell r="AO985">
            <v>0</v>
          </cell>
          <cell r="AR985">
            <v>0</v>
          </cell>
          <cell r="AU985">
            <v>0</v>
          </cell>
          <cell r="AX985">
            <v>0</v>
          </cell>
          <cell r="BA985">
            <v>0</v>
          </cell>
          <cell r="BD985">
            <v>0</v>
          </cell>
          <cell r="BG985">
            <v>0</v>
          </cell>
          <cell r="BJ985">
            <v>0</v>
          </cell>
          <cell r="BM985">
            <v>0</v>
          </cell>
          <cell r="BP985">
            <v>0</v>
          </cell>
        </row>
        <row r="986">
          <cell r="W986">
            <v>0</v>
          </cell>
          <cell r="X986" t="str">
            <v>BO</v>
          </cell>
          <cell r="Z986">
            <v>5342</v>
          </cell>
          <cell r="AC986">
            <v>0</v>
          </cell>
          <cell r="AF986">
            <v>0</v>
          </cell>
          <cell r="AI986">
            <v>0</v>
          </cell>
          <cell r="AL986">
            <v>0</v>
          </cell>
          <cell r="AO986">
            <v>0</v>
          </cell>
          <cell r="AR986">
            <v>0</v>
          </cell>
          <cell r="AU986">
            <v>0</v>
          </cell>
          <cell r="AX986">
            <v>0</v>
          </cell>
          <cell r="BA986">
            <v>0</v>
          </cell>
          <cell r="BD986">
            <v>0</v>
          </cell>
          <cell r="BG986">
            <v>0</v>
          </cell>
          <cell r="BJ986">
            <v>0</v>
          </cell>
          <cell r="BM986">
            <v>0</v>
          </cell>
          <cell r="BP986">
            <v>0</v>
          </cell>
        </row>
        <row r="987">
          <cell r="W987">
            <v>0</v>
          </cell>
          <cell r="X987">
            <v>149</v>
          </cell>
          <cell r="Z987">
            <v>5359</v>
          </cell>
          <cell r="AC987">
            <v>0</v>
          </cell>
          <cell r="AF987">
            <v>0</v>
          </cell>
          <cell r="AI987">
            <v>0</v>
          </cell>
          <cell r="AL987">
            <v>0</v>
          </cell>
          <cell r="AO987">
            <v>0</v>
          </cell>
          <cell r="AR987">
            <v>0</v>
          </cell>
          <cell r="AU987">
            <v>0</v>
          </cell>
          <cell r="AX987">
            <v>0</v>
          </cell>
          <cell r="BA987">
            <v>0</v>
          </cell>
          <cell r="BD987">
            <v>0</v>
          </cell>
          <cell r="BG987">
            <v>0</v>
          </cell>
          <cell r="BJ987">
            <v>0</v>
          </cell>
          <cell r="BM987">
            <v>0</v>
          </cell>
          <cell r="BP987">
            <v>0</v>
          </cell>
        </row>
        <row r="988">
          <cell r="W988">
            <v>0</v>
          </cell>
          <cell r="X988">
            <v>217</v>
          </cell>
          <cell r="Z988">
            <v>5398</v>
          </cell>
          <cell r="AC988">
            <v>0</v>
          </cell>
          <cell r="AF988">
            <v>0</v>
          </cell>
          <cell r="AI988">
            <v>0</v>
          </cell>
          <cell r="AL988">
            <v>0</v>
          </cell>
          <cell r="AO988">
            <v>0</v>
          </cell>
          <cell r="AR988">
            <v>0</v>
          </cell>
          <cell r="AU988">
            <v>0</v>
          </cell>
          <cell r="AX988">
            <v>0</v>
          </cell>
          <cell r="BA988">
            <v>0</v>
          </cell>
          <cell r="BD988">
            <v>0</v>
          </cell>
          <cell r="BG988">
            <v>0</v>
          </cell>
          <cell r="BJ988">
            <v>0</v>
          </cell>
          <cell r="BM988">
            <v>0</v>
          </cell>
          <cell r="BP988">
            <v>0</v>
          </cell>
        </row>
        <row r="989">
          <cell r="W989">
            <v>0</v>
          </cell>
          <cell r="X989">
            <v>143</v>
          </cell>
          <cell r="Z989">
            <v>5427</v>
          </cell>
          <cell r="AC989">
            <v>0</v>
          </cell>
          <cell r="AF989">
            <v>0</v>
          </cell>
          <cell r="AI989">
            <v>0</v>
          </cell>
          <cell r="AL989">
            <v>0</v>
          </cell>
          <cell r="AO989">
            <v>0</v>
          </cell>
          <cell r="AR989">
            <v>0</v>
          </cell>
          <cell r="AU989">
            <v>0</v>
          </cell>
          <cell r="AX989">
            <v>0</v>
          </cell>
          <cell r="BA989">
            <v>0</v>
          </cell>
          <cell r="BD989">
            <v>0</v>
          </cell>
          <cell r="BG989">
            <v>0</v>
          </cell>
          <cell r="BJ989">
            <v>0</v>
          </cell>
          <cell r="BM989">
            <v>0</v>
          </cell>
          <cell r="BP989">
            <v>0</v>
          </cell>
        </row>
        <row r="990">
          <cell r="W990">
            <v>0</v>
          </cell>
          <cell r="X990">
            <v>149</v>
          </cell>
          <cell r="Z990">
            <v>5501</v>
          </cell>
          <cell r="AC990">
            <v>0</v>
          </cell>
          <cell r="AF990">
            <v>0</v>
          </cell>
          <cell r="AI990">
            <v>0</v>
          </cell>
          <cell r="AL990">
            <v>0</v>
          </cell>
          <cell r="AO990">
            <v>0</v>
          </cell>
          <cell r="AR990">
            <v>0</v>
          </cell>
          <cell r="AU990">
            <v>0</v>
          </cell>
          <cell r="AX990">
            <v>0</v>
          </cell>
          <cell r="BA990">
            <v>0</v>
          </cell>
          <cell r="BD990">
            <v>0</v>
          </cell>
          <cell r="BG990">
            <v>0</v>
          </cell>
          <cell r="BJ990">
            <v>0</v>
          </cell>
          <cell r="BM990">
            <v>0</v>
          </cell>
          <cell r="BP990">
            <v>0</v>
          </cell>
        </row>
        <row r="991">
          <cell r="W991">
            <v>0</v>
          </cell>
          <cell r="X991">
            <v>142</v>
          </cell>
          <cell r="Z991">
            <v>5617</v>
          </cell>
          <cell r="AC991">
            <v>0</v>
          </cell>
          <cell r="AF991">
            <v>0</v>
          </cell>
          <cell r="AI991">
            <v>0</v>
          </cell>
          <cell r="AL991">
            <v>0</v>
          </cell>
          <cell r="AO991">
            <v>0</v>
          </cell>
          <cell r="AR991">
            <v>0</v>
          </cell>
          <cell r="AU991">
            <v>0</v>
          </cell>
          <cell r="AX991">
            <v>0</v>
          </cell>
          <cell r="BA991">
            <v>0</v>
          </cell>
          <cell r="BD991">
            <v>0</v>
          </cell>
          <cell r="BG991">
            <v>0</v>
          </cell>
          <cell r="BJ991">
            <v>0</v>
          </cell>
          <cell r="BM991">
            <v>0</v>
          </cell>
          <cell r="BP991">
            <v>0</v>
          </cell>
        </row>
        <row r="992">
          <cell r="W992">
            <v>0</v>
          </cell>
          <cell r="X992">
            <v>172</v>
          </cell>
          <cell r="Z992">
            <v>5549</v>
          </cell>
          <cell r="AC992">
            <v>0</v>
          </cell>
          <cell r="AF992">
            <v>0</v>
          </cell>
          <cell r="AI992">
            <v>0</v>
          </cell>
          <cell r="AL992">
            <v>0</v>
          </cell>
          <cell r="AO992">
            <v>0</v>
          </cell>
          <cell r="AR992">
            <v>0</v>
          </cell>
          <cell r="AU992">
            <v>0</v>
          </cell>
          <cell r="AX992">
            <v>0</v>
          </cell>
          <cell r="BA992">
            <v>0</v>
          </cell>
          <cell r="BD992">
            <v>0</v>
          </cell>
          <cell r="BG992">
            <v>0</v>
          </cell>
          <cell r="BJ992">
            <v>0</v>
          </cell>
          <cell r="BM992">
            <v>0</v>
          </cell>
          <cell r="BP992">
            <v>0</v>
          </cell>
        </row>
        <row r="993">
          <cell r="W993">
            <v>0</v>
          </cell>
          <cell r="X993">
            <v>141</v>
          </cell>
          <cell r="Z993">
            <v>5404</v>
          </cell>
          <cell r="AC993">
            <v>0</v>
          </cell>
          <cell r="AF993">
            <v>0</v>
          </cell>
          <cell r="AI993">
            <v>0</v>
          </cell>
          <cell r="AL993">
            <v>0</v>
          </cell>
          <cell r="AO993">
            <v>0</v>
          </cell>
          <cell r="AR993">
            <v>0</v>
          </cell>
          <cell r="AU993">
            <v>0</v>
          </cell>
          <cell r="AX993">
            <v>0</v>
          </cell>
          <cell r="BA993">
            <v>0</v>
          </cell>
          <cell r="BD993">
            <v>0</v>
          </cell>
          <cell r="BG993">
            <v>0</v>
          </cell>
          <cell r="BJ993">
            <v>0</v>
          </cell>
          <cell r="BM993">
            <v>0</v>
          </cell>
          <cell r="BP993">
            <v>0</v>
          </cell>
        </row>
        <row r="994">
          <cell r="W994">
            <v>0</v>
          </cell>
          <cell r="X994">
            <v>136</v>
          </cell>
          <cell r="Z994">
            <v>5502</v>
          </cell>
          <cell r="AC994">
            <v>0</v>
          </cell>
          <cell r="AF994">
            <v>0</v>
          </cell>
          <cell r="AI994">
            <v>0</v>
          </cell>
          <cell r="AL994">
            <v>0</v>
          </cell>
          <cell r="AO994">
            <v>0</v>
          </cell>
          <cell r="AR994">
            <v>0</v>
          </cell>
          <cell r="AU994">
            <v>0</v>
          </cell>
          <cell r="AX994">
            <v>0</v>
          </cell>
          <cell r="BA994">
            <v>0</v>
          </cell>
          <cell r="BD994">
            <v>0</v>
          </cell>
          <cell r="BG994">
            <v>0</v>
          </cell>
          <cell r="BJ994">
            <v>0</v>
          </cell>
          <cell r="BM994">
            <v>0</v>
          </cell>
          <cell r="BP994">
            <v>0</v>
          </cell>
        </row>
        <row r="995">
          <cell r="W995">
            <v>0</v>
          </cell>
          <cell r="X995">
            <v>153</v>
          </cell>
          <cell r="Z995">
            <v>5425</v>
          </cell>
          <cell r="AC995">
            <v>0</v>
          </cell>
          <cell r="AF995">
            <v>0</v>
          </cell>
          <cell r="AI995">
            <v>0</v>
          </cell>
          <cell r="AL995">
            <v>0</v>
          </cell>
          <cell r="AO995">
            <v>0</v>
          </cell>
          <cell r="AR995">
            <v>0</v>
          </cell>
          <cell r="AU995">
            <v>0</v>
          </cell>
          <cell r="AX995">
            <v>0</v>
          </cell>
          <cell r="BA995">
            <v>0</v>
          </cell>
          <cell r="BD995">
            <v>0</v>
          </cell>
          <cell r="BG995">
            <v>0</v>
          </cell>
          <cell r="BJ995">
            <v>0</v>
          </cell>
          <cell r="BM995">
            <v>0</v>
          </cell>
          <cell r="BP995">
            <v>0</v>
          </cell>
        </row>
        <row r="996">
          <cell r="W996">
            <v>0</v>
          </cell>
          <cell r="X996">
            <v>149</v>
          </cell>
          <cell r="Z996">
            <v>5161</v>
          </cell>
          <cell r="AC996">
            <v>0</v>
          </cell>
          <cell r="AF996">
            <v>0</v>
          </cell>
          <cell r="AI996">
            <v>0</v>
          </cell>
          <cell r="AL996">
            <v>0</v>
          </cell>
          <cell r="AO996">
            <v>0</v>
          </cell>
          <cell r="AR996">
            <v>0</v>
          </cell>
          <cell r="AU996">
            <v>0</v>
          </cell>
          <cell r="AX996">
            <v>0</v>
          </cell>
          <cell r="BA996">
            <v>0</v>
          </cell>
          <cell r="BD996">
            <v>0</v>
          </cell>
          <cell r="BG996">
            <v>0</v>
          </cell>
          <cell r="BJ996">
            <v>0</v>
          </cell>
          <cell r="BM996">
            <v>0</v>
          </cell>
          <cell r="BP996">
            <v>0</v>
          </cell>
        </row>
        <row r="997">
          <cell r="W997">
            <v>0</v>
          </cell>
          <cell r="X997">
            <v>130</v>
          </cell>
          <cell r="Z997">
            <v>5503</v>
          </cell>
          <cell r="AC997">
            <v>0</v>
          </cell>
          <cell r="AF997">
            <v>0</v>
          </cell>
          <cell r="AI997">
            <v>0</v>
          </cell>
          <cell r="AL997">
            <v>0</v>
          </cell>
          <cell r="AO997">
            <v>0</v>
          </cell>
          <cell r="AR997">
            <v>0</v>
          </cell>
          <cell r="AU997">
            <v>0</v>
          </cell>
          <cell r="AX997">
            <v>0</v>
          </cell>
          <cell r="BA997">
            <v>0</v>
          </cell>
          <cell r="BD997">
            <v>0</v>
          </cell>
          <cell r="BG997">
            <v>0</v>
          </cell>
          <cell r="BJ997">
            <v>0</v>
          </cell>
          <cell r="BM997">
            <v>0</v>
          </cell>
          <cell r="BP997">
            <v>0</v>
          </cell>
        </row>
        <row r="998">
          <cell r="W998">
            <v>0</v>
          </cell>
          <cell r="X998">
            <v>154</v>
          </cell>
          <cell r="Z998">
            <v>5663</v>
          </cell>
          <cell r="AC998">
            <v>0</v>
          </cell>
          <cell r="AF998">
            <v>0</v>
          </cell>
          <cell r="AI998">
            <v>0</v>
          </cell>
          <cell r="AL998">
            <v>0</v>
          </cell>
          <cell r="AO998">
            <v>0</v>
          </cell>
          <cell r="AR998">
            <v>0</v>
          </cell>
          <cell r="AU998">
            <v>0</v>
          </cell>
          <cell r="AX998">
            <v>0</v>
          </cell>
          <cell r="BA998">
            <v>0</v>
          </cell>
          <cell r="BD998">
            <v>0</v>
          </cell>
          <cell r="BG998">
            <v>0</v>
          </cell>
          <cell r="BJ998">
            <v>0</v>
          </cell>
          <cell r="BM998">
            <v>0</v>
          </cell>
          <cell r="BP998">
            <v>0</v>
          </cell>
        </row>
        <row r="999">
          <cell r="W999">
            <v>0</v>
          </cell>
          <cell r="X999">
            <v>155</v>
          </cell>
          <cell r="Z999">
            <v>5185</v>
          </cell>
          <cell r="AC999">
            <v>0</v>
          </cell>
          <cell r="AF999">
            <v>0</v>
          </cell>
          <cell r="AI999">
            <v>0</v>
          </cell>
          <cell r="AL999">
            <v>0</v>
          </cell>
          <cell r="AO999">
            <v>0</v>
          </cell>
          <cell r="AR999">
            <v>0</v>
          </cell>
          <cell r="AU999">
            <v>0</v>
          </cell>
          <cell r="AX999">
            <v>0</v>
          </cell>
          <cell r="BA999">
            <v>0</v>
          </cell>
          <cell r="BD999">
            <v>0</v>
          </cell>
          <cell r="BG999">
            <v>0</v>
          </cell>
          <cell r="BJ999">
            <v>0</v>
          </cell>
          <cell r="BM999">
            <v>0</v>
          </cell>
          <cell r="BP999">
            <v>0</v>
          </cell>
        </row>
        <row r="1000">
          <cell r="W1000">
            <v>0</v>
          </cell>
          <cell r="X1000">
            <v>163</v>
          </cell>
          <cell r="Z1000">
            <v>5664</v>
          </cell>
          <cell r="AC1000">
            <v>0</v>
          </cell>
          <cell r="AF1000">
            <v>0</v>
          </cell>
          <cell r="AI1000">
            <v>0</v>
          </cell>
          <cell r="AL1000">
            <v>0</v>
          </cell>
          <cell r="AO1000">
            <v>0</v>
          </cell>
          <cell r="AR1000">
            <v>0</v>
          </cell>
          <cell r="AU1000">
            <v>0</v>
          </cell>
          <cell r="AX1000">
            <v>0</v>
          </cell>
          <cell r="BA1000">
            <v>0</v>
          </cell>
          <cell r="BD1000">
            <v>0</v>
          </cell>
          <cell r="BG1000">
            <v>0</v>
          </cell>
          <cell r="BJ1000">
            <v>0</v>
          </cell>
          <cell r="BM1000">
            <v>0</v>
          </cell>
          <cell r="BP1000">
            <v>0</v>
          </cell>
        </row>
      </sheetData>
      <sheetData sheetId="1" refreshError="1">
        <row r="5">
          <cell r="B5">
            <v>27</v>
          </cell>
          <cell r="C5">
            <v>2.1078333333333332</v>
          </cell>
          <cell r="E5">
            <v>27</v>
          </cell>
          <cell r="F5">
            <v>3.1546666666666665</v>
          </cell>
          <cell r="W5">
            <v>0</v>
          </cell>
          <cell r="X5">
            <v>5.0000000000000001E-3</v>
          </cell>
          <cell r="Z5">
            <v>0</v>
          </cell>
          <cell r="AA5">
            <v>2E-3</v>
          </cell>
          <cell r="AC5">
            <v>766</v>
          </cell>
          <cell r="AD5">
            <v>5.8583333333333334</v>
          </cell>
          <cell r="AF5">
            <v>933</v>
          </cell>
          <cell r="AG5">
            <v>6.2111666666666672</v>
          </cell>
          <cell r="AI5">
            <v>27</v>
          </cell>
          <cell r="AJ5">
            <v>2.9279999999999999</v>
          </cell>
          <cell r="AL5">
            <v>27</v>
          </cell>
          <cell r="AM5">
            <v>1.6744999999999999</v>
          </cell>
          <cell r="AO5">
            <v>3139</v>
          </cell>
          <cell r="AP5">
            <v>1.6598333333333335</v>
          </cell>
          <cell r="AR5">
            <v>0</v>
          </cell>
          <cell r="AS5">
            <v>1.9166666666666665E-2</v>
          </cell>
          <cell r="AU5">
            <v>208</v>
          </cell>
          <cell r="AV5">
            <v>6.9716666666666667</v>
          </cell>
          <cell r="AX5">
            <v>208</v>
          </cell>
          <cell r="AY5">
            <v>6.6868333333333334</v>
          </cell>
          <cell r="BD5">
            <v>0</v>
          </cell>
          <cell r="BE5">
            <v>9.3333333333333341E-3</v>
          </cell>
          <cell r="BG5">
            <v>0</v>
          </cell>
          <cell r="BH5">
            <v>1.2E-2</v>
          </cell>
          <cell r="BJ5">
            <v>3136</v>
          </cell>
          <cell r="BK5">
            <v>4.8159999999999998</v>
          </cell>
          <cell r="BM5">
            <v>6157</v>
          </cell>
          <cell r="BN5" t="str">
            <v>BO</v>
          </cell>
          <cell r="BP5">
            <v>0</v>
          </cell>
          <cell r="BQ5">
            <v>6.4118333333333331</v>
          </cell>
        </row>
        <row r="6">
          <cell r="B6">
            <v>28</v>
          </cell>
          <cell r="C6">
            <v>2.1644999999999999</v>
          </cell>
          <cell r="E6">
            <v>30</v>
          </cell>
          <cell r="F6">
            <v>2.1666666666666666E-3</v>
          </cell>
          <cell r="W6">
            <v>401</v>
          </cell>
          <cell r="X6">
            <v>6.4363333333333337</v>
          </cell>
          <cell r="Z6">
            <v>208</v>
          </cell>
          <cell r="AA6">
            <v>7.0108333333333333</v>
          </cell>
          <cell r="AC6">
            <v>530</v>
          </cell>
          <cell r="AD6">
            <v>5.6364999999999998</v>
          </cell>
          <cell r="AF6">
            <v>2424</v>
          </cell>
          <cell r="AG6">
            <v>5.5868333333333329</v>
          </cell>
          <cell r="AI6">
            <v>28</v>
          </cell>
          <cell r="AJ6">
            <v>2.9838333333333336</v>
          </cell>
          <cell r="AL6">
            <v>28</v>
          </cell>
          <cell r="AM6">
            <v>1.5043333333333335</v>
          </cell>
          <cell r="AO6">
            <v>161</v>
          </cell>
          <cell r="AP6">
            <v>2.1768333333333336</v>
          </cell>
          <cell r="AR6">
            <v>3139</v>
          </cell>
          <cell r="AS6">
            <v>8.6666666666666663E-3</v>
          </cell>
          <cell r="AU6">
            <v>401</v>
          </cell>
          <cell r="AV6">
            <v>6.8173333333333339</v>
          </cell>
          <cell r="AX6">
            <v>401</v>
          </cell>
          <cell r="AY6">
            <v>6.4809999999999999</v>
          </cell>
          <cell r="BD6">
            <v>208</v>
          </cell>
          <cell r="BE6">
            <v>6.1245000000000003</v>
          </cell>
          <cell r="BG6">
            <v>208</v>
          </cell>
          <cell r="BH6">
            <v>5.9331666666666667</v>
          </cell>
          <cell r="BJ6">
            <v>2424</v>
          </cell>
          <cell r="BK6">
            <v>7.1</v>
          </cell>
          <cell r="BM6">
            <v>3136</v>
          </cell>
          <cell r="BN6">
            <v>5.2923333333333336</v>
          </cell>
          <cell r="BP6">
            <v>401</v>
          </cell>
          <cell r="BQ6">
            <v>6.0040000000000004</v>
          </cell>
        </row>
        <row r="7">
          <cell r="B7">
            <v>29</v>
          </cell>
          <cell r="C7">
            <v>2.9298333333333333</v>
          </cell>
          <cell r="E7">
            <v>31</v>
          </cell>
          <cell r="F7">
            <v>3.2351666666666667</v>
          </cell>
          <cell r="W7">
            <v>1413</v>
          </cell>
          <cell r="X7">
            <v>6.1029999999999998</v>
          </cell>
          <cell r="Z7">
            <v>401</v>
          </cell>
          <cell r="AA7">
            <v>6.6711666666666662</v>
          </cell>
          <cell r="AC7">
            <v>356</v>
          </cell>
          <cell r="AD7">
            <v>5.9163333333333332</v>
          </cell>
          <cell r="AF7">
            <v>2486</v>
          </cell>
          <cell r="AG7" t="str">
            <v>BO</v>
          </cell>
          <cell r="AI7">
            <v>29</v>
          </cell>
          <cell r="AJ7">
            <v>0.91883333333333339</v>
          </cell>
          <cell r="AL7">
            <v>29</v>
          </cell>
          <cell r="AM7">
            <v>1.8751666666666666</v>
          </cell>
          <cell r="AO7">
            <v>3110</v>
          </cell>
          <cell r="AP7">
            <v>2.5541666666666667</v>
          </cell>
          <cell r="AR7">
            <v>3145</v>
          </cell>
          <cell r="AS7">
            <v>2.742833333333333</v>
          </cell>
          <cell r="AU7">
            <v>227</v>
          </cell>
          <cell r="AV7">
            <v>6.7788333333333339</v>
          </cell>
          <cell r="AX7">
            <v>255</v>
          </cell>
          <cell r="AY7">
            <v>6.3448333333333329</v>
          </cell>
          <cell r="BD7">
            <v>401</v>
          </cell>
          <cell r="BE7">
            <v>6.0783333333333331</v>
          </cell>
          <cell r="BG7">
            <v>1413</v>
          </cell>
          <cell r="BH7">
            <v>5.7985000000000007</v>
          </cell>
          <cell r="BJ7">
            <v>2486</v>
          </cell>
          <cell r="BK7">
            <v>6.1273333333333335</v>
          </cell>
          <cell r="BM7">
            <v>1333</v>
          </cell>
          <cell r="BN7" t="str">
            <v>BO</v>
          </cell>
          <cell r="BP7">
            <v>1413</v>
          </cell>
          <cell r="BQ7">
            <v>5.87</v>
          </cell>
        </row>
        <row r="8">
          <cell r="B8">
            <v>30</v>
          </cell>
          <cell r="C8">
            <v>2.6391666666666667</v>
          </cell>
          <cell r="E8">
            <v>0</v>
          </cell>
          <cell r="F8">
            <v>1.6666666666666668E-3</v>
          </cell>
          <cell r="W8">
            <v>2424</v>
          </cell>
          <cell r="X8">
            <v>6.1956666666666669</v>
          </cell>
          <cell r="Z8">
            <v>2424</v>
          </cell>
          <cell r="AA8">
            <v>6.9756666666666671</v>
          </cell>
          <cell r="AC8">
            <v>1161</v>
          </cell>
          <cell r="AD8">
            <v>5.9175000000000004</v>
          </cell>
          <cell r="AF8">
            <v>2650</v>
          </cell>
          <cell r="AG8" t="str">
            <v>BO</v>
          </cell>
          <cell r="AI8">
            <v>30</v>
          </cell>
          <cell r="AJ8">
            <v>3.027333333333333</v>
          </cell>
          <cell r="AL8">
            <v>30</v>
          </cell>
          <cell r="AM8">
            <v>1.7911666666666666</v>
          </cell>
          <cell r="AO8">
            <v>401</v>
          </cell>
          <cell r="AP8">
            <v>6.285166666666667</v>
          </cell>
          <cell r="AR8">
            <v>3110</v>
          </cell>
          <cell r="AS8">
            <v>3.0803333333333334</v>
          </cell>
          <cell r="AU8">
            <v>2486</v>
          </cell>
          <cell r="AV8">
            <v>5.7840000000000007</v>
          </cell>
          <cell r="AX8">
            <v>264</v>
          </cell>
          <cell r="AY8">
            <v>7.0548333333333337</v>
          </cell>
          <cell r="BD8">
            <v>1413</v>
          </cell>
          <cell r="BE8">
            <v>6.1253333333333329</v>
          </cell>
          <cell r="BG8">
            <v>227</v>
          </cell>
          <cell r="BH8">
            <v>6.7949999999999999</v>
          </cell>
          <cell r="BJ8">
            <v>2650</v>
          </cell>
          <cell r="BK8">
            <v>5.6186666666666669</v>
          </cell>
          <cell r="BM8">
            <v>1693</v>
          </cell>
          <cell r="BN8" t="str">
            <v>BO</v>
          </cell>
          <cell r="BP8">
            <v>231</v>
          </cell>
          <cell r="BQ8">
            <v>5.8205</v>
          </cell>
        </row>
        <row r="9">
          <cell r="B9">
            <v>31</v>
          </cell>
          <cell r="C9">
            <v>2.6116666666666664</v>
          </cell>
          <cell r="E9">
            <v>401</v>
          </cell>
          <cell r="F9">
            <v>6.3106666666666662</v>
          </cell>
          <cell r="W9">
            <v>2486</v>
          </cell>
          <cell r="X9">
            <v>6.4116666666666662</v>
          </cell>
          <cell r="Z9">
            <v>2486</v>
          </cell>
          <cell r="AA9">
            <v>6.2958333333333334</v>
          </cell>
          <cell r="AC9">
            <v>2210</v>
          </cell>
          <cell r="AD9">
            <v>5.9141666666666675</v>
          </cell>
          <cell r="AF9">
            <v>2686</v>
          </cell>
          <cell r="AG9">
            <v>6.0979999999999999</v>
          </cell>
          <cell r="AI9">
            <v>0</v>
          </cell>
          <cell r="AJ9">
            <v>6.083333333333333E-2</v>
          </cell>
          <cell r="AL9">
            <v>0</v>
          </cell>
          <cell r="AM9">
            <v>5.6500000000000002E-2</v>
          </cell>
          <cell r="AO9">
            <v>2424</v>
          </cell>
          <cell r="AP9">
            <v>6.0836666666666668</v>
          </cell>
          <cell r="AR9">
            <v>208</v>
          </cell>
          <cell r="AS9">
            <v>5.8120000000000003</v>
          </cell>
          <cell r="AU9">
            <v>255</v>
          </cell>
          <cell r="AV9">
            <v>6.6379999999999999</v>
          </cell>
          <cell r="AX9">
            <v>2650</v>
          </cell>
          <cell r="AY9">
            <v>6.2073333333333336</v>
          </cell>
          <cell r="BD9">
            <v>227</v>
          </cell>
          <cell r="BE9">
            <v>7.1889999999999992</v>
          </cell>
          <cell r="BG9">
            <v>231</v>
          </cell>
          <cell r="BH9">
            <v>6.8280000000000003</v>
          </cell>
          <cell r="BJ9">
            <v>2686</v>
          </cell>
          <cell r="BK9">
            <v>6.1096666666666666</v>
          </cell>
          <cell r="BM9">
            <v>2650</v>
          </cell>
          <cell r="BN9">
            <v>3.3503333333333334</v>
          </cell>
          <cell r="BP9">
            <v>2424</v>
          </cell>
          <cell r="BQ9">
            <v>4.4481666666666664</v>
          </cell>
        </row>
        <row r="10">
          <cell r="B10">
            <v>0</v>
          </cell>
          <cell r="C10">
            <v>1.9E-2</v>
          </cell>
          <cell r="E10">
            <v>1413</v>
          </cell>
          <cell r="F10">
            <v>3.6161666666666665</v>
          </cell>
          <cell r="W10">
            <v>2650</v>
          </cell>
          <cell r="X10">
            <v>9.6464999999999996</v>
          </cell>
          <cell r="Z10">
            <v>2650</v>
          </cell>
          <cell r="AA10">
            <v>6.387833333333333</v>
          </cell>
          <cell r="AC10">
            <v>618</v>
          </cell>
          <cell r="AD10">
            <v>7.1</v>
          </cell>
          <cell r="AF10">
            <v>2687</v>
          </cell>
          <cell r="AG10">
            <v>6.0084999999999997</v>
          </cell>
          <cell r="AI10">
            <v>3110</v>
          </cell>
          <cell r="AJ10">
            <v>2.9451666666666667</v>
          </cell>
          <cell r="AL10">
            <v>3110</v>
          </cell>
          <cell r="AM10">
            <v>1.8736666666666666</v>
          </cell>
          <cell r="AO10">
            <v>2486</v>
          </cell>
          <cell r="AP10">
            <v>6.2985000000000007</v>
          </cell>
          <cell r="AR10">
            <v>401</v>
          </cell>
          <cell r="AS10">
            <v>6.6996666666666673</v>
          </cell>
          <cell r="AU10">
            <v>264</v>
          </cell>
          <cell r="AV10">
            <v>6.714666666666667</v>
          </cell>
          <cell r="AX10">
            <v>2686</v>
          </cell>
          <cell r="AY10">
            <v>6.2703333333333342</v>
          </cell>
          <cell r="BD10">
            <v>2424</v>
          </cell>
          <cell r="BE10">
            <v>6.4565000000000001</v>
          </cell>
          <cell r="BG10">
            <v>2486</v>
          </cell>
          <cell r="BH10">
            <v>7.2235000000000005</v>
          </cell>
          <cell r="BJ10">
            <v>2687</v>
          </cell>
          <cell r="BK10">
            <v>6.2604999999999995</v>
          </cell>
          <cell r="BM10">
            <v>2686</v>
          </cell>
          <cell r="BN10">
            <v>5.8851666666666667</v>
          </cell>
          <cell r="BP10">
            <v>2486</v>
          </cell>
          <cell r="BQ10">
            <v>5.6566666666666663</v>
          </cell>
        </row>
        <row r="11">
          <cell r="B11">
            <v>3139</v>
          </cell>
          <cell r="C11">
            <v>2.3954999999999997</v>
          </cell>
          <cell r="E11">
            <v>2424</v>
          </cell>
          <cell r="F11">
            <v>6.8881666666666668</v>
          </cell>
          <cell r="W11">
            <v>2686</v>
          </cell>
          <cell r="X11">
            <v>6.5919999999999996</v>
          </cell>
          <cell r="Z11">
            <v>2686</v>
          </cell>
          <cell r="AA11">
            <v>6.6788333333333334</v>
          </cell>
          <cell r="AC11">
            <v>705</v>
          </cell>
          <cell r="AD11">
            <v>4.7258333333333331</v>
          </cell>
          <cell r="AF11">
            <v>342</v>
          </cell>
          <cell r="AG11">
            <v>5.6139999999999999</v>
          </cell>
          <cell r="AI11">
            <v>208</v>
          </cell>
          <cell r="AJ11">
            <v>6.4628333333333332</v>
          </cell>
          <cell r="AL11">
            <v>208</v>
          </cell>
          <cell r="AM11">
            <v>6.3034999999999997</v>
          </cell>
          <cell r="AO11">
            <v>2650</v>
          </cell>
          <cell r="AP11">
            <v>7.0393333333333334</v>
          </cell>
          <cell r="AR11">
            <v>2424</v>
          </cell>
          <cell r="AS11">
            <v>6.1078333333333337</v>
          </cell>
          <cell r="AU11">
            <v>2650</v>
          </cell>
          <cell r="AV11">
            <v>6.093166666666666</v>
          </cell>
          <cell r="AX11">
            <v>361</v>
          </cell>
          <cell r="AY11">
            <v>5.6486666666666672</v>
          </cell>
          <cell r="BD11">
            <v>2486</v>
          </cell>
          <cell r="BE11">
            <v>6.2878333333333334</v>
          </cell>
          <cell r="BG11">
            <v>255</v>
          </cell>
          <cell r="BH11">
            <v>6.2620000000000005</v>
          </cell>
          <cell r="BJ11">
            <v>342</v>
          </cell>
          <cell r="BK11">
            <v>4.0333333333333332</v>
          </cell>
          <cell r="BM11">
            <v>2687</v>
          </cell>
          <cell r="BN11">
            <v>5.8701666666666661</v>
          </cell>
          <cell r="BP11">
            <v>255</v>
          </cell>
          <cell r="BQ11">
            <v>5.9664999999999999</v>
          </cell>
        </row>
        <row r="12">
          <cell r="B12">
            <v>3111</v>
          </cell>
          <cell r="C12">
            <v>6.5523333333333333</v>
          </cell>
          <cell r="E12">
            <v>2486</v>
          </cell>
          <cell r="F12">
            <v>0.82799999999999996</v>
          </cell>
          <cell r="W12">
            <v>361</v>
          </cell>
          <cell r="X12">
            <v>6.3555000000000001</v>
          </cell>
          <cell r="Z12">
            <v>361</v>
          </cell>
          <cell r="AA12">
            <v>5.5554999999999994</v>
          </cell>
          <cell r="AC12">
            <v>827</v>
          </cell>
          <cell r="AD12">
            <v>7.0605000000000002</v>
          </cell>
          <cell r="AF12">
            <v>361</v>
          </cell>
          <cell r="AG12">
            <v>5.2955000000000005</v>
          </cell>
          <cell r="AI12">
            <v>401</v>
          </cell>
          <cell r="AJ12">
            <v>1.0171666666666668</v>
          </cell>
          <cell r="AL12">
            <v>2424</v>
          </cell>
          <cell r="AM12">
            <v>6.3001666666666667</v>
          </cell>
          <cell r="AO12">
            <v>2686</v>
          </cell>
          <cell r="AP12">
            <v>6.2801666666666671</v>
          </cell>
          <cell r="AR12">
            <v>2486</v>
          </cell>
          <cell r="AS12">
            <v>13.1275</v>
          </cell>
          <cell r="AU12">
            <v>2686</v>
          </cell>
          <cell r="AV12">
            <v>1.9683333333333333</v>
          </cell>
          <cell r="AX12">
            <v>362</v>
          </cell>
          <cell r="AY12">
            <v>6.8701666666666661</v>
          </cell>
          <cell r="BD12">
            <v>2650</v>
          </cell>
          <cell r="BE12">
            <v>7.0676666666666668</v>
          </cell>
          <cell r="BG12">
            <v>2686</v>
          </cell>
          <cell r="BH12">
            <v>6.2946666666666671</v>
          </cell>
          <cell r="BJ12">
            <v>361</v>
          </cell>
          <cell r="BK12">
            <v>4.3563333333333336</v>
          </cell>
          <cell r="BM12">
            <v>342</v>
          </cell>
          <cell r="BN12">
            <v>7.1</v>
          </cell>
          <cell r="BP12">
            <v>2650</v>
          </cell>
          <cell r="BQ12">
            <v>4.4375</v>
          </cell>
        </row>
        <row r="13">
          <cell r="B13">
            <v>127</v>
          </cell>
          <cell r="C13">
            <v>2.0834999999999999</v>
          </cell>
          <cell r="E13">
            <v>2650</v>
          </cell>
          <cell r="F13">
            <v>6.3746666666666671</v>
          </cell>
          <cell r="W13">
            <v>362</v>
          </cell>
          <cell r="X13">
            <v>6.0750000000000002</v>
          </cell>
          <cell r="Z13">
            <v>362</v>
          </cell>
          <cell r="AA13">
            <v>6.0068333333333337</v>
          </cell>
          <cell r="AC13">
            <v>365</v>
          </cell>
          <cell r="AD13">
            <v>5.2465000000000002</v>
          </cell>
          <cell r="AF13">
            <v>808</v>
          </cell>
          <cell r="AG13">
            <v>5.7938333333333336</v>
          </cell>
          <cell r="AI13">
            <v>1413</v>
          </cell>
          <cell r="AJ13">
            <v>6.0594999999999999</v>
          </cell>
          <cell r="AL13">
            <v>2486</v>
          </cell>
          <cell r="AM13">
            <v>6.665</v>
          </cell>
          <cell r="AO13">
            <v>361</v>
          </cell>
          <cell r="AP13">
            <v>6.6268333333333338</v>
          </cell>
          <cell r="AR13">
            <v>264</v>
          </cell>
          <cell r="AS13">
            <v>6.4028333333333336</v>
          </cell>
          <cell r="AU13">
            <v>361</v>
          </cell>
          <cell r="AV13">
            <v>4.8576666666666659</v>
          </cell>
          <cell r="AX13">
            <v>498</v>
          </cell>
          <cell r="AY13">
            <v>6.3715000000000002</v>
          </cell>
          <cell r="BD13">
            <v>2686</v>
          </cell>
          <cell r="BE13">
            <v>6.8641666666666667</v>
          </cell>
          <cell r="BG13">
            <v>500</v>
          </cell>
          <cell r="BH13">
            <v>6.1520000000000001</v>
          </cell>
          <cell r="BJ13">
            <v>362</v>
          </cell>
          <cell r="BK13">
            <v>5.3806666666666665</v>
          </cell>
          <cell r="BM13">
            <v>361</v>
          </cell>
          <cell r="BN13">
            <v>3.2475000000000001</v>
          </cell>
          <cell r="BP13">
            <v>2686</v>
          </cell>
          <cell r="BQ13">
            <v>4.9811666666666667</v>
          </cell>
        </row>
        <row r="14">
          <cell r="B14">
            <v>3145</v>
          </cell>
          <cell r="C14">
            <v>1.6983333333333335</v>
          </cell>
          <cell r="E14">
            <v>2686</v>
          </cell>
          <cell r="F14">
            <v>6.298</v>
          </cell>
          <cell r="W14">
            <v>579</v>
          </cell>
          <cell r="X14">
            <v>2.9744999999999999</v>
          </cell>
          <cell r="Z14">
            <v>498</v>
          </cell>
          <cell r="AA14">
            <v>6.6026666666666669</v>
          </cell>
          <cell r="AC14">
            <v>1505</v>
          </cell>
          <cell r="AD14">
            <v>5.1998333333333333</v>
          </cell>
          <cell r="AF14">
            <v>865</v>
          </cell>
          <cell r="AG14">
            <v>6.2110000000000003</v>
          </cell>
          <cell r="AI14">
            <v>2424</v>
          </cell>
          <cell r="AJ14">
            <v>0.98499999999999999</v>
          </cell>
          <cell r="AL14">
            <v>264</v>
          </cell>
          <cell r="AM14">
            <v>6.9539999999999997</v>
          </cell>
          <cell r="AO14">
            <v>362</v>
          </cell>
          <cell r="AP14">
            <v>5.6318333333333337</v>
          </cell>
          <cell r="AR14">
            <v>2650</v>
          </cell>
          <cell r="AS14">
            <v>6.7323333333333331</v>
          </cell>
          <cell r="AU14">
            <v>362</v>
          </cell>
          <cell r="AV14">
            <v>5.492</v>
          </cell>
          <cell r="AX14">
            <v>500</v>
          </cell>
          <cell r="AY14">
            <v>6.9284999999999997</v>
          </cell>
          <cell r="BD14">
            <v>362</v>
          </cell>
          <cell r="BE14">
            <v>5.8618333333333332</v>
          </cell>
          <cell r="BG14">
            <v>579</v>
          </cell>
          <cell r="BH14">
            <v>1.9359999999999999</v>
          </cell>
          <cell r="BJ14">
            <v>808</v>
          </cell>
          <cell r="BK14">
            <v>6.2035</v>
          </cell>
          <cell r="BM14">
            <v>362</v>
          </cell>
          <cell r="BN14">
            <v>5.3475000000000001</v>
          </cell>
          <cell r="BP14">
            <v>361</v>
          </cell>
          <cell r="BQ14" t="str">
            <v>BO</v>
          </cell>
        </row>
        <row r="15">
          <cell r="B15">
            <v>161</v>
          </cell>
          <cell r="C15">
            <v>1.7103333333333335</v>
          </cell>
          <cell r="E15">
            <v>361</v>
          </cell>
          <cell r="F15">
            <v>5.5908333333333333</v>
          </cell>
          <cell r="W15">
            <v>808</v>
          </cell>
          <cell r="X15">
            <v>9.7611666666666661</v>
          </cell>
          <cell r="Z15">
            <v>500</v>
          </cell>
          <cell r="AA15">
            <v>6.1313333333333331</v>
          </cell>
          <cell r="AC15">
            <v>2185</v>
          </cell>
          <cell r="AD15">
            <v>5.9169999999999998</v>
          </cell>
          <cell r="AF15">
            <v>1887</v>
          </cell>
          <cell r="AG15">
            <v>5.2768333333333333</v>
          </cell>
          <cell r="AI15">
            <v>2486</v>
          </cell>
          <cell r="AJ15">
            <v>6.9196666666666671</v>
          </cell>
          <cell r="AL15">
            <v>2650</v>
          </cell>
          <cell r="AM15">
            <v>6.3163333333333336</v>
          </cell>
          <cell r="AO15">
            <v>908</v>
          </cell>
          <cell r="AP15">
            <v>6.7518333333333338</v>
          </cell>
          <cell r="AR15">
            <v>361</v>
          </cell>
          <cell r="AS15">
            <v>6.6558333333333337</v>
          </cell>
          <cell r="AU15">
            <v>498</v>
          </cell>
          <cell r="AV15">
            <v>5.697166666666666</v>
          </cell>
          <cell r="AX15">
            <v>808</v>
          </cell>
          <cell r="AY15">
            <v>5.9183333333333339</v>
          </cell>
          <cell r="BD15">
            <v>498</v>
          </cell>
          <cell r="BE15">
            <v>6.4</v>
          </cell>
          <cell r="BG15">
            <v>808</v>
          </cell>
          <cell r="BH15">
            <v>5.801333333333333</v>
          </cell>
          <cell r="BJ15">
            <v>865</v>
          </cell>
          <cell r="BK15">
            <v>5.4798333333333336</v>
          </cell>
          <cell r="BM15">
            <v>579</v>
          </cell>
          <cell r="BN15">
            <v>4.3711666666666664</v>
          </cell>
          <cell r="BP15">
            <v>362</v>
          </cell>
          <cell r="BQ15">
            <v>6.0486666666666666</v>
          </cell>
        </row>
        <row r="16">
          <cell r="B16">
            <v>3110</v>
          </cell>
          <cell r="C16">
            <v>1.7865</v>
          </cell>
          <cell r="E16">
            <v>362</v>
          </cell>
          <cell r="F16">
            <v>0.52300000000000002</v>
          </cell>
          <cell r="W16">
            <v>908</v>
          </cell>
          <cell r="X16">
            <v>6.7436666666666669</v>
          </cell>
          <cell r="Z16">
            <v>808</v>
          </cell>
          <cell r="AA16">
            <v>8.9266666666666676</v>
          </cell>
          <cell r="AC16">
            <v>668</v>
          </cell>
          <cell r="AD16">
            <v>6.2478333333333333</v>
          </cell>
          <cell r="AF16">
            <v>2366</v>
          </cell>
          <cell r="AG16">
            <v>5.5013333333333332</v>
          </cell>
          <cell r="AI16">
            <v>2650</v>
          </cell>
          <cell r="AJ16">
            <v>2.9981666666666666</v>
          </cell>
          <cell r="AL16">
            <v>2686</v>
          </cell>
          <cell r="AM16">
            <v>6.2293333333333329</v>
          </cell>
          <cell r="AO16">
            <v>951</v>
          </cell>
          <cell r="AP16">
            <v>8.9759999999999991</v>
          </cell>
          <cell r="AR16">
            <v>362</v>
          </cell>
          <cell r="AS16">
            <v>5.5861666666666672</v>
          </cell>
          <cell r="AU16">
            <v>500</v>
          </cell>
          <cell r="AV16">
            <v>5.7175000000000002</v>
          </cell>
          <cell r="AX16">
            <v>865</v>
          </cell>
          <cell r="AY16">
            <v>7.083333333333333</v>
          </cell>
          <cell r="BD16">
            <v>500</v>
          </cell>
          <cell r="BE16">
            <v>6.032</v>
          </cell>
          <cell r="BG16">
            <v>1887</v>
          </cell>
          <cell r="BH16">
            <v>6.2046666666666663</v>
          </cell>
          <cell r="BJ16">
            <v>908</v>
          </cell>
          <cell r="BK16">
            <v>5.4219999999999997</v>
          </cell>
          <cell r="BM16">
            <v>808</v>
          </cell>
          <cell r="BN16">
            <v>5.5870000000000006</v>
          </cell>
          <cell r="BP16">
            <v>579</v>
          </cell>
          <cell r="BQ16">
            <v>5.8551666666666664</v>
          </cell>
        </row>
        <row r="17">
          <cell r="B17">
            <v>401</v>
          </cell>
          <cell r="C17">
            <v>7.0655000000000001</v>
          </cell>
          <cell r="E17">
            <v>579</v>
          </cell>
          <cell r="F17">
            <v>6.4110000000000005</v>
          </cell>
          <cell r="W17">
            <v>951</v>
          </cell>
          <cell r="X17">
            <v>6.4801666666666664</v>
          </cell>
          <cell r="Z17">
            <v>865</v>
          </cell>
          <cell r="AA17">
            <v>6.9270000000000005</v>
          </cell>
          <cell r="AC17">
            <v>1411</v>
          </cell>
          <cell r="AD17">
            <v>4.809166666666667</v>
          </cell>
          <cell r="AF17">
            <v>388</v>
          </cell>
          <cell r="AG17" t="str">
            <v>BO</v>
          </cell>
          <cell r="AI17">
            <v>2686</v>
          </cell>
          <cell r="AJ17">
            <v>6.5665000000000004</v>
          </cell>
          <cell r="AL17">
            <v>361</v>
          </cell>
          <cell r="AM17">
            <v>5.7330000000000005</v>
          </cell>
          <cell r="AO17">
            <v>1887</v>
          </cell>
          <cell r="AP17">
            <v>6.9481666666666664</v>
          </cell>
          <cell r="AR17">
            <v>500</v>
          </cell>
          <cell r="AS17">
            <v>8.0000000000000002E-3</v>
          </cell>
          <cell r="AU17">
            <v>808</v>
          </cell>
          <cell r="AV17">
            <v>9.283833333333332</v>
          </cell>
          <cell r="AX17">
            <v>908</v>
          </cell>
          <cell r="AY17">
            <v>6.8529999999999998</v>
          </cell>
          <cell r="BD17">
            <v>808</v>
          </cell>
          <cell r="BE17">
            <v>7.7808333333333337</v>
          </cell>
          <cell r="BG17">
            <v>2366</v>
          </cell>
          <cell r="BH17">
            <v>5.8323333333333336</v>
          </cell>
          <cell r="BJ17">
            <v>1887</v>
          </cell>
          <cell r="BK17">
            <v>6.5526666666666671</v>
          </cell>
          <cell r="BM17">
            <v>908</v>
          </cell>
          <cell r="BN17">
            <v>5.2301666666666664</v>
          </cell>
          <cell r="BP17">
            <v>808</v>
          </cell>
          <cell r="BQ17">
            <v>7.1</v>
          </cell>
        </row>
        <row r="18">
          <cell r="B18">
            <v>2424</v>
          </cell>
          <cell r="C18">
            <v>6.0841666666666665</v>
          </cell>
          <cell r="E18">
            <v>808</v>
          </cell>
          <cell r="F18">
            <v>6.3730000000000002</v>
          </cell>
          <cell r="W18">
            <v>1887</v>
          </cell>
          <cell r="X18">
            <v>5.9749999999999996</v>
          </cell>
          <cell r="Z18">
            <v>908</v>
          </cell>
          <cell r="AA18">
            <v>6.0611666666666668</v>
          </cell>
          <cell r="AC18">
            <v>719</v>
          </cell>
          <cell r="AD18">
            <v>6.0731666666666664</v>
          </cell>
          <cell r="AF18">
            <v>1414</v>
          </cell>
          <cell r="AG18">
            <v>6.3594999999999997</v>
          </cell>
          <cell r="AI18">
            <v>361</v>
          </cell>
          <cell r="AJ18">
            <v>6.5023333333333335</v>
          </cell>
          <cell r="AL18">
            <v>362</v>
          </cell>
          <cell r="AM18">
            <v>6.2728333333333337</v>
          </cell>
          <cell r="AO18">
            <v>1680</v>
          </cell>
          <cell r="AP18">
            <v>6.7185000000000006</v>
          </cell>
          <cell r="AR18">
            <v>579</v>
          </cell>
          <cell r="AS18">
            <v>5.9736666666666673</v>
          </cell>
          <cell r="AU18">
            <v>865</v>
          </cell>
          <cell r="AV18">
            <v>7.065666666666667</v>
          </cell>
          <cell r="AX18">
            <v>951</v>
          </cell>
          <cell r="AY18">
            <v>6.3071666666666664</v>
          </cell>
          <cell r="BD18">
            <v>1887</v>
          </cell>
          <cell r="BE18">
            <v>6.7541666666666664</v>
          </cell>
          <cell r="BG18">
            <v>388</v>
          </cell>
          <cell r="BH18">
            <v>6.1718333333333337</v>
          </cell>
          <cell r="BJ18">
            <v>2366</v>
          </cell>
          <cell r="BK18">
            <v>3.7516666666666665</v>
          </cell>
          <cell r="BM18">
            <v>1887</v>
          </cell>
          <cell r="BN18">
            <v>6.6758333333333333</v>
          </cell>
          <cell r="BP18">
            <v>908</v>
          </cell>
          <cell r="BQ18">
            <v>6.5608333333333331</v>
          </cell>
        </row>
        <row r="19">
          <cell r="B19">
            <v>2486</v>
          </cell>
          <cell r="C19">
            <v>6.7189999999999994</v>
          </cell>
          <cell r="E19">
            <v>865</v>
          </cell>
          <cell r="F19">
            <v>7.0216666666666665</v>
          </cell>
          <cell r="W19">
            <v>2366</v>
          </cell>
          <cell r="X19">
            <v>6.7854999999999999</v>
          </cell>
          <cell r="Z19">
            <v>951</v>
          </cell>
          <cell r="AA19">
            <v>5.9481666666666664</v>
          </cell>
          <cell r="AC19">
            <v>2202</v>
          </cell>
          <cell r="AD19">
            <v>7.1</v>
          </cell>
          <cell r="AF19">
            <v>364</v>
          </cell>
          <cell r="AG19" t="str">
            <v>BO</v>
          </cell>
          <cell r="AI19">
            <v>362</v>
          </cell>
          <cell r="AJ19">
            <v>6.5070000000000006</v>
          </cell>
          <cell r="AL19">
            <v>498</v>
          </cell>
          <cell r="AM19">
            <v>6.3493333333333331</v>
          </cell>
          <cell r="AO19">
            <v>2366</v>
          </cell>
          <cell r="AP19">
            <v>6.2469999999999999</v>
          </cell>
          <cell r="AR19">
            <v>712</v>
          </cell>
          <cell r="AS19">
            <v>6.8756666666666666</v>
          </cell>
          <cell r="AU19">
            <v>908</v>
          </cell>
          <cell r="AV19">
            <v>7.5013333333333332</v>
          </cell>
          <cell r="AX19">
            <v>1887</v>
          </cell>
          <cell r="AY19">
            <v>6.0988333333333333</v>
          </cell>
          <cell r="BD19">
            <v>1680</v>
          </cell>
          <cell r="BE19">
            <v>5.8188333333333331</v>
          </cell>
          <cell r="BG19">
            <v>403</v>
          </cell>
          <cell r="BH19">
            <v>12.657500000000001</v>
          </cell>
          <cell r="BJ19">
            <v>2366</v>
          </cell>
          <cell r="BK19">
            <v>4.5789999999999997</v>
          </cell>
          <cell r="BM19">
            <v>2366</v>
          </cell>
          <cell r="BN19">
            <v>4.8833333333333337</v>
          </cell>
          <cell r="BP19">
            <v>951</v>
          </cell>
          <cell r="BQ19">
            <v>6.2604999999999995</v>
          </cell>
        </row>
        <row r="20">
          <cell r="B20">
            <v>2650</v>
          </cell>
          <cell r="C20">
            <v>6.1985000000000001</v>
          </cell>
          <cell r="E20">
            <v>908</v>
          </cell>
          <cell r="F20">
            <v>6.3825000000000003</v>
          </cell>
          <cell r="W20">
            <v>403</v>
          </cell>
          <cell r="X20">
            <v>6.2530000000000001</v>
          </cell>
          <cell r="Z20">
            <v>1887</v>
          </cell>
          <cell r="AA20">
            <v>5.6014999999999997</v>
          </cell>
          <cell r="AC20">
            <v>739</v>
          </cell>
          <cell r="AD20">
            <v>5.8071666666666664</v>
          </cell>
          <cell r="AF20">
            <v>2418</v>
          </cell>
          <cell r="AG20">
            <v>4.9003333333333332</v>
          </cell>
          <cell r="AI20">
            <v>498</v>
          </cell>
          <cell r="AJ20">
            <v>6.5888333333333327</v>
          </cell>
          <cell r="AL20">
            <v>579</v>
          </cell>
          <cell r="AM20">
            <v>3.0521666666666665</v>
          </cell>
          <cell r="AO20">
            <v>388</v>
          </cell>
          <cell r="AP20">
            <v>6.0821666666666667</v>
          </cell>
          <cell r="AR20">
            <v>808</v>
          </cell>
          <cell r="AS20">
            <v>5.8919999999999995</v>
          </cell>
          <cell r="AU20">
            <v>951</v>
          </cell>
          <cell r="AV20">
            <v>5.746833333333333</v>
          </cell>
          <cell r="AX20">
            <v>1680</v>
          </cell>
          <cell r="AY20">
            <v>5.472833333333333</v>
          </cell>
          <cell r="BD20">
            <v>2366</v>
          </cell>
          <cell r="BE20">
            <v>0.14466666666666667</v>
          </cell>
          <cell r="BG20">
            <v>1414</v>
          </cell>
          <cell r="BH20">
            <v>5.6830000000000007</v>
          </cell>
          <cell r="BJ20">
            <v>1414</v>
          </cell>
          <cell r="BK20">
            <v>5.5238333333333332</v>
          </cell>
          <cell r="BM20">
            <v>1414</v>
          </cell>
          <cell r="BN20">
            <v>7.1</v>
          </cell>
          <cell r="BP20">
            <v>1887</v>
          </cell>
          <cell r="BQ20">
            <v>6.1470000000000002</v>
          </cell>
        </row>
        <row r="21">
          <cell r="B21">
            <v>2686</v>
          </cell>
          <cell r="C21">
            <v>6.2433333333333341</v>
          </cell>
          <cell r="E21">
            <v>951</v>
          </cell>
          <cell r="F21">
            <v>5.8421666666666665</v>
          </cell>
          <cell r="W21">
            <v>233</v>
          </cell>
          <cell r="X21">
            <v>6.6103333333333332</v>
          </cell>
          <cell r="Z21">
            <v>2366</v>
          </cell>
          <cell r="AA21">
            <v>5.1543333333333328</v>
          </cell>
          <cell r="AC21">
            <v>740</v>
          </cell>
          <cell r="AD21">
            <v>4.7278333333333338</v>
          </cell>
          <cell r="AF21">
            <v>992</v>
          </cell>
          <cell r="AG21">
            <v>3.4725000000000001</v>
          </cell>
          <cell r="AI21">
            <v>500</v>
          </cell>
          <cell r="AJ21">
            <v>6.4146666666666663</v>
          </cell>
          <cell r="AL21">
            <v>808</v>
          </cell>
          <cell r="AM21">
            <v>11.827833333333333</v>
          </cell>
          <cell r="AO21">
            <v>403</v>
          </cell>
          <cell r="AP21">
            <v>6.1308333333333334</v>
          </cell>
          <cell r="AR21">
            <v>865</v>
          </cell>
          <cell r="AS21">
            <v>6.4908333333333328</v>
          </cell>
          <cell r="AU21">
            <v>2366</v>
          </cell>
          <cell r="AV21">
            <v>5.8193333333333337</v>
          </cell>
          <cell r="AX21">
            <v>2366</v>
          </cell>
          <cell r="AY21">
            <v>12.384833333333335</v>
          </cell>
          <cell r="BD21">
            <v>388</v>
          </cell>
          <cell r="BE21">
            <v>6.4156666666666666</v>
          </cell>
          <cell r="BG21">
            <v>364</v>
          </cell>
          <cell r="BH21">
            <v>7.0218333333333334</v>
          </cell>
          <cell r="BJ21">
            <v>364</v>
          </cell>
          <cell r="BK21">
            <v>6.117166666666666</v>
          </cell>
          <cell r="BM21">
            <v>364</v>
          </cell>
          <cell r="BN21">
            <v>5.077</v>
          </cell>
          <cell r="BP21">
            <v>1680</v>
          </cell>
          <cell r="BQ21">
            <v>6.2949999999999999</v>
          </cell>
        </row>
        <row r="22">
          <cell r="B22">
            <v>361</v>
          </cell>
          <cell r="C22">
            <v>5.8534999999999995</v>
          </cell>
          <cell r="E22">
            <v>1887</v>
          </cell>
          <cell r="F22">
            <v>9.8591666666666651</v>
          </cell>
          <cell r="W22">
            <v>1414</v>
          </cell>
          <cell r="X22">
            <v>7.6034999999999995</v>
          </cell>
          <cell r="Z22">
            <v>388</v>
          </cell>
          <cell r="AA22">
            <v>12.847000000000001</v>
          </cell>
          <cell r="AC22">
            <v>794</v>
          </cell>
          <cell r="AD22">
            <v>4.5685000000000002</v>
          </cell>
          <cell r="AF22">
            <v>343</v>
          </cell>
          <cell r="AG22">
            <v>6.2331666666666665</v>
          </cell>
          <cell r="AI22">
            <v>865</v>
          </cell>
          <cell r="AJ22">
            <v>6.4696666666666669</v>
          </cell>
          <cell r="AL22">
            <v>865</v>
          </cell>
          <cell r="AM22">
            <v>0.96366666666666667</v>
          </cell>
          <cell r="AO22">
            <v>233</v>
          </cell>
          <cell r="AP22">
            <v>6.3533333333333335</v>
          </cell>
          <cell r="AR22">
            <v>908</v>
          </cell>
          <cell r="AS22">
            <v>6.3286666666666669</v>
          </cell>
          <cell r="AU22">
            <v>388</v>
          </cell>
          <cell r="AV22">
            <v>5.4713333333333329</v>
          </cell>
          <cell r="AX22">
            <v>388</v>
          </cell>
          <cell r="AY22">
            <v>6.6936666666666671</v>
          </cell>
          <cell r="BD22">
            <v>403</v>
          </cell>
          <cell r="BE22">
            <v>6.1574999999999998</v>
          </cell>
          <cell r="BG22">
            <v>505</v>
          </cell>
          <cell r="BH22">
            <v>6.628333333333333</v>
          </cell>
          <cell r="BJ22">
            <v>2418</v>
          </cell>
          <cell r="BK22">
            <v>4.8860000000000001</v>
          </cell>
          <cell r="BM22">
            <v>992</v>
          </cell>
          <cell r="BN22" t="str">
            <v>BO</v>
          </cell>
          <cell r="BP22">
            <v>2366</v>
          </cell>
          <cell r="BQ22">
            <v>5.2281666666666666</v>
          </cell>
        </row>
        <row r="23">
          <cell r="B23">
            <v>362</v>
          </cell>
          <cell r="C23">
            <v>5.5879999999999992</v>
          </cell>
          <cell r="E23">
            <v>1680</v>
          </cell>
          <cell r="F23">
            <v>13.010166666666667</v>
          </cell>
          <cell r="W23">
            <v>364</v>
          </cell>
          <cell r="X23">
            <v>6.4535</v>
          </cell>
          <cell r="Z23">
            <v>403</v>
          </cell>
          <cell r="AA23">
            <v>6.6913333333333336</v>
          </cell>
          <cell r="AC23">
            <v>1048</v>
          </cell>
          <cell r="AD23">
            <v>6.4846666666666666</v>
          </cell>
          <cell r="AF23">
            <v>384</v>
          </cell>
          <cell r="AG23" t="str">
            <v>BO</v>
          </cell>
          <cell r="AI23">
            <v>908</v>
          </cell>
          <cell r="AJ23">
            <v>6.5220000000000002</v>
          </cell>
          <cell r="AL23">
            <v>908</v>
          </cell>
          <cell r="AM23">
            <v>7.5051666666666668</v>
          </cell>
          <cell r="AO23">
            <v>1414</v>
          </cell>
          <cell r="AP23">
            <v>8.3981666666666666</v>
          </cell>
          <cell r="AR23">
            <v>951</v>
          </cell>
          <cell r="AS23">
            <v>6.3150000000000004</v>
          </cell>
          <cell r="AU23">
            <v>403</v>
          </cell>
          <cell r="AV23">
            <v>6.9076666666666666</v>
          </cell>
          <cell r="AX23">
            <v>403</v>
          </cell>
          <cell r="AY23">
            <v>6.1455000000000002</v>
          </cell>
          <cell r="BD23">
            <v>233</v>
          </cell>
          <cell r="BE23">
            <v>6.2693333333333339</v>
          </cell>
          <cell r="BG23">
            <v>2418</v>
          </cell>
          <cell r="BH23">
            <v>5.7211666666666661</v>
          </cell>
          <cell r="BJ23">
            <v>992</v>
          </cell>
          <cell r="BK23">
            <v>3.7353333333333336</v>
          </cell>
          <cell r="BM23">
            <v>343</v>
          </cell>
          <cell r="BN23">
            <v>3.4438333333333331</v>
          </cell>
          <cell r="BP23">
            <v>403</v>
          </cell>
          <cell r="BQ23">
            <v>3.8048333333333333</v>
          </cell>
        </row>
        <row r="24">
          <cell r="B24">
            <v>808</v>
          </cell>
          <cell r="C24">
            <v>2.8428333333333331</v>
          </cell>
          <cell r="E24">
            <v>2366</v>
          </cell>
          <cell r="F24">
            <v>5.7296666666666658</v>
          </cell>
          <cell r="W24">
            <v>2418</v>
          </cell>
          <cell r="X24">
            <v>0.92549999999999999</v>
          </cell>
          <cell r="Z24">
            <v>505</v>
          </cell>
          <cell r="AA24">
            <v>6.3746666666666671</v>
          </cell>
          <cell r="AC24">
            <v>2102</v>
          </cell>
          <cell r="AD24">
            <v>5.863833333333333</v>
          </cell>
          <cell r="AF24">
            <v>1834</v>
          </cell>
          <cell r="AG24">
            <v>4.222833333333333</v>
          </cell>
          <cell r="AI24">
            <v>951</v>
          </cell>
          <cell r="AJ24">
            <v>6.48</v>
          </cell>
          <cell r="AL24">
            <v>951</v>
          </cell>
          <cell r="AM24">
            <v>5.6563333333333334</v>
          </cell>
          <cell r="AO24">
            <v>343</v>
          </cell>
          <cell r="AP24">
            <v>6.3280000000000003</v>
          </cell>
          <cell r="AR24">
            <v>1887</v>
          </cell>
          <cell r="AS24">
            <v>6.7273333333333332</v>
          </cell>
          <cell r="AU24">
            <v>233</v>
          </cell>
          <cell r="AV24">
            <v>7.2621666666666673</v>
          </cell>
          <cell r="AX24">
            <v>233</v>
          </cell>
          <cell r="AY24">
            <v>6.3608333333333329</v>
          </cell>
          <cell r="BD24">
            <v>1414</v>
          </cell>
          <cell r="BE24">
            <v>6.7711666666666668</v>
          </cell>
          <cell r="BG24">
            <v>343</v>
          </cell>
          <cell r="BH24">
            <v>6.4370000000000003</v>
          </cell>
          <cell r="BJ24">
            <v>343</v>
          </cell>
          <cell r="BK24">
            <v>5.7395000000000005</v>
          </cell>
          <cell r="BM24">
            <v>384</v>
          </cell>
          <cell r="BN24">
            <v>5.2715000000000005</v>
          </cell>
          <cell r="BP24">
            <v>233</v>
          </cell>
          <cell r="BQ24">
            <v>6.3008333333333333</v>
          </cell>
        </row>
        <row r="25">
          <cell r="B25">
            <v>865</v>
          </cell>
          <cell r="C25">
            <v>7.0071666666666665</v>
          </cell>
          <cell r="E25">
            <v>388</v>
          </cell>
          <cell r="F25">
            <v>7.7159999999999993</v>
          </cell>
          <cell r="W25">
            <v>343</v>
          </cell>
          <cell r="X25">
            <v>13.590499999999999</v>
          </cell>
          <cell r="Z25">
            <v>233</v>
          </cell>
          <cell r="AA25">
            <v>6.9275000000000002</v>
          </cell>
          <cell r="AC25">
            <v>194</v>
          </cell>
          <cell r="AD25" t="str">
            <v>BO</v>
          </cell>
          <cell r="AF25">
            <v>0</v>
          </cell>
          <cell r="AG25">
            <v>3.7511666666666668</v>
          </cell>
          <cell r="AI25">
            <v>1887</v>
          </cell>
          <cell r="AJ25">
            <v>6.8918333333333335</v>
          </cell>
          <cell r="AL25">
            <v>1887</v>
          </cell>
          <cell r="AM25">
            <v>5.6341666666666672</v>
          </cell>
          <cell r="AO25">
            <v>384</v>
          </cell>
          <cell r="AP25">
            <v>5.8311666666666664</v>
          </cell>
          <cell r="AR25">
            <v>2366</v>
          </cell>
          <cell r="AS25">
            <v>12.790333333333333</v>
          </cell>
          <cell r="AU25">
            <v>364</v>
          </cell>
          <cell r="AV25">
            <v>7.2553333333333336</v>
          </cell>
          <cell r="AX25">
            <v>364</v>
          </cell>
          <cell r="AY25">
            <v>7.1516666666666673</v>
          </cell>
          <cell r="BD25">
            <v>364</v>
          </cell>
          <cell r="BE25">
            <v>7.0313333333333334</v>
          </cell>
          <cell r="BG25">
            <v>384</v>
          </cell>
          <cell r="BH25">
            <v>6.762833333333333</v>
          </cell>
          <cell r="BJ25">
            <v>384</v>
          </cell>
          <cell r="BK25">
            <v>5.8888333333333334</v>
          </cell>
          <cell r="BM25">
            <v>1834</v>
          </cell>
          <cell r="BN25">
            <v>5.1871666666666671</v>
          </cell>
          <cell r="BP25">
            <v>1414</v>
          </cell>
          <cell r="BQ25">
            <v>6.1863333333333337</v>
          </cell>
        </row>
        <row r="26">
          <cell r="B26">
            <v>908</v>
          </cell>
          <cell r="C26">
            <v>6.4273333333333333</v>
          </cell>
          <cell r="E26">
            <v>403</v>
          </cell>
          <cell r="F26">
            <v>6.3593333333333337</v>
          </cell>
          <cell r="W26">
            <v>384</v>
          </cell>
          <cell r="X26">
            <v>6.3179999999999996</v>
          </cell>
          <cell r="Z26">
            <v>1414</v>
          </cell>
          <cell r="AA26">
            <v>5.9595000000000002</v>
          </cell>
          <cell r="AC26">
            <v>803</v>
          </cell>
          <cell r="AD26">
            <v>4.976</v>
          </cell>
          <cell r="AF26">
            <v>983</v>
          </cell>
          <cell r="AG26" t="str">
            <v>BO</v>
          </cell>
          <cell r="AI26">
            <v>1680</v>
          </cell>
          <cell r="AJ26">
            <v>13.422000000000001</v>
          </cell>
          <cell r="AL26">
            <v>1680</v>
          </cell>
          <cell r="AM26">
            <v>5.8598333333333326</v>
          </cell>
          <cell r="AO26">
            <v>1022</v>
          </cell>
          <cell r="AP26">
            <v>4.9895000000000005</v>
          </cell>
          <cell r="AR26">
            <v>388</v>
          </cell>
          <cell r="AS26">
            <v>5.0000000000000001E-4</v>
          </cell>
          <cell r="AU26">
            <v>505</v>
          </cell>
          <cell r="AV26">
            <v>5.9716666666666667</v>
          </cell>
          <cell r="AX26">
            <v>1022</v>
          </cell>
          <cell r="AY26">
            <v>6.1775000000000002</v>
          </cell>
          <cell r="BD26">
            <v>505</v>
          </cell>
          <cell r="BE26">
            <v>6.4175000000000004</v>
          </cell>
          <cell r="BG26">
            <v>0</v>
          </cell>
          <cell r="BH26">
            <v>1.2E-2</v>
          </cell>
          <cell r="BJ26">
            <v>1834</v>
          </cell>
          <cell r="BK26">
            <v>5.867</v>
          </cell>
          <cell r="BM26">
            <v>766</v>
          </cell>
          <cell r="BN26">
            <v>5.5588333333333333</v>
          </cell>
          <cell r="BP26">
            <v>364</v>
          </cell>
          <cell r="BQ26">
            <v>5.6098333333333326</v>
          </cell>
        </row>
        <row r="27">
          <cell r="B27">
            <v>951</v>
          </cell>
          <cell r="C27">
            <v>6.1828333333333338</v>
          </cell>
          <cell r="E27">
            <v>233</v>
          </cell>
          <cell r="F27">
            <v>6.6806666666666663</v>
          </cell>
          <cell r="W27">
            <v>1834</v>
          </cell>
          <cell r="X27">
            <v>0.89333333333333331</v>
          </cell>
          <cell r="Z27">
            <v>364</v>
          </cell>
          <cell r="AA27">
            <v>6.4961666666666664</v>
          </cell>
          <cell r="AC27">
            <v>952</v>
          </cell>
          <cell r="AD27" t="str">
            <v>BO</v>
          </cell>
          <cell r="AF27">
            <v>1041</v>
          </cell>
          <cell r="AG27" t="str">
            <v>BO</v>
          </cell>
          <cell r="AI27">
            <v>2366</v>
          </cell>
          <cell r="AJ27">
            <v>13.146666666666667</v>
          </cell>
          <cell r="AL27">
            <v>2366</v>
          </cell>
          <cell r="AM27">
            <v>6.0695000000000006</v>
          </cell>
          <cell r="AO27">
            <v>1032</v>
          </cell>
          <cell r="AP27">
            <v>6.9963333333333333</v>
          </cell>
          <cell r="AR27">
            <v>403</v>
          </cell>
          <cell r="AS27">
            <v>6.3188333333333331</v>
          </cell>
          <cell r="AU27">
            <v>2418</v>
          </cell>
          <cell r="AV27">
            <v>5.4153333333333338</v>
          </cell>
          <cell r="AX27">
            <v>1032</v>
          </cell>
          <cell r="AY27">
            <v>6.4853333333333332</v>
          </cell>
          <cell r="BD27">
            <v>2418</v>
          </cell>
          <cell r="BE27">
            <v>5.9666666666666668</v>
          </cell>
          <cell r="BG27">
            <v>208</v>
          </cell>
          <cell r="BH27">
            <v>6.1128333333333327</v>
          </cell>
          <cell r="BJ27">
            <v>766</v>
          </cell>
          <cell r="BK27">
            <v>6.1360000000000001</v>
          </cell>
          <cell r="BM27">
            <v>2439</v>
          </cell>
          <cell r="BN27">
            <v>5.31</v>
          </cell>
          <cell r="BP27">
            <v>343</v>
          </cell>
          <cell r="BQ27">
            <v>5.4853333333333332</v>
          </cell>
        </row>
        <row r="28">
          <cell r="B28">
            <v>1887</v>
          </cell>
          <cell r="C28">
            <v>6.9145000000000003</v>
          </cell>
          <cell r="E28">
            <v>1414</v>
          </cell>
          <cell r="F28">
            <v>10.616666666666667</v>
          </cell>
          <cell r="W28">
            <v>1022</v>
          </cell>
          <cell r="X28">
            <v>6.8591666666666669</v>
          </cell>
          <cell r="Z28">
            <v>2418</v>
          </cell>
          <cell r="AA28">
            <v>5.8406666666666665</v>
          </cell>
          <cell r="AC28">
            <v>240</v>
          </cell>
          <cell r="AD28">
            <v>5.8646666666666665</v>
          </cell>
          <cell r="AF28">
            <v>569</v>
          </cell>
          <cell r="AG28">
            <v>6.0843333333333334</v>
          </cell>
          <cell r="AI28">
            <v>388</v>
          </cell>
          <cell r="AJ28">
            <v>6.325333333333333</v>
          </cell>
          <cell r="AL28">
            <v>388</v>
          </cell>
          <cell r="AM28">
            <v>6.2133333333333338</v>
          </cell>
          <cell r="AO28">
            <v>766</v>
          </cell>
          <cell r="AP28">
            <v>5.9279999999999999</v>
          </cell>
          <cell r="AR28">
            <v>233</v>
          </cell>
          <cell r="AS28">
            <v>6.9956666666666667</v>
          </cell>
          <cell r="AU28">
            <v>343</v>
          </cell>
          <cell r="AV28">
            <v>6.1711666666666662</v>
          </cell>
          <cell r="AX28">
            <v>766</v>
          </cell>
          <cell r="AY28">
            <v>6.0975000000000001</v>
          </cell>
          <cell r="BD28">
            <v>343</v>
          </cell>
          <cell r="BE28">
            <v>6.3501666666666665</v>
          </cell>
          <cell r="BG28">
            <v>401</v>
          </cell>
          <cell r="BH28">
            <v>0.83916666666666673</v>
          </cell>
          <cell r="BJ28">
            <v>2439</v>
          </cell>
          <cell r="BK28">
            <v>5.2308333333333339</v>
          </cell>
          <cell r="BM28">
            <v>390</v>
          </cell>
          <cell r="BN28">
            <v>5.6608333333333327</v>
          </cell>
          <cell r="BP28">
            <v>384</v>
          </cell>
          <cell r="BQ28" t="str">
            <v>BO</v>
          </cell>
        </row>
        <row r="29">
          <cell r="B29">
            <v>1680</v>
          </cell>
          <cell r="C29">
            <v>6.7458333333333336</v>
          </cell>
          <cell r="E29">
            <v>364</v>
          </cell>
          <cell r="F29">
            <v>0.9973333333333334</v>
          </cell>
          <cell r="W29">
            <v>1032</v>
          </cell>
          <cell r="X29">
            <v>9.7346666666666675</v>
          </cell>
          <cell r="Z29">
            <v>343</v>
          </cell>
          <cell r="AA29">
            <v>6.5681666666666665</v>
          </cell>
          <cell r="AC29">
            <v>1300</v>
          </cell>
          <cell r="AD29">
            <v>5.3198333333333334</v>
          </cell>
          <cell r="AF29">
            <v>1500</v>
          </cell>
          <cell r="AG29" t="str">
            <v>BO</v>
          </cell>
          <cell r="AI29">
            <v>403</v>
          </cell>
          <cell r="AJ29">
            <v>1.0175000000000001</v>
          </cell>
          <cell r="AL29">
            <v>403</v>
          </cell>
          <cell r="AM29">
            <v>6.1618333333333331</v>
          </cell>
          <cell r="AO29">
            <v>839</v>
          </cell>
          <cell r="AP29">
            <v>6.1541666666666668</v>
          </cell>
          <cell r="AR29">
            <v>1414</v>
          </cell>
          <cell r="AS29">
            <v>12.931999999999999</v>
          </cell>
          <cell r="AU29">
            <v>384</v>
          </cell>
          <cell r="AV29">
            <v>5.613833333333333</v>
          </cell>
          <cell r="AX29">
            <v>839</v>
          </cell>
          <cell r="AY29">
            <v>6.4491666666666667</v>
          </cell>
          <cell r="BD29">
            <v>384</v>
          </cell>
          <cell r="BE29">
            <v>5.7540000000000004</v>
          </cell>
          <cell r="BG29">
            <v>1413</v>
          </cell>
          <cell r="BH29">
            <v>5.9971666666666668</v>
          </cell>
          <cell r="BJ29">
            <v>390</v>
          </cell>
          <cell r="BK29">
            <v>5.9708333333333332</v>
          </cell>
          <cell r="BM29">
            <v>210</v>
          </cell>
          <cell r="BN29">
            <v>5.6096666666666666</v>
          </cell>
          <cell r="BP29">
            <v>1834</v>
          </cell>
          <cell r="BQ29">
            <v>5.7071666666666667</v>
          </cell>
        </row>
        <row r="30">
          <cell r="B30">
            <v>2366</v>
          </cell>
          <cell r="C30">
            <v>2.9136666666666664</v>
          </cell>
          <cell r="E30">
            <v>236</v>
          </cell>
          <cell r="F30">
            <v>6.1268333333333338</v>
          </cell>
          <cell r="W30">
            <v>766</v>
          </cell>
          <cell r="X30">
            <v>5.5473333333333326</v>
          </cell>
          <cell r="Z30">
            <v>384</v>
          </cell>
          <cell r="AA30">
            <v>6.0378333333333334</v>
          </cell>
          <cell r="AC30">
            <v>1702</v>
          </cell>
          <cell r="AD30">
            <v>4.8914999999999997</v>
          </cell>
          <cell r="AF30">
            <v>2653</v>
          </cell>
          <cell r="AG30" t="str">
            <v>BO</v>
          </cell>
          <cell r="AI30">
            <v>233</v>
          </cell>
          <cell r="AJ30">
            <v>1.0391666666666668</v>
          </cell>
          <cell r="AL30">
            <v>1414</v>
          </cell>
          <cell r="AM30">
            <v>8.0271666666666661</v>
          </cell>
          <cell r="AO30">
            <v>2439</v>
          </cell>
          <cell r="AP30">
            <v>5.8703333333333338</v>
          </cell>
          <cell r="AR30">
            <v>364</v>
          </cell>
          <cell r="AS30">
            <v>6.0584999999999996</v>
          </cell>
          <cell r="AU30">
            <v>1022</v>
          </cell>
          <cell r="AV30">
            <v>6.3025000000000002</v>
          </cell>
          <cell r="AX30">
            <v>2439</v>
          </cell>
          <cell r="AY30">
            <v>6.1753333333333327</v>
          </cell>
          <cell r="BD30">
            <v>1834</v>
          </cell>
          <cell r="BE30">
            <v>6.12</v>
          </cell>
          <cell r="BG30">
            <v>227</v>
          </cell>
          <cell r="BH30">
            <v>6.7949999999999999</v>
          </cell>
          <cell r="BJ30">
            <v>210</v>
          </cell>
          <cell r="BK30">
            <v>6.496666666666667</v>
          </cell>
          <cell r="BM30">
            <v>2407</v>
          </cell>
          <cell r="BN30" t="str">
            <v>BO</v>
          </cell>
          <cell r="BP30">
            <v>1022</v>
          </cell>
          <cell r="BQ30">
            <v>5.820333333333334</v>
          </cell>
        </row>
        <row r="31">
          <cell r="B31">
            <v>388</v>
          </cell>
          <cell r="C31">
            <v>5.6838333333333333</v>
          </cell>
          <cell r="E31">
            <v>2418</v>
          </cell>
          <cell r="F31">
            <v>6.6413333333333338</v>
          </cell>
          <cell r="W31">
            <v>2439</v>
          </cell>
          <cell r="X31">
            <v>6.3250000000000002</v>
          </cell>
          <cell r="Z31">
            <v>1834</v>
          </cell>
          <cell r="AA31">
            <v>5.6403333333333334</v>
          </cell>
          <cell r="AC31">
            <v>1286</v>
          </cell>
          <cell r="AD31" t="str">
            <v>BO</v>
          </cell>
          <cell r="AF31">
            <v>736</v>
          </cell>
          <cell r="AG31">
            <v>3.4180000000000001</v>
          </cell>
          <cell r="AI31">
            <v>1414</v>
          </cell>
          <cell r="AJ31">
            <v>6.181</v>
          </cell>
          <cell r="AL31">
            <v>364</v>
          </cell>
          <cell r="AM31">
            <v>6.8656666666666668</v>
          </cell>
          <cell r="AO31">
            <v>354</v>
          </cell>
          <cell r="AP31">
            <v>7.1263333333333332</v>
          </cell>
          <cell r="AR31">
            <v>343</v>
          </cell>
          <cell r="AS31">
            <v>6.3791666666666664</v>
          </cell>
          <cell r="AU31">
            <v>1032</v>
          </cell>
          <cell r="AV31">
            <v>5.9206666666666665</v>
          </cell>
          <cell r="AX31">
            <v>295</v>
          </cell>
          <cell r="AY31">
            <v>7.1468333333333334</v>
          </cell>
          <cell r="BD31">
            <v>1022</v>
          </cell>
          <cell r="BE31">
            <v>7.6333333333333336E-2</v>
          </cell>
          <cell r="BG31">
            <v>231</v>
          </cell>
          <cell r="BH31">
            <v>6.8280000000000003</v>
          </cell>
          <cell r="BJ31">
            <v>2652</v>
          </cell>
          <cell r="BK31">
            <v>6.3946666666666667</v>
          </cell>
          <cell r="BM31">
            <v>2652</v>
          </cell>
          <cell r="BN31">
            <v>5.9833333333333334</v>
          </cell>
          <cell r="BP31">
            <v>1032</v>
          </cell>
          <cell r="BQ31">
            <v>6.1828333333333338</v>
          </cell>
        </row>
        <row r="32">
          <cell r="B32">
            <v>403</v>
          </cell>
          <cell r="C32">
            <v>6.8414999999999999</v>
          </cell>
          <cell r="E32">
            <v>343</v>
          </cell>
          <cell r="F32">
            <v>6.6689999999999996</v>
          </cell>
          <cell r="W32">
            <v>354</v>
          </cell>
          <cell r="X32">
            <v>6.9535</v>
          </cell>
          <cell r="Z32">
            <v>1022</v>
          </cell>
          <cell r="AA32">
            <v>6.0863333333333332</v>
          </cell>
          <cell r="AC32">
            <v>266</v>
          </cell>
          <cell r="AD32" t="str">
            <v>BO</v>
          </cell>
          <cell r="AF32">
            <v>527</v>
          </cell>
          <cell r="AG32">
            <v>5.4553333333333329</v>
          </cell>
          <cell r="AI32">
            <v>364</v>
          </cell>
          <cell r="AJ32">
            <v>6.9110000000000005</v>
          </cell>
          <cell r="AL32">
            <v>505</v>
          </cell>
          <cell r="AM32">
            <v>6.354166666666667</v>
          </cell>
          <cell r="AO32">
            <v>1041</v>
          </cell>
          <cell r="AP32">
            <v>5.9969999999999999</v>
          </cell>
          <cell r="AR32">
            <v>384</v>
          </cell>
          <cell r="AS32">
            <v>5.7805</v>
          </cell>
          <cell r="AU32">
            <v>766</v>
          </cell>
          <cell r="AV32">
            <v>6.0343333333333335</v>
          </cell>
          <cell r="AX32">
            <v>354</v>
          </cell>
          <cell r="AY32">
            <v>6.3063333333333329</v>
          </cell>
          <cell r="BD32">
            <v>1032</v>
          </cell>
          <cell r="BE32">
            <v>7.157</v>
          </cell>
          <cell r="BG32">
            <v>2424</v>
          </cell>
          <cell r="BH32">
            <v>0.86616666666666664</v>
          </cell>
          <cell r="BJ32">
            <v>1041</v>
          </cell>
          <cell r="BK32">
            <v>5.5110000000000001</v>
          </cell>
          <cell r="BM32">
            <v>1041</v>
          </cell>
          <cell r="BN32">
            <v>5.0999999999999996</v>
          </cell>
          <cell r="BP32">
            <v>766</v>
          </cell>
          <cell r="BQ32">
            <v>6.1088333333333331</v>
          </cell>
        </row>
        <row r="33">
          <cell r="B33">
            <v>27</v>
          </cell>
          <cell r="C33">
            <v>2.1078333333333332</v>
          </cell>
          <cell r="E33">
            <v>27</v>
          </cell>
          <cell r="F33">
            <v>3.1546666666666665</v>
          </cell>
          <cell r="W33">
            <v>208</v>
          </cell>
          <cell r="X33">
            <v>6.1718333333333337</v>
          </cell>
          <cell r="Z33">
            <v>1032</v>
          </cell>
          <cell r="AA33">
            <v>5.4458333333333337</v>
          </cell>
          <cell r="AC33">
            <v>30</v>
          </cell>
          <cell r="AD33">
            <v>8.8333333333333337E-3</v>
          </cell>
          <cell r="AF33">
            <v>208</v>
          </cell>
          <cell r="AG33">
            <v>6.5008333333333335</v>
          </cell>
          <cell r="AI33">
            <v>27</v>
          </cell>
          <cell r="AJ33">
            <v>2.8551666666666669</v>
          </cell>
          <cell r="AL33">
            <v>27</v>
          </cell>
          <cell r="AM33">
            <v>2.9279999999999999</v>
          </cell>
          <cell r="AO33">
            <v>27</v>
          </cell>
          <cell r="AP33">
            <v>1.6744999999999999</v>
          </cell>
          <cell r="AR33">
            <v>3139</v>
          </cell>
          <cell r="AS33">
            <v>1.6598333333333335</v>
          </cell>
          <cell r="AU33">
            <v>0</v>
          </cell>
          <cell r="AV33">
            <v>1.9166666666666665E-2</v>
          </cell>
          <cell r="AX33">
            <v>208</v>
          </cell>
          <cell r="AY33">
            <v>6.9716666666666667</v>
          </cell>
          <cell r="BD33">
            <v>0</v>
          </cell>
          <cell r="BE33">
            <v>1.1833333333333333E-2</v>
          </cell>
          <cell r="BG33">
            <v>0</v>
          </cell>
          <cell r="BH33">
            <v>9.3333333333333341E-3</v>
          </cell>
          <cell r="BJ33">
            <v>0</v>
          </cell>
          <cell r="BK33">
            <v>1.2E-2</v>
          </cell>
          <cell r="BM33">
            <v>0</v>
          </cell>
          <cell r="BN33">
            <v>1.15E-2</v>
          </cell>
          <cell r="BP33">
            <v>839</v>
          </cell>
          <cell r="BQ33">
            <v>5.1851666666666665</v>
          </cell>
        </row>
        <row r="34">
          <cell r="B34">
            <v>28</v>
          </cell>
          <cell r="C34">
            <v>2.1644999999999999</v>
          </cell>
          <cell r="E34">
            <v>30</v>
          </cell>
          <cell r="F34">
            <v>2.1666666666666666E-3</v>
          </cell>
          <cell r="W34">
            <v>401</v>
          </cell>
          <cell r="X34">
            <v>6.6888333333333332</v>
          </cell>
          <cell r="Z34">
            <v>766</v>
          </cell>
          <cell r="AA34">
            <v>11.672833333333333</v>
          </cell>
          <cell r="AC34">
            <v>0</v>
          </cell>
          <cell r="AD34">
            <v>1.1666666666666668E-3</v>
          </cell>
          <cell r="AF34">
            <v>401</v>
          </cell>
          <cell r="AG34">
            <v>6.1163333333333334</v>
          </cell>
          <cell r="AI34">
            <v>28</v>
          </cell>
          <cell r="AJ34">
            <v>3.2694999999999999</v>
          </cell>
          <cell r="AL34">
            <v>28</v>
          </cell>
          <cell r="AM34">
            <v>2.9838333333333336</v>
          </cell>
          <cell r="AO34">
            <v>28</v>
          </cell>
          <cell r="AP34">
            <v>1.5043333333333335</v>
          </cell>
          <cell r="AR34">
            <v>161</v>
          </cell>
          <cell r="AS34">
            <v>2.1768333333333336</v>
          </cell>
          <cell r="AU34">
            <v>3139</v>
          </cell>
          <cell r="AV34">
            <v>8.6666666666666663E-3</v>
          </cell>
          <cell r="AX34">
            <v>401</v>
          </cell>
          <cell r="AY34">
            <v>6.8173333333333339</v>
          </cell>
          <cell r="BD34">
            <v>208</v>
          </cell>
          <cell r="BE34">
            <v>12.656666666666666</v>
          </cell>
          <cell r="BG34">
            <v>208</v>
          </cell>
          <cell r="BH34">
            <v>6.1245000000000003</v>
          </cell>
          <cell r="BJ34">
            <v>208</v>
          </cell>
          <cell r="BK34">
            <v>5.9331666666666667</v>
          </cell>
          <cell r="BM34">
            <v>1413</v>
          </cell>
          <cell r="BN34">
            <v>0.52083333333333337</v>
          </cell>
          <cell r="BP34">
            <v>2439</v>
          </cell>
          <cell r="BQ34">
            <v>7.1</v>
          </cell>
        </row>
        <row r="35">
          <cell r="B35">
            <v>29</v>
          </cell>
          <cell r="C35">
            <v>2.9298333333333333</v>
          </cell>
          <cell r="E35">
            <v>31</v>
          </cell>
          <cell r="F35">
            <v>3.2351666666666667</v>
          </cell>
          <cell r="W35">
            <v>1413</v>
          </cell>
          <cell r="X35">
            <v>6.2166666666666668</v>
          </cell>
          <cell r="Z35">
            <v>295</v>
          </cell>
          <cell r="AA35">
            <v>7.1534999999999993</v>
          </cell>
          <cell r="AC35">
            <v>208</v>
          </cell>
          <cell r="AD35">
            <v>6.9546666666666663</v>
          </cell>
          <cell r="AF35">
            <v>1413</v>
          </cell>
          <cell r="AG35">
            <v>6.2625000000000002</v>
          </cell>
          <cell r="AI35">
            <v>29</v>
          </cell>
          <cell r="AJ35">
            <v>2.9824999999999999</v>
          </cell>
          <cell r="AL35">
            <v>29</v>
          </cell>
          <cell r="AM35">
            <v>0.91883333333333339</v>
          </cell>
          <cell r="AO35">
            <v>29</v>
          </cell>
          <cell r="AP35">
            <v>1.8751666666666666</v>
          </cell>
          <cell r="AR35">
            <v>3110</v>
          </cell>
          <cell r="AS35">
            <v>2.5541666666666667</v>
          </cell>
          <cell r="AU35">
            <v>3145</v>
          </cell>
          <cell r="AV35">
            <v>2.742833333333333</v>
          </cell>
          <cell r="AX35">
            <v>227</v>
          </cell>
          <cell r="AY35">
            <v>6.7788333333333339</v>
          </cell>
          <cell r="BD35">
            <v>401</v>
          </cell>
          <cell r="BE35">
            <v>6.0360000000000005</v>
          </cell>
          <cell r="BG35">
            <v>401</v>
          </cell>
          <cell r="BH35">
            <v>6.0783333333333331</v>
          </cell>
          <cell r="BJ35">
            <v>1413</v>
          </cell>
          <cell r="BK35">
            <v>5.7985000000000007</v>
          </cell>
          <cell r="BM35">
            <v>227</v>
          </cell>
          <cell r="BN35">
            <v>8.1156666666666659</v>
          </cell>
          <cell r="BP35">
            <v>354</v>
          </cell>
          <cell r="BQ35">
            <v>5.6040000000000001</v>
          </cell>
        </row>
        <row r="36">
          <cell r="B36">
            <v>30</v>
          </cell>
          <cell r="C36">
            <v>2.6391666666666667</v>
          </cell>
          <cell r="E36">
            <v>0</v>
          </cell>
          <cell r="F36">
            <v>1.6666666666666668E-3</v>
          </cell>
          <cell r="W36">
            <v>2424</v>
          </cell>
          <cell r="X36">
            <v>6.0423333333333336</v>
          </cell>
          <cell r="Z36">
            <v>354</v>
          </cell>
          <cell r="AA36">
            <v>6.304666666666666</v>
          </cell>
          <cell r="AC36">
            <v>401</v>
          </cell>
          <cell r="AD36">
            <v>2.5885000000000002</v>
          </cell>
          <cell r="AF36">
            <v>2650</v>
          </cell>
          <cell r="AG36">
            <v>13.259166666666665</v>
          </cell>
          <cell r="AI36">
            <v>30</v>
          </cell>
          <cell r="AJ36">
            <v>3.274</v>
          </cell>
          <cell r="AL36">
            <v>30</v>
          </cell>
          <cell r="AM36">
            <v>3.027333333333333</v>
          </cell>
          <cell r="AO36">
            <v>30</v>
          </cell>
          <cell r="AP36">
            <v>1.7911666666666666</v>
          </cell>
          <cell r="AR36">
            <v>401</v>
          </cell>
          <cell r="AS36">
            <v>6.285166666666667</v>
          </cell>
          <cell r="AU36">
            <v>3110</v>
          </cell>
          <cell r="AV36">
            <v>3.0803333333333334</v>
          </cell>
          <cell r="AX36">
            <v>2486</v>
          </cell>
          <cell r="AY36">
            <v>5.7840000000000007</v>
          </cell>
          <cell r="BD36">
            <v>227</v>
          </cell>
          <cell r="BE36">
            <v>5.8441666666666663</v>
          </cell>
          <cell r="BG36">
            <v>1413</v>
          </cell>
          <cell r="BH36">
            <v>6.1253333333333329</v>
          </cell>
          <cell r="BJ36">
            <v>227</v>
          </cell>
          <cell r="BK36">
            <v>6.7949999999999999</v>
          </cell>
          <cell r="BM36">
            <v>2424</v>
          </cell>
          <cell r="BN36">
            <v>1.9645000000000001</v>
          </cell>
          <cell r="BP36">
            <v>1041</v>
          </cell>
          <cell r="BQ36">
            <v>5.8446666666666669</v>
          </cell>
        </row>
        <row r="37">
          <cell r="B37">
            <v>31</v>
          </cell>
          <cell r="C37">
            <v>2.6116666666666664</v>
          </cell>
          <cell r="E37">
            <v>401</v>
          </cell>
          <cell r="F37">
            <v>6.2344999999999997</v>
          </cell>
          <cell r="W37">
            <v>2486</v>
          </cell>
          <cell r="X37">
            <v>6.4683333333333337</v>
          </cell>
          <cell r="Z37">
            <v>210</v>
          </cell>
          <cell r="AA37">
            <v>6.2638333333333334</v>
          </cell>
          <cell r="AC37">
            <v>1413</v>
          </cell>
          <cell r="AD37">
            <v>6.3666666666666663</v>
          </cell>
          <cell r="AF37">
            <v>2686</v>
          </cell>
          <cell r="AG37">
            <v>6.3508333333333331</v>
          </cell>
          <cell r="AI37">
            <v>0</v>
          </cell>
          <cell r="AJ37">
            <v>1.2E-2</v>
          </cell>
          <cell r="AL37">
            <v>0</v>
          </cell>
          <cell r="AM37">
            <v>6.083333333333333E-2</v>
          </cell>
          <cell r="AO37">
            <v>0</v>
          </cell>
          <cell r="AP37">
            <v>5.6500000000000002E-2</v>
          </cell>
          <cell r="AR37">
            <v>2424</v>
          </cell>
          <cell r="AS37">
            <v>6.0836666666666668</v>
          </cell>
          <cell r="AU37">
            <v>208</v>
          </cell>
          <cell r="AV37">
            <v>5.8120000000000003</v>
          </cell>
          <cell r="AX37">
            <v>255</v>
          </cell>
          <cell r="AY37">
            <v>6.6379999999999999</v>
          </cell>
          <cell r="BD37">
            <v>231</v>
          </cell>
          <cell r="BE37">
            <v>1.1666666666666668E-3</v>
          </cell>
          <cell r="BG37">
            <v>227</v>
          </cell>
          <cell r="BH37">
            <v>7.1889999999999992</v>
          </cell>
          <cell r="BJ37">
            <v>231</v>
          </cell>
          <cell r="BK37">
            <v>6.8280000000000003</v>
          </cell>
          <cell r="BM37">
            <v>2486</v>
          </cell>
          <cell r="BN37">
            <v>5.2664999999999997</v>
          </cell>
          <cell r="BP37">
            <v>569</v>
          </cell>
          <cell r="BQ37">
            <v>6.2301666666666664</v>
          </cell>
        </row>
        <row r="38">
          <cell r="B38">
            <v>0</v>
          </cell>
          <cell r="C38">
            <v>1.9E-2</v>
          </cell>
          <cell r="E38">
            <v>1413</v>
          </cell>
          <cell r="F38">
            <v>3.6161666666666665</v>
          </cell>
          <cell r="W38">
            <v>2650</v>
          </cell>
          <cell r="X38">
            <v>8.822000000000001</v>
          </cell>
          <cell r="Z38">
            <v>569</v>
          </cell>
          <cell r="AA38">
            <v>6.3631666666666673</v>
          </cell>
          <cell r="AC38">
            <v>2650</v>
          </cell>
          <cell r="AD38">
            <v>6.407</v>
          </cell>
          <cell r="AF38">
            <v>361</v>
          </cell>
          <cell r="AG38">
            <v>6.1503333333333332</v>
          </cell>
          <cell r="AI38">
            <v>3110</v>
          </cell>
          <cell r="AJ38">
            <v>2.4935</v>
          </cell>
          <cell r="AL38">
            <v>3110</v>
          </cell>
          <cell r="AM38">
            <v>2.9451666666666667</v>
          </cell>
          <cell r="AO38">
            <v>3110</v>
          </cell>
          <cell r="AP38">
            <v>1.8736666666666666</v>
          </cell>
          <cell r="AR38">
            <v>2486</v>
          </cell>
          <cell r="AS38">
            <v>6.2985000000000007</v>
          </cell>
          <cell r="AU38">
            <v>401</v>
          </cell>
          <cell r="AV38">
            <v>6.6996666666666673</v>
          </cell>
          <cell r="AX38">
            <v>264</v>
          </cell>
          <cell r="AY38">
            <v>6.714666666666667</v>
          </cell>
          <cell r="BD38">
            <v>2424</v>
          </cell>
          <cell r="BE38">
            <v>6.0011666666666663</v>
          </cell>
          <cell r="BG38">
            <v>2424</v>
          </cell>
          <cell r="BH38">
            <v>6.4565000000000001</v>
          </cell>
          <cell r="BJ38">
            <v>2486</v>
          </cell>
          <cell r="BK38">
            <v>7.2235000000000005</v>
          </cell>
          <cell r="BM38">
            <v>255</v>
          </cell>
          <cell r="BN38">
            <v>5.4950000000000001</v>
          </cell>
          <cell r="BP38">
            <v>970</v>
          </cell>
          <cell r="BQ38" t="str">
            <v>BO</v>
          </cell>
        </row>
        <row r="39">
          <cell r="B39">
            <v>3139</v>
          </cell>
          <cell r="C39">
            <v>2.3954999999999997</v>
          </cell>
          <cell r="E39">
            <v>2424</v>
          </cell>
          <cell r="F39">
            <v>6.7176666666666671</v>
          </cell>
          <cell r="W39">
            <v>361</v>
          </cell>
          <cell r="X39">
            <v>6.4251666666666667</v>
          </cell>
          <cell r="Z39">
            <v>970</v>
          </cell>
          <cell r="AA39">
            <v>6.3076666666666661</v>
          </cell>
          <cell r="AC39">
            <v>2686</v>
          </cell>
          <cell r="AD39">
            <v>6.2324999999999999</v>
          </cell>
          <cell r="AF39">
            <v>498</v>
          </cell>
          <cell r="AG39">
            <v>6.4225000000000003</v>
          </cell>
          <cell r="AI39">
            <v>208</v>
          </cell>
          <cell r="AJ39">
            <v>6.3973333333333331</v>
          </cell>
          <cell r="AL39">
            <v>208</v>
          </cell>
          <cell r="AM39">
            <v>6.4286666666666674</v>
          </cell>
          <cell r="AO39">
            <v>208</v>
          </cell>
          <cell r="AP39">
            <v>6.2551666666666668</v>
          </cell>
          <cell r="AR39">
            <v>2650</v>
          </cell>
          <cell r="AS39">
            <v>7.0393333333333334</v>
          </cell>
          <cell r="AU39">
            <v>2424</v>
          </cell>
          <cell r="AV39">
            <v>6.1078333333333337</v>
          </cell>
          <cell r="AX39">
            <v>2650</v>
          </cell>
          <cell r="AY39">
            <v>6.093166666666666</v>
          </cell>
          <cell r="BD39">
            <v>255</v>
          </cell>
          <cell r="BE39">
            <v>6.56</v>
          </cell>
          <cell r="BG39">
            <v>2486</v>
          </cell>
          <cell r="BH39">
            <v>6.2878333333333334</v>
          </cell>
          <cell r="BJ39">
            <v>255</v>
          </cell>
          <cell r="BK39">
            <v>6.2620000000000005</v>
          </cell>
          <cell r="BM39">
            <v>2650</v>
          </cell>
          <cell r="BN39">
            <v>12.874500000000001</v>
          </cell>
          <cell r="BP39">
            <v>1500</v>
          </cell>
          <cell r="BQ39">
            <v>5.3310833333333338</v>
          </cell>
        </row>
        <row r="40">
          <cell r="B40">
            <v>3111</v>
          </cell>
          <cell r="C40">
            <v>6.5523333333333333</v>
          </cell>
          <cell r="E40">
            <v>2650</v>
          </cell>
          <cell r="F40">
            <v>6.3746666666666671</v>
          </cell>
          <cell r="W40">
            <v>362</v>
          </cell>
          <cell r="X40">
            <v>12.133166666666666</v>
          </cell>
          <cell r="Z40">
            <v>1500</v>
          </cell>
          <cell r="AA40">
            <v>6.0810000000000004</v>
          </cell>
          <cell r="AC40">
            <v>361</v>
          </cell>
          <cell r="AD40">
            <v>6.1316666666666659</v>
          </cell>
          <cell r="AF40">
            <v>500</v>
          </cell>
          <cell r="AG40">
            <v>6.6201666666666661</v>
          </cell>
          <cell r="AI40">
            <v>401</v>
          </cell>
          <cell r="AJ40">
            <v>6.3448333333333329</v>
          </cell>
          <cell r="AL40">
            <v>401</v>
          </cell>
          <cell r="AM40">
            <v>2.9166666666666667E-2</v>
          </cell>
          <cell r="AO40">
            <v>2424</v>
          </cell>
          <cell r="AP40">
            <v>6.2518333333333338</v>
          </cell>
          <cell r="AR40">
            <v>2686</v>
          </cell>
          <cell r="AS40">
            <v>6.2801666666666671</v>
          </cell>
          <cell r="AU40">
            <v>2486</v>
          </cell>
          <cell r="AV40">
            <v>13.1275</v>
          </cell>
          <cell r="AX40">
            <v>2686</v>
          </cell>
          <cell r="AY40">
            <v>1.9683333333333333</v>
          </cell>
          <cell r="BD40">
            <v>264</v>
          </cell>
          <cell r="BE40">
            <v>6.4678333333333331</v>
          </cell>
          <cell r="BG40">
            <v>2650</v>
          </cell>
          <cell r="BH40">
            <v>7.0676666666666668</v>
          </cell>
          <cell r="BJ40">
            <v>2686</v>
          </cell>
          <cell r="BK40">
            <v>6.2946666666666671</v>
          </cell>
          <cell r="BM40">
            <v>2686</v>
          </cell>
          <cell r="BN40">
            <v>7.9218333333333337</v>
          </cell>
          <cell r="BP40">
            <v>236</v>
          </cell>
          <cell r="BQ40">
            <v>6.2673333333333341</v>
          </cell>
        </row>
        <row r="41">
          <cell r="B41">
            <v>127</v>
          </cell>
          <cell r="C41">
            <v>2.0834999999999999</v>
          </cell>
          <cell r="E41">
            <v>2686</v>
          </cell>
          <cell r="F41">
            <v>6.2138333333333327</v>
          </cell>
          <cell r="W41">
            <v>498</v>
          </cell>
          <cell r="X41">
            <v>6.3110000000000008</v>
          </cell>
          <cell r="Z41">
            <v>2426</v>
          </cell>
          <cell r="AA41">
            <v>5.8245000000000005</v>
          </cell>
          <cell r="AC41">
            <v>362</v>
          </cell>
          <cell r="AD41">
            <v>6.5354999999999999</v>
          </cell>
          <cell r="AF41">
            <v>579</v>
          </cell>
          <cell r="AG41">
            <v>2.1316666666666668</v>
          </cell>
          <cell r="AI41">
            <v>1413</v>
          </cell>
          <cell r="AJ41">
            <v>6.3193333333333337</v>
          </cell>
          <cell r="AL41">
            <v>1413</v>
          </cell>
          <cell r="AM41">
            <v>6.0594999999999999</v>
          </cell>
          <cell r="AO41">
            <v>2486</v>
          </cell>
          <cell r="AP41">
            <v>6.665</v>
          </cell>
          <cell r="AR41">
            <v>361</v>
          </cell>
          <cell r="AS41">
            <v>6.6268333333333338</v>
          </cell>
          <cell r="AU41">
            <v>264</v>
          </cell>
          <cell r="AV41">
            <v>6.4028333333333336</v>
          </cell>
          <cell r="AX41">
            <v>361</v>
          </cell>
          <cell r="AY41">
            <v>4.8576666666666659</v>
          </cell>
          <cell r="BD41">
            <v>2650</v>
          </cell>
          <cell r="BE41">
            <v>6.1370000000000005</v>
          </cell>
          <cell r="BG41">
            <v>2686</v>
          </cell>
          <cell r="BH41">
            <v>6.8641666666666667</v>
          </cell>
          <cell r="BJ41">
            <v>500</v>
          </cell>
          <cell r="BK41">
            <v>6.1520000000000001</v>
          </cell>
          <cell r="BM41">
            <v>361</v>
          </cell>
          <cell r="BN41">
            <v>7.6830000000000007</v>
          </cell>
          <cell r="BP41">
            <v>1092</v>
          </cell>
          <cell r="BQ41">
            <v>6.051333333333333</v>
          </cell>
        </row>
        <row r="42">
          <cell r="B42">
            <v>3145</v>
          </cell>
          <cell r="C42">
            <v>1.6983333333333335</v>
          </cell>
          <cell r="E42">
            <v>361</v>
          </cell>
          <cell r="F42">
            <v>5.5746666666666673</v>
          </cell>
          <cell r="W42">
            <v>500</v>
          </cell>
          <cell r="X42">
            <v>6.0698333333333334</v>
          </cell>
          <cell r="Z42">
            <v>530</v>
          </cell>
          <cell r="AA42">
            <v>6.0324999999999998</v>
          </cell>
          <cell r="AC42">
            <v>498</v>
          </cell>
          <cell r="AD42">
            <v>7.1376666666666662</v>
          </cell>
          <cell r="AF42">
            <v>808</v>
          </cell>
          <cell r="AG42">
            <v>5.8126666666666669</v>
          </cell>
          <cell r="AI42">
            <v>2424</v>
          </cell>
          <cell r="AJ42">
            <v>6.4893333333333336</v>
          </cell>
          <cell r="AL42">
            <v>2424</v>
          </cell>
          <cell r="AM42">
            <v>3.2500000000000001E-2</v>
          </cell>
          <cell r="AO42">
            <v>264</v>
          </cell>
          <cell r="AP42">
            <v>6.9539999999999997</v>
          </cell>
          <cell r="AR42">
            <v>362</v>
          </cell>
          <cell r="AS42">
            <v>5.6318333333333337</v>
          </cell>
          <cell r="AU42">
            <v>2650</v>
          </cell>
          <cell r="AV42">
            <v>6.7323333333333331</v>
          </cell>
          <cell r="AX42">
            <v>362</v>
          </cell>
          <cell r="AY42">
            <v>5.492</v>
          </cell>
          <cell r="BD42">
            <v>2686</v>
          </cell>
          <cell r="BE42">
            <v>8.968</v>
          </cell>
          <cell r="BG42">
            <v>362</v>
          </cell>
          <cell r="BH42">
            <v>5.8618333333333332</v>
          </cell>
          <cell r="BJ42">
            <v>579</v>
          </cell>
          <cell r="BK42">
            <v>1.9359999999999999</v>
          </cell>
          <cell r="BM42">
            <v>362</v>
          </cell>
          <cell r="BN42">
            <v>4.8899999999999997</v>
          </cell>
          <cell r="BP42">
            <v>1383</v>
          </cell>
          <cell r="BQ42">
            <v>4.2125000000000004</v>
          </cell>
        </row>
        <row r="43">
          <cell r="B43">
            <v>161</v>
          </cell>
          <cell r="C43">
            <v>1.7103333333333335</v>
          </cell>
          <cell r="E43">
            <v>579</v>
          </cell>
          <cell r="F43">
            <v>6.3181666666666665</v>
          </cell>
          <cell r="W43">
            <v>865</v>
          </cell>
          <cell r="X43">
            <v>6.2510000000000003</v>
          </cell>
          <cell r="Z43">
            <v>527</v>
          </cell>
          <cell r="AA43">
            <v>5.05</v>
          </cell>
          <cell r="AC43">
            <v>500</v>
          </cell>
          <cell r="AD43">
            <v>6.781833333333334</v>
          </cell>
          <cell r="AF43">
            <v>865</v>
          </cell>
          <cell r="AG43">
            <v>6.3371666666666666</v>
          </cell>
          <cell r="AI43">
            <v>2486</v>
          </cell>
          <cell r="AJ43">
            <v>6.5303333333333331</v>
          </cell>
          <cell r="AL43">
            <v>2486</v>
          </cell>
          <cell r="AM43">
            <v>6.9196666666666671</v>
          </cell>
          <cell r="AO43">
            <v>2650</v>
          </cell>
          <cell r="AP43">
            <v>6.2463333333333333</v>
          </cell>
          <cell r="AR43">
            <v>908</v>
          </cell>
          <cell r="AS43">
            <v>6.7518333333333338</v>
          </cell>
          <cell r="AU43">
            <v>361</v>
          </cell>
          <cell r="AV43">
            <v>6.6558333333333337</v>
          </cell>
          <cell r="AX43">
            <v>498</v>
          </cell>
          <cell r="AY43">
            <v>5.697166666666666</v>
          </cell>
          <cell r="BD43">
            <v>361</v>
          </cell>
          <cell r="BE43">
            <v>5.7321666666666671</v>
          </cell>
          <cell r="BG43">
            <v>498</v>
          </cell>
          <cell r="BH43">
            <v>6.4</v>
          </cell>
          <cell r="BJ43">
            <v>808</v>
          </cell>
          <cell r="BK43">
            <v>5.801333333333333</v>
          </cell>
          <cell r="BM43">
            <v>498</v>
          </cell>
          <cell r="BN43">
            <v>8.0004999999999988</v>
          </cell>
          <cell r="BP43">
            <v>1460</v>
          </cell>
          <cell r="BQ43">
            <v>5.7441666666666666</v>
          </cell>
        </row>
        <row r="44">
          <cell r="B44">
            <v>3110</v>
          </cell>
          <cell r="C44">
            <v>1.7865</v>
          </cell>
          <cell r="E44">
            <v>808</v>
          </cell>
          <cell r="F44">
            <v>6.0563333333333329</v>
          </cell>
          <cell r="W44">
            <v>908</v>
          </cell>
          <cell r="X44">
            <v>6.240333333333334</v>
          </cell>
          <cell r="Z44">
            <v>519</v>
          </cell>
          <cell r="AA44">
            <v>5.6754999999999995</v>
          </cell>
          <cell r="AC44">
            <v>808</v>
          </cell>
          <cell r="AD44">
            <v>6.1411666666666669</v>
          </cell>
          <cell r="AF44">
            <v>951</v>
          </cell>
          <cell r="AG44">
            <v>7.5499999999999998E-2</v>
          </cell>
          <cell r="AI44">
            <v>264</v>
          </cell>
          <cell r="AJ44">
            <v>2.5000000000000001E-3</v>
          </cell>
          <cell r="AL44">
            <v>2650</v>
          </cell>
          <cell r="AM44">
            <v>2.0798333333333336</v>
          </cell>
          <cell r="AO44">
            <v>2686</v>
          </cell>
          <cell r="AP44">
            <v>6.1751666666666667</v>
          </cell>
          <cell r="AR44">
            <v>951</v>
          </cell>
          <cell r="AS44">
            <v>8.9759999999999991</v>
          </cell>
          <cell r="AU44">
            <v>362</v>
          </cell>
          <cell r="AV44">
            <v>5.5861666666666672</v>
          </cell>
          <cell r="AX44">
            <v>500</v>
          </cell>
          <cell r="AY44">
            <v>5.7175000000000002</v>
          </cell>
          <cell r="BD44">
            <v>498</v>
          </cell>
          <cell r="BE44">
            <v>6.8503333333333334</v>
          </cell>
          <cell r="BG44">
            <v>500</v>
          </cell>
          <cell r="BH44">
            <v>6.032</v>
          </cell>
          <cell r="BJ44">
            <v>1887</v>
          </cell>
          <cell r="BK44">
            <v>6.2046666666666663</v>
          </cell>
          <cell r="BM44">
            <v>808</v>
          </cell>
          <cell r="BN44">
            <v>7.5979999999999999</v>
          </cell>
          <cell r="BP44">
            <v>219</v>
          </cell>
          <cell r="BQ44">
            <v>7.1</v>
          </cell>
        </row>
        <row r="45">
          <cell r="B45">
            <v>401</v>
          </cell>
          <cell r="C45">
            <v>7.0655000000000001</v>
          </cell>
          <cell r="E45">
            <v>865</v>
          </cell>
          <cell r="F45">
            <v>6.9608333333333325</v>
          </cell>
          <cell r="W45">
            <v>951</v>
          </cell>
          <cell r="X45">
            <v>6.4863333333333335</v>
          </cell>
          <cell r="Z45">
            <v>1092</v>
          </cell>
          <cell r="AA45">
            <v>6.1136666666666661</v>
          </cell>
          <cell r="AC45">
            <v>865</v>
          </cell>
          <cell r="AD45">
            <v>6.9066666666666663</v>
          </cell>
          <cell r="AF45">
            <v>1887</v>
          </cell>
          <cell r="AG45">
            <v>0.16116666666666665</v>
          </cell>
          <cell r="AI45">
            <v>2650</v>
          </cell>
          <cell r="AJ45">
            <v>6.18</v>
          </cell>
          <cell r="AL45">
            <v>2686</v>
          </cell>
          <cell r="AM45">
            <v>6.5340000000000007</v>
          </cell>
          <cell r="AO45">
            <v>361</v>
          </cell>
          <cell r="AP45">
            <v>5.7066666666666661</v>
          </cell>
          <cell r="AR45">
            <v>1887</v>
          </cell>
          <cell r="AS45">
            <v>6.9481666666666664</v>
          </cell>
          <cell r="AU45">
            <v>500</v>
          </cell>
          <cell r="AV45">
            <v>8.0000000000000002E-3</v>
          </cell>
          <cell r="AX45">
            <v>808</v>
          </cell>
          <cell r="AY45">
            <v>9.283833333333332</v>
          </cell>
          <cell r="BD45">
            <v>500</v>
          </cell>
          <cell r="BE45">
            <v>6.9206666666666665</v>
          </cell>
          <cell r="BG45">
            <v>808</v>
          </cell>
          <cell r="BH45">
            <v>7.7808333333333337</v>
          </cell>
          <cell r="BJ45">
            <v>2366</v>
          </cell>
          <cell r="BK45">
            <v>5.8323333333333336</v>
          </cell>
          <cell r="BM45">
            <v>951</v>
          </cell>
          <cell r="BN45">
            <v>4.7235000000000005</v>
          </cell>
          <cell r="BP45">
            <v>2483</v>
          </cell>
          <cell r="BQ45">
            <v>4.7870000000000008</v>
          </cell>
        </row>
        <row r="46">
          <cell r="B46">
            <v>2424</v>
          </cell>
          <cell r="C46">
            <v>6.0611666666666668</v>
          </cell>
          <cell r="E46">
            <v>908</v>
          </cell>
          <cell r="F46">
            <v>6.3111666666666668</v>
          </cell>
          <cell r="W46">
            <v>1887</v>
          </cell>
          <cell r="X46">
            <v>6.1965000000000003</v>
          </cell>
          <cell r="Z46">
            <v>1460</v>
          </cell>
          <cell r="AA46">
            <v>5.9669999999999996</v>
          </cell>
          <cell r="AC46">
            <v>908</v>
          </cell>
          <cell r="AD46">
            <v>6.5631666666666666</v>
          </cell>
          <cell r="AF46">
            <v>1680</v>
          </cell>
          <cell r="AG46">
            <v>6.7525000000000004</v>
          </cell>
          <cell r="AI46">
            <v>2686</v>
          </cell>
          <cell r="AJ46">
            <v>6.9470000000000001</v>
          </cell>
          <cell r="AL46">
            <v>361</v>
          </cell>
          <cell r="AM46">
            <v>6.5023333333333335</v>
          </cell>
          <cell r="AO46">
            <v>362</v>
          </cell>
          <cell r="AP46">
            <v>6.2728333333333337</v>
          </cell>
          <cell r="AR46">
            <v>1680</v>
          </cell>
          <cell r="AS46">
            <v>6.7185000000000006</v>
          </cell>
          <cell r="AU46">
            <v>579</v>
          </cell>
          <cell r="AV46">
            <v>5.9736666666666673</v>
          </cell>
          <cell r="AX46">
            <v>865</v>
          </cell>
          <cell r="AY46">
            <v>7.065666666666667</v>
          </cell>
          <cell r="BD46">
            <v>579</v>
          </cell>
          <cell r="BE46">
            <v>1.8305</v>
          </cell>
          <cell r="BG46">
            <v>1887</v>
          </cell>
          <cell r="BH46">
            <v>6.7541666666666664</v>
          </cell>
          <cell r="BJ46">
            <v>388</v>
          </cell>
          <cell r="BK46">
            <v>6.1718333333333337</v>
          </cell>
          <cell r="BM46">
            <v>1887</v>
          </cell>
          <cell r="BN46">
            <v>1.9295</v>
          </cell>
          <cell r="BP46">
            <v>330</v>
          </cell>
          <cell r="BQ46">
            <v>6.0075833333333328</v>
          </cell>
        </row>
        <row r="47">
          <cell r="B47">
            <v>2486</v>
          </cell>
          <cell r="C47">
            <v>6.7189999999999994</v>
          </cell>
          <cell r="E47">
            <v>951</v>
          </cell>
          <cell r="F47">
            <v>5.8421666666666665</v>
          </cell>
          <cell r="W47">
            <v>2366</v>
          </cell>
          <cell r="X47">
            <v>6.1288333333333336</v>
          </cell>
          <cell r="Z47">
            <v>219</v>
          </cell>
          <cell r="AA47">
            <v>6.1029999999999998</v>
          </cell>
          <cell r="AC47">
            <v>951</v>
          </cell>
          <cell r="AD47">
            <v>6.4213333333333331</v>
          </cell>
          <cell r="AF47">
            <v>2366</v>
          </cell>
          <cell r="AG47">
            <v>6.3768333333333338</v>
          </cell>
          <cell r="AI47">
            <v>362</v>
          </cell>
          <cell r="AJ47">
            <v>5.9588333333333328</v>
          </cell>
          <cell r="AL47">
            <v>362</v>
          </cell>
          <cell r="AM47">
            <v>6.5070000000000006</v>
          </cell>
          <cell r="AO47">
            <v>498</v>
          </cell>
          <cell r="AP47">
            <v>6.3493333333333331</v>
          </cell>
          <cell r="AR47">
            <v>2366</v>
          </cell>
          <cell r="AS47">
            <v>6.2469999999999999</v>
          </cell>
          <cell r="AU47">
            <v>712</v>
          </cell>
          <cell r="AV47">
            <v>6.8756666666666666</v>
          </cell>
          <cell r="AX47">
            <v>908</v>
          </cell>
          <cell r="AY47">
            <v>7.5013333333333332</v>
          </cell>
          <cell r="BD47">
            <v>808</v>
          </cell>
          <cell r="BE47">
            <v>5.9376666666666669</v>
          </cell>
          <cell r="BG47">
            <v>1680</v>
          </cell>
          <cell r="BH47">
            <v>5.8188333333333331</v>
          </cell>
          <cell r="BJ47">
            <v>403</v>
          </cell>
          <cell r="BK47">
            <v>12.657500000000001</v>
          </cell>
          <cell r="BM47">
            <v>2366</v>
          </cell>
          <cell r="BN47">
            <v>7.7985000000000007</v>
          </cell>
          <cell r="BP47">
            <v>355</v>
          </cell>
          <cell r="BQ47">
            <v>5.9313333333333329</v>
          </cell>
        </row>
        <row r="48">
          <cell r="B48">
            <v>2650</v>
          </cell>
          <cell r="C48">
            <v>6.1048333333333336</v>
          </cell>
          <cell r="E48">
            <v>1887</v>
          </cell>
          <cell r="F48">
            <v>5.9388333333333332</v>
          </cell>
          <cell r="W48">
            <v>403</v>
          </cell>
          <cell r="X48">
            <v>5.3511666666666668</v>
          </cell>
          <cell r="Z48">
            <v>2483</v>
          </cell>
          <cell r="AA48">
            <v>6.0926666666666671</v>
          </cell>
          <cell r="AC48">
            <v>1887</v>
          </cell>
          <cell r="AD48">
            <v>5.4013333333333327</v>
          </cell>
          <cell r="AF48">
            <v>388</v>
          </cell>
          <cell r="AG48">
            <v>6.5998333333333337</v>
          </cell>
          <cell r="AI48">
            <v>498</v>
          </cell>
          <cell r="AJ48">
            <v>6.4195000000000002</v>
          </cell>
          <cell r="AL48">
            <v>498</v>
          </cell>
          <cell r="AM48">
            <v>6.4913333333333334</v>
          </cell>
          <cell r="AO48">
            <v>579</v>
          </cell>
          <cell r="AP48">
            <v>2.1463333333333332</v>
          </cell>
          <cell r="AR48">
            <v>388</v>
          </cell>
          <cell r="AS48">
            <v>6.0821666666666667</v>
          </cell>
          <cell r="AU48">
            <v>808</v>
          </cell>
          <cell r="AV48">
            <v>5.8919999999999995</v>
          </cell>
          <cell r="AX48">
            <v>951</v>
          </cell>
          <cell r="AY48">
            <v>5.746833333333333</v>
          </cell>
          <cell r="BD48">
            <v>865</v>
          </cell>
          <cell r="BE48">
            <v>6.2216666666666667</v>
          </cell>
          <cell r="BG48">
            <v>2366</v>
          </cell>
          <cell r="BH48">
            <v>0.14466666666666667</v>
          </cell>
          <cell r="BJ48">
            <v>1414</v>
          </cell>
          <cell r="BK48">
            <v>5.6830000000000007</v>
          </cell>
          <cell r="BM48">
            <v>1414</v>
          </cell>
          <cell r="BN48">
            <v>7.1386666666666665</v>
          </cell>
          <cell r="BP48">
            <v>356</v>
          </cell>
          <cell r="BQ48">
            <v>6.195333333333334</v>
          </cell>
        </row>
        <row r="49">
          <cell r="B49">
            <v>2686</v>
          </cell>
          <cell r="C49">
            <v>6.1294999999999993</v>
          </cell>
          <cell r="E49">
            <v>1680</v>
          </cell>
          <cell r="F49">
            <v>12.934500000000002</v>
          </cell>
          <cell r="W49">
            <v>505</v>
          </cell>
          <cell r="X49">
            <v>6.3405000000000005</v>
          </cell>
          <cell r="Z49">
            <v>330</v>
          </cell>
          <cell r="AA49">
            <v>6.6878333333333329</v>
          </cell>
          <cell r="AC49">
            <v>1680</v>
          </cell>
          <cell r="AD49">
            <v>6.4026666666666667</v>
          </cell>
          <cell r="AF49">
            <v>403</v>
          </cell>
          <cell r="AG49">
            <v>6.0233333333333325</v>
          </cell>
          <cell r="AI49">
            <v>500</v>
          </cell>
          <cell r="AJ49">
            <v>6.1909999999999998</v>
          </cell>
          <cell r="AL49">
            <v>500</v>
          </cell>
          <cell r="AM49">
            <v>6.3143333333333338</v>
          </cell>
          <cell r="AO49">
            <v>808</v>
          </cell>
          <cell r="AP49">
            <v>11.757333333333333</v>
          </cell>
          <cell r="AR49">
            <v>403</v>
          </cell>
          <cell r="AS49">
            <v>6.1308333333333334</v>
          </cell>
          <cell r="AU49">
            <v>865</v>
          </cell>
          <cell r="AV49">
            <v>6.4908333333333328</v>
          </cell>
          <cell r="AX49">
            <v>2366</v>
          </cell>
          <cell r="AY49">
            <v>5.8193333333333337</v>
          </cell>
          <cell r="BD49">
            <v>908</v>
          </cell>
          <cell r="BE49">
            <v>6.9673333333333334</v>
          </cell>
          <cell r="BG49">
            <v>388</v>
          </cell>
          <cell r="BH49">
            <v>6.4156666666666666</v>
          </cell>
          <cell r="BJ49">
            <v>364</v>
          </cell>
          <cell r="BK49">
            <v>7.0218333333333334</v>
          </cell>
          <cell r="BM49">
            <v>364</v>
          </cell>
          <cell r="BN49">
            <v>5.4848333333333326</v>
          </cell>
          <cell r="BP49">
            <v>422</v>
          </cell>
          <cell r="BQ49">
            <v>5.5229999999999997</v>
          </cell>
        </row>
        <row r="50">
          <cell r="B50">
            <v>361</v>
          </cell>
          <cell r="C50">
            <v>5.7534999999999998</v>
          </cell>
          <cell r="E50">
            <v>2366</v>
          </cell>
          <cell r="F50">
            <v>5.4508333333333336</v>
          </cell>
          <cell r="W50">
            <v>233</v>
          </cell>
          <cell r="X50">
            <v>6.6788333333333334</v>
          </cell>
          <cell r="Z50">
            <v>355</v>
          </cell>
          <cell r="AA50">
            <v>6.8513333333333328</v>
          </cell>
          <cell r="AC50">
            <v>2366</v>
          </cell>
          <cell r="AD50">
            <v>6.3446666666666669</v>
          </cell>
          <cell r="AF50">
            <v>233</v>
          </cell>
          <cell r="AG50">
            <v>6.5191666666666661</v>
          </cell>
          <cell r="AI50">
            <v>579</v>
          </cell>
          <cell r="AJ50">
            <v>2.1561666666666666</v>
          </cell>
          <cell r="AL50">
            <v>865</v>
          </cell>
          <cell r="AM50">
            <v>6.3493333333333331</v>
          </cell>
          <cell r="AO50">
            <v>865</v>
          </cell>
          <cell r="AP50">
            <v>2.75E-2</v>
          </cell>
          <cell r="AR50">
            <v>233</v>
          </cell>
          <cell r="AS50">
            <v>6.3533333333333335</v>
          </cell>
          <cell r="AU50">
            <v>908</v>
          </cell>
          <cell r="AV50">
            <v>6.3286666666666669</v>
          </cell>
          <cell r="AX50">
            <v>388</v>
          </cell>
          <cell r="AY50">
            <v>5.4713333333333329</v>
          </cell>
          <cell r="BD50">
            <v>1887</v>
          </cell>
          <cell r="BE50">
            <v>2.0576666666666665</v>
          </cell>
          <cell r="BG50">
            <v>403</v>
          </cell>
          <cell r="BH50">
            <v>6.1574999999999998</v>
          </cell>
          <cell r="BJ50">
            <v>505</v>
          </cell>
          <cell r="BK50">
            <v>6.628333333333333</v>
          </cell>
          <cell r="BM50">
            <v>505</v>
          </cell>
          <cell r="BN50">
            <v>7.9465000000000003</v>
          </cell>
          <cell r="BP50">
            <v>583</v>
          </cell>
          <cell r="BQ50">
            <v>5.0748333333333333</v>
          </cell>
        </row>
        <row r="51">
          <cell r="B51">
            <v>362</v>
          </cell>
          <cell r="C51">
            <v>5.5879999999999992</v>
          </cell>
          <cell r="E51">
            <v>388</v>
          </cell>
          <cell r="F51">
            <v>6.7201666666666666</v>
          </cell>
          <cell r="W51">
            <v>1414</v>
          </cell>
          <cell r="X51">
            <v>6.5220000000000002</v>
          </cell>
          <cell r="Z51">
            <v>356</v>
          </cell>
          <cell r="AA51">
            <v>5.77</v>
          </cell>
          <cell r="AC51">
            <v>388</v>
          </cell>
          <cell r="AD51">
            <v>6.7794999999999996</v>
          </cell>
          <cell r="AF51">
            <v>364</v>
          </cell>
          <cell r="AG51">
            <v>6.4738333333333333</v>
          </cell>
          <cell r="AI51">
            <v>808</v>
          </cell>
          <cell r="AJ51">
            <v>8.644166666666667</v>
          </cell>
          <cell r="AL51">
            <v>908</v>
          </cell>
          <cell r="AM51">
            <v>6.5220000000000002</v>
          </cell>
          <cell r="AO51">
            <v>908</v>
          </cell>
          <cell r="AP51">
            <v>7.5051666666666668</v>
          </cell>
          <cell r="AR51">
            <v>1414</v>
          </cell>
          <cell r="AS51">
            <v>8.3981666666666666</v>
          </cell>
          <cell r="AU51">
            <v>951</v>
          </cell>
          <cell r="AV51">
            <v>6.3150000000000004</v>
          </cell>
          <cell r="AX51">
            <v>403</v>
          </cell>
          <cell r="AY51">
            <v>6.9076666666666666</v>
          </cell>
          <cell r="BD51">
            <v>1680</v>
          </cell>
          <cell r="BE51">
            <v>13.4925</v>
          </cell>
          <cell r="BG51">
            <v>233</v>
          </cell>
          <cell r="BH51">
            <v>6.2693333333333339</v>
          </cell>
          <cell r="BJ51">
            <v>2418</v>
          </cell>
          <cell r="BK51">
            <v>5.7211666666666661</v>
          </cell>
          <cell r="BM51">
            <v>2418</v>
          </cell>
          <cell r="BN51">
            <v>6.7501666666666669</v>
          </cell>
          <cell r="BP51">
            <v>615</v>
          </cell>
          <cell r="BQ51">
            <v>6.097833333333333</v>
          </cell>
        </row>
        <row r="52">
          <cell r="B52">
            <v>808</v>
          </cell>
          <cell r="C52">
            <v>1.9191666666666667</v>
          </cell>
          <cell r="E52">
            <v>403</v>
          </cell>
          <cell r="F52">
            <v>6.2101666666666668</v>
          </cell>
          <cell r="W52">
            <v>364</v>
          </cell>
          <cell r="X52">
            <v>6.8179999999999996</v>
          </cell>
          <cell r="Z52">
            <v>392</v>
          </cell>
          <cell r="AA52">
            <v>6.0715000000000003</v>
          </cell>
          <cell r="AC52">
            <v>403</v>
          </cell>
          <cell r="AD52">
            <v>6.2478333333333333</v>
          </cell>
          <cell r="AF52">
            <v>505</v>
          </cell>
          <cell r="AG52">
            <v>6.7971666666666666</v>
          </cell>
          <cell r="AI52">
            <v>865</v>
          </cell>
          <cell r="AJ52">
            <v>6.3358333333333325</v>
          </cell>
          <cell r="AL52">
            <v>951</v>
          </cell>
          <cell r="AM52">
            <v>6.3891666666666671</v>
          </cell>
          <cell r="AO52">
            <v>951</v>
          </cell>
          <cell r="AP52">
            <v>5.6341666666666672</v>
          </cell>
          <cell r="AR52">
            <v>343</v>
          </cell>
          <cell r="AS52">
            <v>6.3280000000000003</v>
          </cell>
          <cell r="AU52">
            <v>1887</v>
          </cell>
          <cell r="AV52">
            <v>6.7273333333333332</v>
          </cell>
          <cell r="AX52">
            <v>233</v>
          </cell>
          <cell r="AY52">
            <v>7.2621666666666673</v>
          </cell>
          <cell r="BD52">
            <v>2366</v>
          </cell>
          <cell r="BE52">
            <v>12.198499999999999</v>
          </cell>
          <cell r="BG52">
            <v>1414</v>
          </cell>
          <cell r="BH52">
            <v>6.7711666666666668</v>
          </cell>
          <cell r="BJ52">
            <v>343</v>
          </cell>
          <cell r="BK52">
            <v>6.4370000000000003</v>
          </cell>
          <cell r="BM52">
            <v>343</v>
          </cell>
          <cell r="BN52">
            <v>8.3783333333333339</v>
          </cell>
          <cell r="BP52">
            <v>784</v>
          </cell>
          <cell r="BQ52">
            <v>7.1</v>
          </cell>
        </row>
        <row r="53">
          <cell r="B53">
            <v>865</v>
          </cell>
          <cell r="C53">
            <v>7.0071666666666665</v>
          </cell>
          <cell r="E53">
            <v>233</v>
          </cell>
          <cell r="F53">
            <v>6.5578333333333338</v>
          </cell>
          <cell r="W53">
            <v>343</v>
          </cell>
          <cell r="X53">
            <v>6.2603333333333335</v>
          </cell>
          <cell r="Z53">
            <v>422</v>
          </cell>
          <cell r="AA53">
            <v>6.2983333333333329</v>
          </cell>
          <cell r="AC53">
            <v>505</v>
          </cell>
          <cell r="AD53">
            <v>2.1421666666666668</v>
          </cell>
          <cell r="AF53">
            <v>2418</v>
          </cell>
          <cell r="AG53">
            <v>8.3605</v>
          </cell>
          <cell r="AI53">
            <v>908</v>
          </cell>
          <cell r="AJ53">
            <v>6.3423333333333334</v>
          </cell>
          <cell r="AL53">
            <v>1887</v>
          </cell>
          <cell r="AM53">
            <v>6.8918333333333335</v>
          </cell>
          <cell r="AO53">
            <v>1887</v>
          </cell>
          <cell r="AP53">
            <v>5.6341666666666672</v>
          </cell>
          <cell r="AR53">
            <v>384</v>
          </cell>
          <cell r="AS53">
            <v>5.8311666666666664</v>
          </cell>
          <cell r="AU53">
            <v>2366</v>
          </cell>
          <cell r="AV53">
            <v>12.790333333333333</v>
          </cell>
          <cell r="AX53">
            <v>364</v>
          </cell>
          <cell r="AY53">
            <v>7.2553333333333336</v>
          </cell>
          <cell r="BD53">
            <v>388</v>
          </cell>
          <cell r="BE53">
            <v>6.8833333333333337</v>
          </cell>
          <cell r="BG53">
            <v>364</v>
          </cell>
          <cell r="BH53">
            <v>7.0313333333333334</v>
          </cell>
          <cell r="BJ53">
            <v>384</v>
          </cell>
          <cell r="BK53">
            <v>6.762833333333333</v>
          </cell>
          <cell r="BM53">
            <v>384</v>
          </cell>
          <cell r="BN53">
            <v>5.2151666666666667</v>
          </cell>
          <cell r="BP53">
            <v>789</v>
          </cell>
          <cell r="BQ53">
            <v>4.7921666666666658</v>
          </cell>
        </row>
        <row r="54">
          <cell r="B54">
            <v>908</v>
          </cell>
          <cell r="C54">
            <v>6.4273333333333333</v>
          </cell>
          <cell r="E54">
            <v>1414</v>
          </cell>
          <cell r="F54">
            <v>10.466666666666667</v>
          </cell>
          <cell r="W54">
            <v>384</v>
          </cell>
          <cell r="X54">
            <v>6.1033333333333335</v>
          </cell>
          <cell r="Z54">
            <v>615</v>
          </cell>
          <cell r="AA54">
            <v>6.5408333333333335</v>
          </cell>
          <cell r="AC54">
            <v>233</v>
          </cell>
          <cell r="AD54">
            <v>6.4706666666666672</v>
          </cell>
          <cell r="AF54">
            <v>343</v>
          </cell>
          <cell r="AG54">
            <v>6.4876666666666667</v>
          </cell>
          <cell r="AI54">
            <v>1887</v>
          </cell>
          <cell r="AJ54">
            <v>6.137833333333333</v>
          </cell>
          <cell r="AL54">
            <v>1680</v>
          </cell>
          <cell r="AM54">
            <v>13.334833333333334</v>
          </cell>
          <cell r="AO54">
            <v>1680</v>
          </cell>
          <cell r="AP54">
            <v>5.8294999999999995</v>
          </cell>
          <cell r="AR54">
            <v>1022</v>
          </cell>
          <cell r="AS54">
            <v>4.9895000000000005</v>
          </cell>
          <cell r="AU54">
            <v>388</v>
          </cell>
          <cell r="AV54">
            <v>5.0000000000000001E-4</v>
          </cell>
          <cell r="AX54">
            <v>505</v>
          </cell>
          <cell r="AY54">
            <v>5.9716666666666667</v>
          </cell>
          <cell r="BD54">
            <v>403</v>
          </cell>
          <cell r="BE54">
            <v>6.073666666666667</v>
          </cell>
          <cell r="BG54">
            <v>505</v>
          </cell>
          <cell r="BH54">
            <v>6.4175000000000004</v>
          </cell>
          <cell r="BJ54">
            <v>1834</v>
          </cell>
          <cell r="BK54">
            <v>6.1304999999999996</v>
          </cell>
          <cell r="BM54">
            <v>1834</v>
          </cell>
          <cell r="BN54">
            <v>7.6735000000000007</v>
          </cell>
          <cell r="BP54">
            <v>802</v>
          </cell>
          <cell r="BQ54">
            <v>5.7028333333333334</v>
          </cell>
        </row>
        <row r="55">
          <cell r="B55">
            <v>951</v>
          </cell>
          <cell r="C55">
            <v>6.1181666666666663</v>
          </cell>
          <cell r="E55">
            <v>364</v>
          </cell>
          <cell r="F55">
            <v>1.1666666666666668E-3</v>
          </cell>
          <cell r="W55">
            <v>1022</v>
          </cell>
          <cell r="X55">
            <v>6.4526666666666674</v>
          </cell>
          <cell r="Z55">
            <v>784</v>
          </cell>
          <cell r="AA55">
            <v>6.8129999999999997</v>
          </cell>
          <cell r="AC55">
            <v>364</v>
          </cell>
          <cell r="AD55">
            <v>7.0838333333333328</v>
          </cell>
          <cell r="AF55">
            <v>1834</v>
          </cell>
          <cell r="AG55">
            <v>6.9211666666666662</v>
          </cell>
          <cell r="AI55">
            <v>1680</v>
          </cell>
          <cell r="AJ55">
            <v>6.5636666666666663</v>
          </cell>
          <cell r="AL55">
            <v>2366</v>
          </cell>
          <cell r="AM55">
            <v>13.051166666666667</v>
          </cell>
          <cell r="AO55">
            <v>2366</v>
          </cell>
          <cell r="AP55">
            <v>6.0316666666666663</v>
          </cell>
          <cell r="AR55">
            <v>1032</v>
          </cell>
          <cell r="AS55">
            <v>6.9963333333333333</v>
          </cell>
          <cell r="AU55">
            <v>403</v>
          </cell>
          <cell r="AV55">
            <v>6.3188333333333331</v>
          </cell>
          <cell r="AX55">
            <v>2418</v>
          </cell>
          <cell r="AY55">
            <v>5.4153333333333338</v>
          </cell>
          <cell r="BD55">
            <v>233</v>
          </cell>
          <cell r="BE55">
            <v>6.0979999999999999</v>
          </cell>
          <cell r="BG55">
            <v>2418</v>
          </cell>
          <cell r="BH55">
            <v>5.9666666666666668</v>
          </cell>
          <cell r="BJ55">
            <v>766</v>
          </cell>
          <cell r="BK55">
            <v>12.516333333333334</v>
          </cell>
          <cell r="BM55">
            <v>1022</v>
          </cell>
          <cell r="BN55">
            <v>1.3071666666666668</v>
          </cell>
          <cell r="BP55">
            <v>968</v>
          </cell>
          <cell r="BQ55">
            <v>3.4313333333333333</v>
          </cell>
        </row>
        <row r="56">
          <cell r="B56">
            <v>1887</v>
          </cell>
          <cell r="C56">
            <v>6.0724999999999998</v>
          </cell>
          <cell r="E56">
            <v>236</v>
          </cell>
          <cell r="F56">
            <v>6.0534999999999997</v>
          </cell>
          <cell r="W56">
            <v>1032</v>
          </cell>
          <cell r="X56">
            <v>6.8883333333333336</v>
          </cell>
          <cell r="Z56">
            <v>802</v>
          </cell>
          <cell r="AA56">
            <v>6.2971666666666666</v>
          </cell>
          <cell r="AC56">
            <v>505</v>
          </cell>
          <cell r="AD56">
            <v>4.8455000000000004</v>
          </cell>
          <cell r="AF56">
            <v>1022</v>
          </cell>
          <cell r="AG56">
            <v>4.7E-2</v>
          </cell>
          <cell r="AI56">
            <v>2366</v>
          </cell>
          <cell r="AJ56">
            <v>6.7958333333333334</v>
          </cell>
          <cell r="AL56">
            <v>388</v>
          </cell>
          <cell r="AM56">
            <v>6.325333333333333</v>
          </cell>
          <cell r="AO56">
            <v>388</v>
          </cell>
          <cell r="AP56">
            <v>6.1375000000000002</v>
          </cell>
          <cell r="AR56">
            <v>766</v>
          </cell>
          <cell r="AS56">
            <v>5.9279999999999999</v>
          </cell>
          <cell r="AU56">
            <v>233</v>
          </cell>
          <cell r="AV56">
            <v>6.9956666666666667</v>
          </cell>
          <cell r="AX56">
            <v>343</v>
          </cell>
          <cell r="AY56">
            <v>6.1711666666666662</v>
          </cell>
          <cell r="BD56">
            <v>1414</v>
          </cell>
          <cell r="BE56">
            <v>6.2166666666666668</v>
          </cell>
          <cell r="BG56">
            <v>343</v>
          </cell>
          <cell r="BH56">
            <v>6.3501666666666665</v>
          </cell>
          <cell r="BJ56">
            <v>839</v>
          </cell>
          <cell r="BK56">
            <v>6.2583333333333337</v>
          </cell>
          <cell r="BM56">
            <v>766</v>
          </cell>
          <cell r="BN56">
            <v>7.5366666666666662</v>
          </cell>
          <cell r="BP56">
            <v>1968</v>
          </cell>
          <cell r="BQ56">
            <v>5.825333333333333</v>
          </cell>
        </row>
        <row r="57">
          <cell r="B57">
            <v>1680</v>
          </cell>
          <cell r="C57">
            <v>6.7458333333333336</v>
          </cell>
          <cell r="E57">
            <v>2418</v>
          </cell>
          <cell r="F57">
            <v>6.4885000000000002</v>
          </cell>
          <cell r="W57">
            <v>766</v>
          </cell>
          <cell r="X57">
            <v>12.211666666666668</v>
          </cell>
          <cell r="Z57">
            <v>866</v>
          </cell>
          <cell r="AA57">
            <v>6.9428333333333336</v>
          </cell>
          <cell r="AC57">
            <v>343</v>
          </cell>
          <cell r="AD57">
            <v>6.1340000000000003</v>
          </cell>
          <cell r="AF57">
            <v>1032</v>
          </cell>
          <cell r="AG57">
            <v>6.2318333333333333</v>
          </cell>
          <cell r="AI57">
            <v>388</v>
          </cell>
          <cell r="AJ57">
            <v>6.2294999999999998</v>
          </cell>
          <cell r="AL57">
            <v>233</v>
          </cell>
          <cell r="AM57">
            <v>8.9166666666666658E-2</v>
          </cell>
          <cell r="AO57">
            <v>403</v>
          </cell>
          <cell r="AP57">
            <v>6.1338333333333326</v>
          </cell>
          <cell r="AR57">
            <v>839</v>
          </cell>
          <cell r="AS57">
            <v>6.1541666666666668</v>
          </cell>
          <cell r="AU57">
            <v>1414</v>
          </cell>
          <cell r="AV57">
            <v>12.931999999999999</v>
          </cell>
          <cell r="AX57">
            <v>384</v>
          </cell>
          <cell r="AY57">
            <v>5.613833333333333</v>
          </cell>
          <cell r="BD57">
            <v>364</v>
          </cell>
          <cell r="BE57">
            <v>6.3018333333333336</v>
          </cell>
          <cell r="BG57">
            <v>384</v>
          </cell>
          <cell r="BH57">
            <v>5.7540000000000004</v>
          </cell>
          <cell r="BJ57">
            <v>295</v>
          </cell>
          <cell r="BK57">
            <v>6.4381666666666666</v>
          </cell>
          <cell r="BM57">
            <v>839</v>
          </cell>
          <cell r="BN57">
            <v>7.9669999999999996</v>
          </cell>
          <cell r="BP57">
            <v>2217</v>
          </cell>
          <cell r="BQ57" t="str">
            <v>BO</v>
          </cell>
        </row>
        <row r="58">
          <cell r="B58">
            <v>2366</v>
          </cell>
          <cell r="C58">
            <v>2.0886666666666667</v>
          </cell>
          <cell r="E58">
            <v>343</v>
          </cell>
          <cell r="F58">
            <v>5.762833333333333</v>
          </cell>
          <cell r="W58">
            <v>295</v>
          </cell>
          <cell r="X58">
            <v>6.3393333333333333</v>
          </cell>
          <cell r="Z58">
            <v>968</v>
          </cell>
          <cell r="AA58">
            <v>6.9929999999999994</v>
          </cell>
          <cell r="AC58">
            <v>1834</v>
          </cell>
          <cell r="AD58">
            <v>5.9721666666666664</v>
          </cell>
          <cell r="AF58">
            <v>766</v>
          </cell>
          <cell r="AG58">
            <v>12.383833333333333</v>
          </cell>
          <cell r="AI58">
            <v>233</v>
          </cell>
          <cell r="AJ58">
            <v>6.285166666666667</v>
          </cell>
          <cell r="AL58">
            <v>1414</v>
          </cell>
          <cell r="AM58">
            <v>6.181</v>
          </cell>
          <cell r="AO58">
            <v>1414</v>
          </cell>
          <cell r="AP58">
            <v>6.9816666666666665</v>
          </cell>
          <cell r="AR58">
            <v>2439</v>
          </cell>
          <cell r="AS58">
            <v>5.8703333333333338</v>
          </cell>
          <cell r="AU58">
            <v>364</v>
          </cell>
          <cell r="AV58">
            <v>6.0584999999999996</v>
          </cell>
          <cell r="AX58">
            <v>1022</v>
          </cell>
          <cell r="AY58">
            <v>6.3025000000000002</v>
          </cell>
          <cell r="BD58">
            <v>505</v>
          </cell>
          <cell r="BE58">
            <v>7.1268333333333338</v>
          </cell>
          <cell r="BG58">
            <v>1834</v>
          </cell>
          <cell r="BH58">
            <v>6.12</v>
          </cell>
          <cell r="BJ58">
            <v>354</v>
          </cell>
          <cell r="BK58">
            <v>6.4051666666666671</v>
          </cell>
          <cell r="BM58">
            <v>354</v>
          </cell>
          <cell r="BN58">
            <v>5.4206666666666665</v>
          </cell>
          <cell r="BP58">
            <v>584</v>
          </cell>
          <cell r="BQ58">
            <v>5.4039999999999999</v>
          </cell>
        </row>
        <row r="59">
          <cell r="B59">
            <v>388</v>
          </cell>
          <cell r="C59">
            <v>5.6808333333333341</v>
          </cell>
          <cell r="E59">
            <v>1834</v>
          </cell>
          <cell r="F59">
            <v>12.755833333333333</v>
          </cell>
          <cell r="W59">
            <v>354</v>
          </cell>
          <cell r="X59">
            <v>6.5044999999999993</v>
          </cell>
          <cell r="Z59">
            <v>1968</v>
          </cell>
          <cell r="AA59">
            <v>5.899</v>
          </cell>
          <cell r="AC59">
            <v>1022</v>
          </cell>
          <cell r="AD59">
            <v>6.2496666666666671</v>
          </cell>
          <cell r="AF59">
            <v>839</v>
          </cell>
          <cell r="AG59">
            <v>7.1348333333333329</v>
          </cell>
          <cell r="AI59">
            <v>1414</v>
          </cell>
          <cell r="AJ59">
            <v>6.7286666666666672</v>
          </cell>
          <cell r="AL59">
            <v>364</v>
          </cell>
          <cell r="AM59">
            <v>6.9110000000000005</v>
          </cell>
          <cell r="AO59">
            <v>364</v>
          </cell>
          <cell r="AP59">
            <v>6.8656666666666668</v>
          </cell>
          <cell r="AR59">
            <v>354</v>
          </cell>
          <cell r="AS59">
            <v>7.1263333333333332</v>
          </cell>
          <cell r="AU59">
            <v>343</v>
          </cell>
          <cell r="AV59">
            <v>6.3791666666666664</v>
          </cell>
          <cell r="AX59">
            <v>1032</v>
          </cell>
          <cell r="AY59">
            <v>5.9206666666666665</v>
          </cell>
          <cell r="BD59">
            <v>2418</v>
          </cell>
          <cell r="BE59">
            <v>1.6719999999999999</v>
          </cell>
          <cell r="BG59">
            <v>1022</v>
          </cell>
          <cell r="BH59">
            <v>7.6333333333333336E-2</v>
          </cell>
          <cell r="BJ59">
            <v>210</v>
          </cell>
          <cell r="BK59">
            <v>5.577</v>
          </cell>
          <cell r="BM59">
            <v>569</v>
          </cell>
          <cell r="BN59">
            <v>7.9688333333333334</v>
          </cell>
          <cell r="BP59">
            <v>597</v>
          </cell>
          <cell r="BQ59">
            <v>6.4715000000000007</v>
          </cell>
        </row>
        <row r="60">
          <cell r="B60">
            <v>403</v>
          </cell>
          <cell r="C60">
            <v>6.8414999999999999</v>
          </cell>
          <cell r="E60">
            <v>1022</v>
          </cell>
          <cell r="F60">
            <v>6.0385</v>
          </cell>
          <cell r="W60">
            <v>210</v>
          </cell>
          <cell r="X60">
            <v>6.2284999999999995</v>
          </cell>
          <cell r="Z60">
            <v>2217</v>
          </cell>
          <cell r="AA60">
            <v>6.0556666666666663</v>
          </cell>
          <cell r="AC60">
            <v>1032</v>
          </cell>
          <cell r="AD60">
            <v>13.670500000000001</v>
          </cell>
          <cell r="AF60">
            <v>2439</v>
          </cell>
          <cell r="AG60">
            <v>6.9751666666666665</v>
          </cell>
          <cell r="AI60">
            <v>364</v>
          </cell>
          <cell r="AJ60">
            <v>6.4615</v>
          </cell>
          <cell r="AL60">
            <v>505</v>
          </cell>
          <cell r="AM60">
            <v>6.6356666666666664</v>
          </cell>
          <cell r="AO60">
            <v>505</v>
          </cell>
          <cell r="AP60">
            <v>6.2653333333333334</v>
          </cell>
          <cell r="AR60">
            <v>1041</v>
          </cell>
          <cell r="AS60">
            <v>5.9969999999999999</v>
          </cell>
          <cell r="AU60">
            <v>384</v>
          </cell>
          <cell r="AV60">
            <v>5.7805</v>
          </cell>
          <cell r="AX60">
            <v>766</v>
          </cell>
          <cell r="AY60">
            <v>6.0343333333333335</v>
          </cell>
          <cell r="BD60">
            <v>343</v>
          </cell>
          <cell r="BE60">
            <v>6.3646666666666665</v>
          </cell>
          <cell r="BG60">
            <v>1032</v>
          </cell>
          <cell r="BH60">
            <v>7.157</v>
          </cell>
          <cell r="BJ60">
            <v>1041</v>
          </cell>
          <cell r="BK60">
            <v>4.3346666666666662</v>
          </cell>
          <cell r="BM60">
            <v>970</v>
          </cell>
          <cell r="BN60">
            <v>4.9409999999999998</v>
          </cell>
          <cell r="BP60">
            <v>787</v>
          </cell>
          <cell r="BQ60">
            <v>5.9761666666666668</v>
          </cell>
        </row>
        <row r="61">
          <cell r="B61">
            <v>233</v>
          </cell>
          <cell r="C61">
            <v>6.9353333333333333</v>
          </cell>
          <cell r="E61">
            <v>1032</v>
          </cell>
          <cell r="F61">
            <v>6.2309999999999999</v>
          </cell>
          <cell r="W61">
            <v>1041</v>
          </cell>
          <cell r="X61">
            <v>6.1896666666666667</v>
          </cell>
          <cell r="Z61">
            <v>597</v>
          </cell>
          <cell r="AA61">
            <v>12.421666666666665</v>
          </cell>
          <cell r="AC61">
            <v>766</v>
          </cell>
          <cell r="AD61">
            <v>5.5988333333333333</v>
          </cell>
          <cell r="AF61">
            <v>295</v>
          </cell>
          <cell r="AG61">
            <v>6.4071666666666669</v>
          </cell>
          <cell r="AI61">
            <v>505</v>
          </cell>
          <cell r="AJ61">
            <v>6.6148333333333333</v>
          </cell>
          <cell r="AL61">
            <v>2418</v>
          </cell>
          <cell r="AM61">
            <v>5.6970000000000001</v>
          </cell>
          <cell r="AO61">
            <v>2418</v>
          </cell>
          <cell r="AP61">
            <v>5.9576666666666664</v>
          </cell>
          <cell r="AR61">
            <v>970</v>
          </cell>
          <cell r="AS61">
            <v>7.184333333333333</v>
          </cell>
          <cell r="AU61">
            <v>1022</v>
          </cell>
          <cell r="AV61">
            <v>13.032833333333334</v>
          </cell>
          <cell r="AX61">
            <v>839</v>
          </cell>
          <cell r="AY61">
            <v>1.6666666666666668E-3</v>
          </cell>
          <cell r="BD61">
            <v>384</v>
          </cell>
          <cell r="BE61">
            <v>1.9969999999999999</v>
          </cell>
          <cell r="BG61">
            <v>766</v>
          </cell>
          <cell r="BH61">
            <v>6.2595000000000001</v>
          </cell>
          <cell r="BJ61">
            <v>569</v>
          </cell>
          <cell r="BK61">
            <v>6.2429999999999994</v>
          </cell>
          <cell r="BM61">
            <v>1500</v>
          </cell>
          <cell r="BN61">
            <v>5.2538333333333336</v>
          </cell>
          <cell r="BP61">
            <v>846</v>
          </cell>
          <cell r="BQ61">
            <v>5.6955</v>
          </cell>
        </row>
        <row r="62">
          <cell r="B62">
            <v>1414</v>
          </cell>
          <cell r="C62">
            <v>10.840666666666667</v>
          </cell>
          <cell r="E62">
            <v>766</v>
          </cell>
          <cell r="F62">
            <v>5.9455</v>
          </cell>
          <cell r="W62">
            <v>970</v>
          </cell>
          <cell r="X62">
            <v>6.4508333333333336</v>
          </cell>
          <cell r="Z62">
            <v>846</v>
          </cell>
          <cell r="AA62">
            <v>6.2320000000000002</v>
          </cell>
          <cell r="AC62">
            <v>839</v>
          </cell>
          <cell r="AD62">
            <v>6.3451666666666666</v>
          </cell>
          <cell r="AF62">
            <v>354</v>
          </cell>
          <cell r="AG62">
            <v>9.8333333333333342E-2</v>
          </cell>
          <cell r="AI62">
            <v>2418</v>
          </cell>
          <cell r="AJ62">
            <v>5.6689999999999996</v>
          </cell>
          <cell r="AL62">
            <v>343</v>
          </cell>
          <cell r="AM62">
            <v>6.2225000000000001</v>
          </cell>
          <cell r="AO62">
            <v>343</v>
          </cell>
          <cell r="AP62">
            <v>6.660166666666667</v>
          </cell>
          <cell r="AR62">
            <v>1500</v>
          </cell>
          <cell r="AS62">
            <v>6.9184999999999999</v>
          </cell>
          <cell r="AU62">
            <v>1032</v>
          </cell>
          <cell r="AV62">
            <v>9.0623333333333331</v>
          </cell>
          <cell r="AX62">
            <v>2439</v>
          </cell>
          <cell r="AY62">
            <v>1.8210000000000002</v>
          </cell>
          <cell r="BD62">
            <v>1834</v>
          </cell>
          <cell r="BE62">
            <v>5.9638333333333327</v>
          </cell>
          <cell r="BG62">
            <v>839</v>
          </cell>
          <cell r="BH62">
            <v>9.1724999999999994</v>
          </cell>
          <cell r="BJ62">
            <v>236</v>
          </cell>
          <cell r="BK62">
            <v>6.0853333333333337</v>
          </cell>
          <cell r="BM62">
            <v>2426</v>
          </cell>
          <cell r="BN62">
            <v>7.7826666666666666</v>
          </cell>
          <cell r="BP62">
            <v>2406</v>
          </cell>
          <cell r="BQ62">
            <v>5.7918333333333329</v>
          </cell>
        </row>
        <row r="63">
          <cell r="B63">
            <v>364</v>
          </cell>
          <cell r="C63">
            <v>6.7826666666666666</v>
          </cell>
          <cell r="E63">
            <v>839</v>
          </cell>
          <cell r="F63">
            <v>5.8791666666666664</v>
          </cell>
          <cell r="W63">
            <v>1500</v>
          </cell>
          <cell r="X63">
            <v>6.2965</v>
          </cell>
          <cell r="Z63">
            <v>1395</v>
          </cell>
          <cell r="AA63">
            <v>6.8935000000000004</v>
          </cell>
          <cell r="AC63">
            <v>2439</v>
          </cell>
          <cell r="AD63">
            <v>6.2871666666666668</v>
          </cell>
          <cell r="AF63">
            <v>210</v>
          </cell>
          <cell r="AG63">
            <v>6.9893333333333336</v>
          </cell>
          <cell r="AI63">
            <v>343</v>
          </cell>
          <cell r="AJ63">
            <v>6.444</v>
          </cell>
          <cell r="AL63">
            <v>384</v>
          </cell>
          <cell r="AM63">
            <v>6.7218333333333335</v>
          </cell>
          <cell r="AO63">
            <v>384</v>
          </cell>
          <cell r="AP63">
            <v>6.6963333333333326</v>
          </cell>
          <cell r="AR63">
            <v>530</v>
          </cell>
          <cell r="AS63">
            <v>7.1304999999999996</v>
          </cell>
          <cell r="AU63">
            <v>766</v>
          </cell>
          <cell r="AV63">
            <v>12.815166666666666</v>
          </cell>
          <cell r="AX63">
            <v>295</v>
          </cell>
          <cell r="AY63">
            <v>7.2745000000000006</v>
          </cell>
          <cell r="BD63">
            <v>1022</v>
          </cell>
          <cell r="BE63">
            <v>6.4218333333333337</v>
          </cell>
          <cell r="BG63">
            <v>295</v>
          </cell>
          <cell r="BH63">
            <v>6.5723333333333329</v>
          </cell>
          <cell r="BJ63">
            <v>2426</v>
          </cell>
          <cell r="BK63">
            <v>6.1485000000000003</v>
          </cell>
          <cell r="BM63">
            <v>530</v>
          </cell>
          <cell r="BN63">
            <v>5.5503333333333327</v>
          </cell>
          <cell r="BP63">
            <v>415</v>
          </cell>
          <cell r="BQ63">
            <v>5.5270000000000001</v>
          </cell>
        </row>
        <row r="64">
          <cell r="B64">
            <v>2418</v>
          </cell>
          <cell r="C64">
            <v>5.6756666666666673</v>
          </cell>
          <cell r="E64">
            <v>354</v>
          </cell>
          <cell r="F64">
            <v>6.371833333333333</v>
          </cell>
          <cell r="W64">
            <v>530</v>
          </cell>
          <cell r="X64">
            <v>6.5854999999999997</v>
          </cell>
          <cell r="Z64">
            <v>2406</v>
          </cell>
          <cell r="AA64">
            <v>6.7098333333333331</v>
          </cell>
          <cell r="AC64">
            <v>295</v>
          </cell>
          <cell r="AD64">
            <v>7.2041666666666666</v>
          </cell>
          <cell r="AF64">
            <v>1041</v>
          </cell>
          <cell r="AG64">
            <v>6.1223333333333327</v>
          </cell>
          <cell r="AI64">
            <v>384</v>
          </cell>
          <cell r="AJ64">
            <v>6.1440000000000001</v>
          </cell>
          <cell r="AL64">
            <v>1834</v>
          </cell>
          <cell r="AM64">
            <v>6.2691666666666661</v>
          </cell>
          <cell r="AO64">
            <v>1834</v>
          </cell>
          <cell r="AP64">
            <v>6.0310000000000006</v>
          </cell>
          <cell r="AR64">
            <v>1092</v>
          </cell>
          <cell r="AS64">
            <v>6.8218333333333332</v>
          </cell>
          <cell r="AU64">
            <v>839</v>
          </cell>
          <cell r="AV64">
            <v>6.0310000000000006</v>
          </cell>
          <cell r="AX64">
            <v>354</v>
          </cell>
          <cell r="AY64">
            <v>6.4446666666666665</v>
          </cell>
          <cell r="BD64">
            <v>1032</v>
          </cell>
          <cell r="BE64">
            <v>6.492</v>
          </cell>
          <cell r="BG64">
            <v>354</v>
          </cell>
          <cell r="BH64">
            <v>1.6666666666666668E-3</v>
          </cell>
          <cell r="BJ64">
            <v>530</v>
          </cell>
          <cell r="BK64">
            <v>7.2301666666666664</v>
          </cell>
          <cell r="BM64">
            <v>519</v>
          </cell>
          <cell r="BN64">
            <v>5.16</v>
          </cell>
          <cell r="BP64">
            <v>2205</v>
          </cell>
          <cell r="BQ64">
            <v>5.8306666666666667</v>
          </cell>
        </row>
        <row r="65">
          <cell r="B65">
            <v>343</v>
          </cell>
          <cell r="C65">
            <v>6.3223333333333329</v>
          </cell>
          <cell r="E65">
            <v>970</v>
          </cell>
          <cell r="F65">
            <v>5.8281666666666663</v>
          </cell>
          <cell r="W65">
            <v>327</v>
          </cell>
          <cell r="X65">
            <v>6.6831666666666667</v>
          </cell>
          <cell r="Z65">
            <v>415</v>
          </cell>
          <cell r="AA65">
            <v>6.7131666666666669</v>
          </cell>
          <cell r="AC65">
            <v>354</v>
          </cell>
          <cell r="AD65">
            <v>6.7206666666666672</v>
          </cell>
          <cell r="AF65">
            <v>569</v>
          </cell>
          <cell r="AG65">
            <v>6.9166666666666668E-2</v>
          </cell>
          <cell r="AI65">
            <v>1834</v>
          </cell>
          <cell r="AJ65">
            <v>6.4238333333333335</v>
          </cell>
          <cell r="AL65">
            <v>1022</v>
          </cell>
          <cell r="AM65">
            <v>6.234</v>
          </cell>
          <cell r="AO65">
            <v>1022</v>
          </cell>
          <cell r="AP65">
            <v>6.0286666666666671</v>
          </cell>
          <cell r="AR65">
            <v>1383</v>
          </cell>
          <cell r="AS65">
            <v>6.0298333333333334</v>
          </cell>
          <cell r="AU65">
            <v>295</v>
          </cell>
          <cell r="AV65">
            <v>6.1911666666666667</v>
          </cell>
          <cell r="AX65">
            <v>210</v>
          </cell>
          <cell r="AY65">
            <v>5.6773333333333333</v>
          </cell>
          <cell r="BD65">
            <v>766</v>
          </cell>
          <cell r="BE65">
            <v>6.1606666666666667</v>
          </cell>
          <cell r="BG65">
            <v>210</v>
          </cell>
          <cell r="BH65">
            <v>6.2346666666666666</v>
          </cell>
          <cell r="BJ65">
            <v>1177</v>
          </cell>
          <cell r="BK65">
            <v>6.7298333333333336</v>
          </cell>
          <cell r="BM65">
            <v>1092</v>
          </cell>
          <cell r="BN65">
            <v>5.3491666666666662</v>
          </cell>
          <cell r="BP65">
            <v>1161</v>
          </cell>
          <cell r="BQ65">
            <v>5.5058333333333334</v>
          </cell>
        </row>
        <row r="66">
          <cell r="B66">
            <v>384</v>
          </cell>
          <cell r="C66">
            <v>5.8436666666666666</v>
          </cell>
          <cell r="E66">
            <v>1500</v>
          </cell>
          <cell r="F66">
            <v>6.2096666666666662</v>
          </cell>
          <cell r="W66">
            <v>1092</v>
          </cell>
          <cell r="X66">
            <v>6.3983333333333325</v>
          </cell>
          <cell r="Z66">
            <v>2019</v>
          </cell>
          <cell r="AA66">
            <v>6.0173333333333341</v>
          </cell>
          <cell r="AC66">
            <v>210</v>
          </cell>
          <cell r="AD66">
            <v>6.3423333333333334</v>
          </cell>
          <cell r="AF66">
            <v>970</v>
          </cell>
          <cell r="AG66">
            <v>6.1333333333333337E-2</v>
          </cell>
          <cell r="AI66">
            <v>1022</v>
          </cell>
          <cell r="AJ66">
            <v>0.12533333333333332</v>
          </cell>
          <cell r="AL66">
            <v>766</v>
          </cell>
          <cell r="AM66">
            <v>5.9429999999999996</v>
          </cell>
          <cell r="AO66">
            <v>1032</v>
          </cell>
          <cell r="AP66">
            <v>5.9951666666666661</v>
          </cell>
          <cell r="AR66">
            <v>1460</v>
          </cell>
          <cell r="AS66">
            <v>6.2694999999999999</v>
          </cell>
          <cell r="AU66">
            <v>354</v>
          </cell>
          <cell r="AV66">
            <v>6.5423333333333336</v>
          </cell>
          <cell r="AX66">
            <v>569</v>
          </cell>
          <cell r="AY66">
            <v>5.8658333333333328</v>
          </cell>
          <cell r="BD66">
            <v>839</v>
          </cell>
          <cell r="BE66">
            <v>9.5050000000000008</v>
          </cell>
          <cell r="BG66">
            <v>1041</v>
          </cell>
          <cell r="BH66">
            <v>2.0815000000000001</v>
          </cell>
          <cell r="BJ66">
            <v>219</v>
          </cell>
          <cell r="BK66">
            <v>6.940833333333333</v>
          </cell>
          <cell r="BM66">
            <v>1460</v>
          </cell>
          <cell r="BN66">
            <v>8.2301666666666673</v>
          </cell>
          <cell r="BP66">
            <v>531</v>
          </cell>
          <cell r="BQ66">
            <v>6.1286666666666667</v>
          </cell>
        </row>
        <row r="67">
          <cell r="B67">
            <v>1834</v>
          </cell>
          <cell r="C67">
            <v>8.0715000000000003</v>
          </cell>
          <cell r="E67">
            <v>2426</v>
          </cell>
          <cell r="F67">
            <v>6.2668333333333335</v>
          </cell>
          <cell r="W67">
            <v>1460</v>
          </cell>
          <cell r="X67">
            <v>6.7936666666666667</v>
          </cell>
          <cell r="Z67">
            <v>398</v>
          </cell>
          <cell r="AA67">
            <v>6.5185000000000004</v>
          </cell>
          <cell r="AC67">
            <v>569</v>
          </cell>
          <cell r="AD67">
            <v>6.0678333333333336</v>
          </cell>
          <cell r="AF67">
            <v>1500</v>
          </cell>
          <cell r="AG67">
            <v>6.2833333333333338E-2</v>
          </cell>
          <cell r="AI67">
            <v>1032</v>
          </cell>
          <cell r="AJ67">
            <v>0.217</v>
          </cell>
          <cell r="AL67">
            <v>839</v>
          </cell>
          <cell r="AM67">
            <v>6.3113333333333337</v>
          </cell>
          <cell r="AO67">
            <v>839</v>
          </cell>
          <cell r="AP67">
            <v>6.3113333333333337</v>
          </cell>
          <cell r="AR67">
            <v>1819</v>
          </cell>
          <cell r="AS67">
            <v>6.5883333333333338</v>
          </cell>
          <cell r="AU67">
            <v>210</v>
          </cell>
          <cell r="AV67">
            <v>5.875</v>
          </cell>
          <cell r="AX67">
            <v>970</v>
          </cell>
          <cell r="AY67">
            <v>5.9011666666666667</v>
          </cell>
          <cell r="BD67">
            <v>295</v>
          </cell>
          <cell r="BE67">
            <v>5.8405000000000005</v>
          </cell>
          <cell r="BG67">
            <v>569</v>
          </cell>
          <cell r="BH67">
            <v>6.2838333333333329</v>
          </cell>
          <cell r="BJ67">
            <v>356</v>
          </cell>
          <cell r="BK67">
            <v>6.9039999999999999</v>
          </cell>
          <cell r="BM67">
            <v>1819</v>
          </cell>
          <cell r="BN67">
            <v>4.9941666666666666</v>
          </cell>
          <cell r="BP67">
            <v>867</v>
          </cell>
          <cell r="BQ67">
            <v>6.0456666666666665</v>
          </cell>
        </row>
        <row r="68">
          <cell r="B68">
            <v>1022</v>
          </cell>
          <cell r="C68">
            <v>5.5713333333333326</v>
          </cell>
          <cell r="E68">
            <v>530</v>
          </cell>
          <cell r="F68">
            <v>7.136166666666667</v>
          </cell>
          <cell r="W68">
            <v>219</v>
          </cell>
          <cell r="X68">
            <v>6.4550000000000001</v>
          </cell>
          <cell r="Z68">
            <v>531</v>
          </cell>
          <cell r="AA68">
            <v>6.9314999999999998</v>
          </cell>
          <cell r="AC68">
            <v>970</v>
          </cell>
          <cell r="AD68">
            <v>6.3786666666666667</v>
          </cell>
          <cell r="AF68">
            <v>2426</v>
          </cell>
          <cell r="AG68">
            <v>6.5238333333333332</v>
          </cell>
          <cell r="AI68">
            <v>766</v>
          </cell>
          <cell r="AJ68">
            <v>11.540166666666666</v>
          </cell>
          <cell r="AL68">
            <v>2439</v>
          </cell>
          <cell r="AM68">
            <v>6.3854999999999995</v>
          </cell>
          <cell r="AO68">
            <v>2439</v>
          </cell>
          <cell r="AP68">
            <v>0.79700000000000004</v>
          </cell>
          <cell r="AR68">
            <v>219</v>
          </cell>
          <cell r="AS68">
            <v>6.3023333333333333</v>
          </cell>
          <cell r="AU68">
            <v>1041</v>
          </cell>
          <cell r="AV68">
            <v>6.0490000000000004</v>
          </cell>
          <cell r="AX68">
            <v>1500</v>
          </cell>
          <cell r="AY68">
            <v>5.7906666666666666</v>
          </cell>
          <cell r="BD68">
            <v>210</v>
          </cell>
          <cell r="BE68">
            <v>6.2801666666666671</v>
          </cell>
          <cell r="BG68">
            <v>970</v>
          </cell>
          <cell r="BH68">
            <v>2.6666666666666668E-2</v>
          </cell>
          <cell r="BJ68">
            <v>392</v>
          </cell>
          <cell r="BK68">
            <v>5.8298333333333341</v>
          </cell>
          <cell r="BM68">
            <v>219</v>
          </cell>
          <cell r="BN68">
            <v>7.926333333333333</v>
          </cell>
          <cell r="BP68">
            <v>969</v>
          </cell>
          <cell r="BQ68">
            <v>6.1093333333333337</v>
          </cell>
        </row>
        <row r="69">
          <cell r="B69">
            <v>1032</v>
          </cell>
          <cell r="C69">
            <v>6.3611666666666666</v>
          </cell>
          <cell r="E69">
            <v>327</v>
          </cell>
          <cell r="F69">
            <v>6.4195000000000002</v>
          </cell>
          <cell r="W69">
            <v>2483</v>
          </cell>
          <cell r="X69">
            <v>6.5201666666666664</v>
          </cell>
          <cell r="Z69">
            <v>867</v>
          </cell>
          <cell r="AA69">
            <v>6.5821666666666667</v>
          </cell>
          <cell r="AC69">
            <v>1500</v>
          </cell>
          <cell r="AD69">
            <v>6.4766666666666675</v>
          </cell>
          <cell r="AF69">
            <v>530</v>
          </cell>
          <cell r="AG69">
            <v>6.4528333333333334</v>
          </cell>
          <cell r="AI69">
            <v>839</v>
          </cell>
          <cell r="AJ69">
            <v>8.9583333333333339</v>
          </cell>
          <cell r="AL69">
            <v>295</v>
          </cell>
          <cell r="AM69">
            <v>6.5221666666666662</v>
          </cell>
          <cell r="AO69">
            <v>295</v>
          </cell>
          <cell r="AP69">
            <v>6.3840000000000003</v>
          </cell>
          <cell r="AR69">
            <v>2483</v>
          </cell>
          <cell r="AS69">
            <v>5.190833333333333</v>
          </cell>
          <cell r="AU69">
            <v>970</v>
          </cell>
          <cell r="AV69">
            <v>6.5141666666666671</v>
          </cell>
          <cell r="AX69">
            <v>530</v>
          </cell>
          <cell r="AY69">
            <v>6.8468333333333335</v>
          </cell>
          <cell r="BD69">
            <v>1041</v>
          </cell>
          <cell r="BE69">
            <v>5.7673333333333341</v>
          </cell>
          <cell r="BG69">
            <v>2426</v>
          </cell>
          <cell r="BH69">
            <v>5.8036666666666674</v>
          </cell>
          <cell r="BJ69">
            <v>422</v>
          </cell>
          <cell r="BK69">
            <v>6.3561666666666667</v>
          </cell>
          <cell r="BM69">
            <v>356</v>
          </cell>
          <cell r="BN69">
            <v>5.3139999999999992</v>
          </cell>
          <cell r="BP69">
            <v>2690</v>
          </cell>
          <cell r="BQ69">
            <v>5.9696666666666669</v>
          </cell>
        </row>
        <row r="70">
          <cell r="B70">
            <v>766</v>
          </cell>
          <cell r="C70">
            <v>5.6631666666666671</v>
          </cell>
          <cell r="E70">
            <v>1807</v>
          </cell>
          <cell r="F70">
            <v>5.0363333333333333</v>
          </cell>
          <cell r="W70">
            <v>330</v>
          </cell>
          <cell r="X70">
            <v>6.5354999999999999</v>
          </cell>
          <cell r="Z70">
            <v>969</v>
          </cell>
          <cell r="AA70">
            <v>5.9733333333333327</v>
          </cell>
          <cell r="AC70">
            <v>530</v>
          </cell>
          <cell r="AD70">
            <v>7.1085000000000003</v>
          </cell>
          <cell r="AF70">
            <v>519</v>
          </cell>
          <cell r="AG70">
            <v>5.45E-2</v>
          </cell>
          <cell r="AI70">
            <v>2439</v>
          </cell>
          <cell r="AJ70">
            <v>6.7634999999999996</v>
          </cell>
          <cell r="AL70">
            <v>354</v>
          </cell>
          <cell r="AM70">
            <v>6.6083333333333334</v>
          </cell>
          <cell r="AO70">
            <v>354</v>
          </cell>
          <cell r="AP70">
            <v>7.1038333333333332</v>
          </cell>
          <cell r="AR70">
            <v>330</v>
          </cell>
          <cell r="AS70">
            <v>6.0211666666666668</v>
          </cell>
          <cell r="AU70">
            <v>1500</v>
          </cell>
          <cell r="AV70">
            <v>6.4083333333333332</v>
          </cell>
          <cell r="AX70">
            <v>267</v>
          </cell>
          <cell r="AY70">
            <v>6.8585000000000003</v>
          </cell>
          <cell r="BD70">
            <v>1500</v>
          </cell>
          <cell r="BE70">
            <v>6.9586666666666668</v>
          </cell>
          <cell r="BG70">
            <v>530</v>
          </cell>
          <cell r="BH70">
            <v>6.5108333333333333</v>
          </cell>
          <cell r="BJ70">
            <v>784</v>
          </cell>
          <cell r="BK70">
            <v>7.0618333333333334</v>
          </cell>
          <cell r="BM70">
            <v>422</v>
          </cell>
          <cell r="BN70">
            <v>5.2216666666666667</v>
          </cell>
          <cell r="BP70">
            <v>861</v>
          </cell>
          <cell r="BQ70">
            <v>5.9243333333333332</v>
          </cell>
        </row>
        <row r="71">
          <cell r="B71">
            <v>354</v>
          </cell>
          <cell r="C71">
            <v>6.1604999999999999</v>
          </cell>
          <cell r="E71">
            <v>1092</v>
          </cell>
          <cell r="F71">
            <v>6.1215000000000002</v>
          </cell>
          <cell r="W71">
            <v>355</v>
          </cell>
          <cell r="X71">
            <v>6.6868333333333334</v>
          </cell>
          <cell r="Z71">
            <v>2690</v>
          </cell>
          <cell r="AA71">
            <v>6.7943333333333333</v>
          </cell>
          <cell r="AC71">
            <v>519</v>
          </cell>
          <cell r="AD71">
            <v>6.3695000000000004</v>
          </cell>
          <cell r="AF71">
            <v>1092</v>
          </cell>
          <cell r="AG71">
            <v>9.1999999999999998E-2</v>
          </cell>
          <cell r="AI71">
            <v>295</v>
          </cell>
          <cell r="AJ71">
            <v>6.5236666666666672</v>
          </cell>
          <cell r="AL71">
            <v>1041</v>
          </cell>
          <cell r="AM71">
            <v>6.8036666666666674</v>
          </cell>
          <cell r="AO71">
            <v>210</v>
          </cell>
          <cell r="AP71">
            <v>0.13500000000000001</v>
          </cell>
          <cell r="AR71">
            <v>355</v>
          </cell>
          <cell r="AS71">
            <v>6.3266666666666671</v>
          </cell>
          <cell r="AU71">
            <v>530</v>
          </cell>
          <cell r="AV71">
            <v>7.2603333333333335</v>
          </cell>
          <cell r="AX71">
            <v>1092</v>
          </cell>
          <cell r="AY71">
            <v>5.7391666666666667</v>
          </cell>
          <cell r="BD71">
            <v>2426</v>
          </cell>
          <cell r="BE71">
            <v>7.0945</v>
          </cell>
          <cell r="BG71">
            <v>1460</v>
          </cell>
          <cell r="BH71">
            <v>6.0525000000000002</v>
          </cell>
          <cell r="BJ71">
            <v>789</v>
          </cell>
          <cell r="BK71">
            <v>5.7721666666666662</v>
          </cell>
          <cell r="BM71">
            <v>583</v>
          </cell>
          <cell r="BN71">
            <v>0</v>
          </cell>
          <cell r="BP71">
            <v>1140</v>
          </cell>
          <cell r="BQ71">
            <v>6.0181666666666667</v>
          </cell>
        </row>
        <row r="72">
          <cell r="B72">
            <v>273</v>
          </cell>
          <cell r="C72">
            <v>1.8023333333333333</v>
          </cell>
          <cell r="E72">
            <v>1177</v>
          </cell>
          <cell r="F72">
            <v>6.5761666666666665</v>
          </cell>
          <cell r="W72">
            <v>356</v>
          </cell>
          <cell r="X72">
            <v>5.9284999999999997</v>
          </cell>
          <cell r="Z72">
            <v>861</v>
          </cell>
          <cell r="AA72">
            <v>6.5785</v>
          </cell>
          <cell r="AC72">
            <v>1092</v>
          </cell>
          <cell r="AD72">
            <v>6.3101666666666665</v>
          </cell>
          <cell r="AF72">
            <v>1383</v>
          </cell>
          <cell r="AG72">
            <v>6.3356666666666666</v>
          </cell>
          <cell r="AI72">
            <v>1041</v>
          </cell>
          <cell r="AJ72">
            <v>6.2001666666666662</v>
          </cell>
          <cell r="AL72">
            <v>970</v>
          </cell>
          <cell r="AM72">
            <v>6.423166666666666</v>
          </cell>
          <cell r="AO72">
            <v>1041</v>
          </cell>
          <cell r="AP72">
            <v>6.0671666666666662</v>
          </cell>
          <cell r="AR72">
            <v>356</v>
          </cell>
          <cell r="AS72">
            <v>6.5830000000000002</v>
          </cell>
          <cell r="AU72">
            <v>267</v>
          </cell>
          <cell r="AV72">
            <v>6.4456666666666669</v>
          </cell>
          <cell r="AX72">
            <v>1383</v>
          </cell>
          <cell r="AY72">
            <v>5.8293333333333335</v>
          </cell>
          <cell r="BD72">
            <v>530</v>
          </cell>
          <cell r="BE72">
            <v>6.3580000000000005</v>
          </cell>
          <cell r="BG72">
            <v>219</v>
          </cell>
          <cell r="BH72">
            <v>6.7738333333333332</v>
          </cell>
          <cell r="BJ72">
            <v>802</v>
          </cell>
          <cell r="BK72">
            <v>13.032</v>
          </cell>
          <cell r="BM72">
            <v>784</v>
          </cell>
          <cell r="BN72">
            <v>7.9941666666666666</v>
          </cell>
          <cell r="BP72">
            <v>1231</v>
          </cell>
          <cell r="BQ72">
            <v>3.4553333333333334</v>
          </cell>
        </row>
        <row r="73">
          <cell r="B73">
            <v>1041</v>
          </cell>
          <cell r="C73">
            <v>5.9775</v>
          </cell>
          <cell r="E73">
            <v>1383</v>
          </cell>
          <cell r="F73">
            <v>5.7151666666666667</v>
          </cell>
          <cell r="W73">
            <v>392</v>
          </cell>
          <cell r="X73">
            <v>5.8956666666666671</v>
          </cell>
          <cell r="Z73">
            <v>1038</v>
          </cell>
          <cell r="AA73">
            <v>5.6866666666666665</v>
          </cell>
          <cell r="AC73">
            <v>1383</v>
          </cell>
          <cell r="AD73">
            <v>6.1826666666666661</v>
          </cell>
          <cell r="AF73">
            <v>1460</v>
          </cell>
          <cell r="AG73">
            <v>6.6524999999999999</v>
          </cell>
          <cell r="AI73">
            <v>569</v>
          </cell>
          <cell r="AJ73">
            <v>6.024</v>
          </cell>
          <cell r="AL73">
            <v>1500</v>
          </cell>
          <cell r="AM73">
            <v>6.3411666666666671</v>
          </cell>
          <cell r="AO73">
            <v>569</v>
          </cell>
          <cell r="AP73">
            <v>1.2886666666666666</v>
          </cell>
          <cell r="AR73">
            <v>422</v>
          </cell>
          <cell r="AS73">
            <v>6.8523333333333332</v>
          </cell>
          <cell r="AU73">
            <v>1092</v>
          </cell>
          <cell r="AV73">
            <v>6.2663333333333338</v>
          </cell>
          <cell r="AX73">
            <v>1460</v>
          </cell>
          <cell r="AY73">
            <v>6.2781666666666665</v>
          </cell>
          <cell r="BD73">
            <v>1092</v>
          </cell>
          <cell r="BE73">
            <v>6.9531666666666663</v>
          </cell>
          <cell r="BG73">
            <v>2483</v>
          </cell>
          <cell r="BH73">
            <v>6.270833333333333</v>
          </cell>
          <cell r="BJ73">
            <v>866</v>
          </cell>
          <cell r="BK73">
            <v>7.1076666666666659</v>
          </cell>
          <cell r="BM73">
            <v>789</v>
          </cell>
          <cell r="BN73">
            <v>12.426500000000001</v>
          </cell>
          <cell r="BP73">
            <v>1237</v>
          </cell>
          <cell r="BQ73">
            <v>5.2595000000000001</v>
          </cell>
        </row>
        <row r="74">
          <cell r="B74">
            <v>569</v>
          </cell>
          <cell r="C74">
            <v>5.9981666666666662</v>
          </cell>
          <cell r="E74">
            <v>1460</v>
          </cell>
          <cell r="F74">
            <v>6.1550000000000002</v>
          </cell>
          <cell r="W74">
            <v>615</v>
          </cell>
          <cell r="X74">
            <v>6.0118333333333327</v>
          </cell>
          <cell r="Z74">
            <v>1140</v>
          </cell>
          <cell r="AA74">
            <v>5.9593333333333334</v>
          </cell>
          <cell r="AC74">
            <v>1460</v>
          </cell>
          <cell r="AD74">
            <v>6.5963333333333329</v>
          </cell>
          <cell r="AF74">
            <v>219</v>
          </cell>
          <cell r="AG74">
            <v>6.322166666666666</v>
          </cell>
          <cell r="AI74">
            <v>1500</v>
          </cell>
          <cell r="AJ74">
            <v>6.5084999999999997</v>
          </cell>
          <cell r="AL74">
            <v>2426</v>
          </cell>
          <cell r="AM74">
            <v>6.2423333333333337</v>
          </cell>
          <cell r="AO74">
            <v>970</v>
          </cell>
          <cell r="AP74">
            <v>6.9428333333333336</v>
          </cell>
          <cell r="AR74">
            <v>583</v>
          </cell>
          <cell r="AS74">
            <v>4.4166666666666667E-2</v>
          </cell>
          <cell r="AU74">
            <v>1177</v>
          </cell>
          <cell r="AV74">
            <v>6.7883333333333331</v>
          </cell>
          <cell r="AX74">
            <v>330</v>
          </cell>
          <cell r="AY74">
            <v>6.8620000000000001</v>
          </cell>
          <cell r="BD74">
            <v>1177</v>
          </cell>
          <cell r="BE74">
            <v>6.929666666666666</v>
          </cell>
          <cell r="BG74">
            <v>330</v>
          </cell>
          <cell r="BH74">
            <v>6.2750000000000004</v>
          </cell>
          <cell r="BJ74">
            <v>584</v>
          </cell>
          <cell r="BK74">
            <v>6.2826666666666666</v>
          </cell>
          <cell r="BM74">
            <v>802</v>
          </cell>
          <cell r="BN74">
            <v>11.420166666666667</v>
          </cell>
          <cell r="BP74">
            <v>1674</v>
          </cell>
          <cell r="BQ74">
            <v>5.3483333333333327</v>
          </cell>
        </row>
        <row r="75">
          <cell r="B75">
            <v>970</v>
          </cell>
          <cell r="C75">
            <v>6.1473333333333331</v>
          </cell>
          <cell r="E75">
            <v>1767</v>
          </cell>
          <cell r="F75">
            <v>6.1231666666666662</v>
          </cell>
          <cell r="W75">
            <v>784</v>
          </cell>
          <cell r="X75">
            <v>6.5044999999999993</v>
          </cell>
          <cell r="Z75">
            <v>1231</v>
          </cell>
          <cell r="AA75">
            <v>6.7344999999999997</v>
          </cell>
          <cell r="AC75">
            <v>2483</v>
          </cell>
          <cell r="AD75">
            <v>6.3131666666666666</v>
          </cell>
          <cell r="AF75">
            <v>2483</v>
          </cell>
          <cell r="AG75">
            <v>5.628166666666667</v>
          </cell>
          <cell r="AI75">
            <v>2426</v>
          </cell>
          <cell r="AJ75">
            <v>5.8585000000000003</v>
          </cell>
          <cell r="AL75">
            <v>519</v>
          </cell>
          <cell r="AM75">
            <v>6.2860000000000005</v>
          </cell>
          <cell r="AO75">
            <v>1500</v>
          </cell>
          <cell r="AP75">
            <v>7.0203333333333342</v>
          </cell>
          <cell r="AR75">
            <v>615</v>
          </cell>
          <cell r="AS75">
            <v>6.2840000000000007</v>
          </cell>
          <cell r="AU75">
            <v>1383</v>
          </cell>
          <cell r="AV75">
            <v>6.094333333333334</v>
          </cell>
          <cell r="AX75">
            <v>355</v>
          </cell>
          <cell r="AY75">
            <v>6.7528333333333332</v>
          </cell>
          <cell r="BD75">
            <v>1383</v>
          </cell>
          <cell r="BE75">
            <v>5.8418333333333328</v>
          </cell>
          <cell r="BG75">
            <v>355</v>
          </cell>
          <cell r="BH75">
            <v>6.4208333333333334</v>
          </cell>
          <cell r="BJ75">
            <v>597</v>
          </cell>
          <cell r="BK75">
            <v>8.6056666666666679</v>
          </cell>
          <cell r="BM75">
            <v>1968</v>
          </cell>
          <cell r="BN75">
            <v>7.5284999999999993</v>
          </cell>
          <cell r="BP75">
            <v>1794</v>
          </cell>
          <cell r="BQ75">
            <v>5.2723333333333331</v>
          </cell>
        </row>
        <row r="76">
          <cell r="B76">
            <v>1500</v>
          </cell>
          <cell r="C76">
            <v>6.1383333333333336</v>
          </cell>
          <cell r="E76">
            <v>2483</v>
          </cell>
          <cell r="F76">
            <v>5.3116666666666665</v>
          </cell>
          <cell r="W76">
            <v>789</v>
          </cell>
          <cell r="X76">
            <v>3.1948333333333334</v>
          </cell>
          <cell r="Z76">
            <v>1237</v>
          </cell>
          <cell r="AA76">
            <v>6.6719999999999997</v>
          </cell>
          <cell r="AC76">
            <v>330</v>
          </cell>
          <cell r="AD76">
            <v>6.0571666666666664</v>
          </cell>
          <cell r="AF76">
            <v>330</v>
          </cell>
          <cell r="AG76">
            <v>6.4128333333333334</v>
          </cell>
          <cell r="AI76">
            <v>1807</v>
          </cell>
          <cell r="AJ76">
            <v>1.7848333333333335</v>
          </cell>
          <cell r="AL76">
            <v>1807</v>
          </cell>
          <cell r="AM76">
            <v>1.8520000000000001</v>
          </cell>
          <cell r="AO76">
            <v>2426</v>
          </cell>
          <cell r="AP76">
            <v>6.115333333333334</v>
          </cell>
          <cell r="AR76">
            <v>784</v>
          </cell>
          <cell r="AS76">
            <v>5.9086666666666661</v>
          </cell>
          <cell r="AU76">
            <v>1460</v>
          </cell>
          <cell r="AV76">
            <v>6.3978333333333337</v>
          </cell>
          <cell r="AX76">
            <v>356</v>
          </cell>
          <cell r="AY76">
            <v>5.8905000000000003</v>
          </cell>
          <cell r="BD76">
            <v>1460</v>
          </cell>
          <cell r="BE76">
            <v>6.4948333333333332</v>
          </cell>
          <cell r="BG76">
            <v>356</v>
          </cell>
          <cell r="BH76">
            <v>5.708333333333333</v>
          </cell>
          <cell r="BJ76">
            <v>787</v>
          </cell>
          <cell r="BK76">
            <v>6.3366666666666669</v>
          </cell>
          <cell r="BM76">
            <v>2217</v>
          </cell>
          <cell r="BN76">
            <v>5.3845000000000001</v>
          </cell>
          <cell r="BP76">
            <v>1906</v>
          </cell>
          <cell r="BQ76">
            <v>5.6059999999999999</v>
          </cell>
        </row>
        <row r="77">
          <cell r="B77">
            <v>2426</v>
          </cell>
          <cell r="C77">
            <v>5.8923333333333341</v>
          </cell>
          <cell r="E77">
            <v>330</v>
          </cell>
          <cell r="F77">
            <v>5.8613333333333335</v>
          </cell>
          <cell r="W77">
            <v>802</v>
          </cell>
          <cell r="X77">
            <v>6.1878333333333329</v>
          </cell>
          <cell r="Z77">
            <v>1674</v>
          </cell>
          <cell r="AA77">
            <v>5.6473333333333331</v>
          </cell>
          <cell r="AC77">
            <v>355</v>
          </cell>
          <cell r="AD77">
            <v>6.3370000000000006</v>
          </cell>
          <cell r="AF77">
            <v>356</v>
          </cell>
          <cell r="AG77">
            <v>6.4513333333333334</v>
          </cell>
          <cell r="AI77">
            <v>1383</v>
          </cell>
          <cell r="AJ77">
            <v>4.9959999999999996</v>
          </cell>
          <cell r="AL77">
            <v>1092</v>
          </cell>
          <cell r="AM77">
            <v>6.274</v>
          </cell>
          <cell r="AO77">
            <v>530</v>
          </cell>
          <cell r="AP77">
            <v>6.5705</v>
          </cell>
          <cell r="AR77">
            <v>968</v>
          </cell>
          <cell r="AS77">
            <v>7.1040000000000001</v>
          </cell>
          <cell r="AU77">
            <v>1819</v>
          </cell>
          <cell r="AV77">
            <v>5.6373333333333333</v>
          </cell>
          <cell r="AX77">
            <v>392</v>
          </cell>
          <cell r="AY77">
            <v>6.4535</v>
          </cell>
          <cell r="BD77">
            <v>219</v>
          </cell>
          <cell r="BE77">
            <v>5.8613333333333335</v>
          </cell>
          <cell r="BG77">
            <v>583</v>
          </cell>
          <cell r="BH77">
            <v>6.2841666666666667</v>
          </cell>
          <cell r="BJ77">
            <v>846</v>
          </cell>
          <cell r="BK77">
            <v>6.9355000000000002</v>
          </cell>
          <cell r="BM77">
            <v>584</v>
          </cell>
          <cell r="BN77">
            <v>5.4321666666666664</v>
          </cell>
          <cell r="BP77">
            <v>2111</v>
          </cell>
          <cell r="BQ77">
            <v>6.2896666666666663</v>
          </cell>
        </row>
        <row r="78">
          <cell r="B78">
            <v>530</v>
          </cell>
          <cell r="C78">
            <v>5.9874999999999998</v>
          </cell>
          <cell r="E78">
            <v>356</v>
          </cell>
          <cell r="F78">
            <v>6.8286666666666669</v>
          </cell>
          <cell r="W78">
            <v>866</v>
          </cell>
          <cell r="X78">
            <v>6.2566666666666659</v>
          </cell>
          <cell r="Z78">
            <v>1794</v>
          </cell>
          <cell r="AA78">
            <v>6.0875000000000004</v>
          </cell>
          <cell r="AC78">
            <v>356</v>
          </cell>
          <cell r="AD78">
            <v>6.4131666666666671</v>
          </cell>
          <cell r="AF78">
            <v>583</v>
          </cell>
          <cell r="AG78">
            <v>6.621833333333333</v>
          </cell>
          <cell r="AI78">
            <v>1460</v>
          </cell>
          <cell r="AJ78">
            <v>0.12783333333333333</v>
          </cell>
          <cell r="AL78">
            <v>1383</v>
          </cell>
          <cell r="AM78">
            <v>5.6233333333333331</v>
          </cell>
          <cell r="AO78">
            <v>267</v>
          </cell>
          <cell r="AP78">
            <v>6.6263333333333332</v>
          </cell>
          <cell r="AR78">
            <v>1968</v>
          </cell>
          <cell r="AS78">
            <v>7.0205000000000002</v>
          </cell>
          <cell r="AU78">
            <v>219</v>
          </cell>
          <cell r="AV78">
            <v>6.2188333333333334</v>
          </cell>
          <cell r="AX78">
            <v>422</v>
          </cell>
          <cell r="AY78">
            <v>5.6426666666666669</v>
          </cell>
          <cell r="BD78">
            <v>2483</v>
          </cell>
          <cell r="BE78">
            <v>6.1931666666666665</v>
          </cell>
          <cell r="BG78">
            <v>615</v>
          </cell>
          <cell r="BH78">
            <v>6.2758333333333338</v>
          </cell>
          <cell r="BJ78">
            <v>2406</v>
          </cell>
          <cell r="BK78">
            <v>6.5048333333333339</v>
          </cell>
          <cell r="BM78">
            <v>597</v>
          </cell>
          <cell r="BN78">
            <v>5.1831666666666667</v>
          </cell>
          <cell r="BP78">
            <v>2210</v>
          </cell>
          <cell r="BQ78">
            <v>7.1</v>
          </cell>
        </row>
        <row r="79">
          <cell r="B79">
            <v>327</v>
          </cell>
          <cell r="C79">
            <v>7.0483333333333329</v>
          </cell>
          <cell r="E79">
            <v>392</v>
          </cell>
          <cell r="F79">
            <v>6.7448333333333332</v>
          </cell>
          <cell r="W79">
            <v>968</v>
          </cell>
          <cell r="X79">
            <v>6.3983333333333325</v>
          </cell>
          <cell r="Z79">
            <v>1906</v>
          </cell>
          <cell r="AA79">
            <v>6.8843333333333332</v>
          </cell>
          <cell r="AC79">
            <v>422</v>
          </cell>
          <cell r="AD79">
            <v>6.4958333333333336</v>
          </cell>
          <cell r="AF79">
            <v>615</v>
          </cell>
          <cell r="AG79">
            <v>6.5461666666666662</v>
          </cell>
          <cell r="AI79">
            <v>1819</v>
          </cell>
          <cell r="AJ79">
            <v>5.8098333333333327</v>
          </cell>
          <cell r="AL79">
            <v>1819</v>
          </cell>
          <cell r="AM79">
            <v>3.7883333333333336</v>
          </cell>
          <cell r="AO79">
            <v>519</v>
          </cell>
          <cell r="AP79">
            <v>6.6408333333333331</v>
          </cell>
          <cell r="AR79">
            <v>597</v>
          </cell>
          <cell r="AS79">
            <v>5.621666666666667</v>
          </cell>
          <cell r="AU79">
            <v>2483</v>
          </cell>
          <cell r="AV79">
            <v>6.0908333333333333</v>
          </cell>
          <cell r="AX79">
            <v>615</v>
          </cell>
          <cell r="AY79">
            <v>5.9336666666666664</v>
          </cell>
          <cell r="BD79">
            <v>330</v>
          </cell>
          <cell r="BE79">
            <v>6.3273333333333328</v>
          </cell>
          <cell r="BG79">
            <v>784</v>
          </cell>
          <cell r="BH79">
            <v>6.7243333333333331</v>
          </cell>
          <cell r="BJ79">
            <v>275</v>
          </cell>
          <cell r="BK79">
            <v>6.4078333333333335</v>
          </cell>
          <cell r="BM79">
            <v>787</v>
          </cell>
          <cell r="BN79">
            <v>8.0054999999999996</v>
          </cell>
          <cell r="BP79">
            <v>2444</v>
          </cell>
          <cell r="BQ79">
            <v>3.8459999999999996</v>
          </cell>
        </row>
        <row r="80">
          <cell r="B80">
            <v>519</v>
          </cell>
          <cell r="C80">
            <v>5.7791666666666668</v>
          </cell>
          <cell r="E80">
            <v>422</v>
          </cell>
          <cell r="F80">
            <v>6.2396666666666665</v>
          </cell>
          <cell r="W80">
            <v>2217</v>
          </cell>
          <cell r="X80">
            <v>6.1495000000000006</v>
          </cell>
          <cell r="Z80">
            <v>2111</v>
          </cell>
          <cell r="AA80">
            <v>13.026666666666667</v>
          </cell>
          <cell r="AC80">
            <v>583</v>
          </cell>
          <cell r="AD80">
            <v>6.9801666666666664</v>
          </cell>
          <cell r="AF80">
            <v>802</v>
          </cell>
          <cell r="AG80">
            <v>6.6433333333333335</v>
          </cell>
          <cell r="AI80">
            <v>219</v>
          </cell>
          <cell r="AJ80">
            <v>6.8933333333333335</v>
          </cell>
          <cell r="AL80">
            <v>219</v>
          </cell>
          <cell r="AM80">
            <v>6.9383333333333335</v>
          </cell>
          <cell r="AO80">
            <v>1092</v>
          </cell>
          <cell r="AP80">
            <v>6.8008333333333333</v>
          </cell>
          <cell r="AR80">
            <v>846</v>
          </cell>
          <cell r="AS80">
            <v>6.1294999999999993</v>
          </cell>
          <cell r="AU80">
            <v>355</v>
          </cell>
          <cell r="AV80">
            <v>9.1013333333333346</v>
          </cell>
          <cell r="AX80">
            <v>784</v>
          </cell>
          <cell r="AY80">
            <v>7.0340000000000007</v>
          </cell>
          <cell r="BD80">
            <v>355</v>
          </cell>
          <cell r="BE80">
            <v>6.0925000000000002</v>
          </cell>
          <cell r="BG80">
            <v>789</v>
          </cell>
          <cell r="BH80">
            <v>5.676333333333333</v>
          </cell>
          <cell r="BJ80">
            <v>289</v>
          </cell>
          <cell r="BK80">
            <v>6.6718333333333337</v>
          </cell>
          <cell r="BM80">
            <v>846</v>
          </cell>
          <cell r="BN80">
            <v>7.8479999999999999</v>
          </cell>
          <cell r="BP80">
            <v>2691</v>
          </cell>
          <cell r="BQ80">
            <v>5.8521666666666663</v>
          </cell>
        </row>
        <row r="81">
          <cell r="B81">
            <v>1807</v>
          </cell>
          <cell r="C81">
            <v>5.6336666666666666</v>
          </cell>
          <cell r="E81">
            <v>583</v>
          </cell>
          <cell r="F81">
            <v>5.4533333333333331</v>
          </cell>
          <cell r="W81">
            <v>597</v>
          </cell>
          <cell r="X81">
            <v>5.9111666666666673</v>
          </cell>
          <cell r="Z81">
            <v>2691</v>
          </cell>
          <cell r="AA81">
            <v>6.7078333333333342</v>
          </cell>
          <cell r="AC81">
            <v>615</v>
          </cell>
          <cell r="AD81">
            <v>6.7084999999999999</v>
          </cell>
          <cell r="AF81">
            <v>866</v>
          </cell>
          <cell r="AG81">
            <v>6.2673333333333341</v>
          </cell>
          <cell r="AI81">
            <v>2483</v>
          </cell>
          <cell r="AJ81">
            <v>2.2670000000000003</v>
          </cell>
          <cell r="AL81">
            <v>330</v>
          </cell>
          <cell r="AM81">
            <v>5.9093333333333335</v>
          </cell>
          <cell r="AO81">
            <v>1383</v>
          </cell>
          <cell r="AP81">
            <v>6.0066666666666659</v>
          </cell>
          <cell r="AR81">
            <v>415</v>
          </cell>
          <cell r="AS81">
            <v>6.2776666666666667</v>
          </cell>
          <cell r="AU81">
            <v>356</v>
          </cell>
          <cell r="AV81">
            <v>6.52</v>
          </cell>
          <cell r="AX81">
            <v>789</v>
          </cell>
          <cell r="AY81">
            <v>7.4738333333333333</v>
          </cell>
          <cell r="BD81">
            <v>356</v>
          </cell>
          <cell r="BE81">
            <v>5.8771666666666667</v>
          </cell>
          <cell r="BG81">
            <v>802</v>
          </cell>
          <cell r="BH81">
            <v>9.0731666666666673</v>
          </cell>
          <cell r="BJ81">
            <v>398</v>
          </cell>
          <cell r="BK81">
            <v>7.0641666666666669</v>
          </cell>
          <cell r="BM81">
            <v>1395</v>
          </cell>
          <cell r="BN81">
            <v>1.9721666666666666</v>
          </cell>
          <cell r="BP81">
            <v>2733</v>
          </cell>
          <cell r="BQ81">
            <v>6.2110000000000003</v>
          </cell>
        </row>
        <row r="82">
          <cell r="B82">
            <v>1092</v>
          </cell>
          <cell r="C82">
            <v>5.9929999999999994</v>
          </cell>
          <cell r="E82">
            <v>789</v>
          </cell>
          <cell r="F82">
            <v>5.7131666666666669</v>
          </cell>
          <cell r="W82">
            <v>698</v>
          </cell>
          <cell r="X82">
            <v>6.6291666666666664</v>
          </cell>
          <cell r="Z82">
            <v>389</v>
          </cell>
          <cell r="AA82">
            <v>6.9638333333333327</v>
          </cell>
          <cell r="AC82">
            <v>802</v>
          </cell>
          <cell r="AD82">
            <v>6.3758333333333335</v>
          </cell>
          <cell r="AF82">
            <v>968</v>
          </cell>
          <cell r="AG82">
            <v>6.4725000000000001</v>
          </cell>
          <cell r="AI82">
            <v>355</v>
          </cell>
          <cell r="AJ82">
            <v>6.5803333333333329</v>
          </cell>
          <cell r="AL82">
            <v>356</v>
          </cell>
          <cell r="AM82">
            <v>6.5726666666666667</v>
          </cell>
          <cell r="AO82">
            <v>1460</v>
          </cell>
          <cell r="AP82">
            <v>6.1085000000000003</v>
          </cell>
          <cell r="AR82">
            <v>2205</v>
          </cell>
          <cell r="AS82">
            <v>6.9176666666666664</v>
          </cell>
          <cell r="AU82">
            <v>422</v>
          </cell>
          <cell r="AV82">
            <v>5.9446666666666665</v>
          </cell>
          <cell r="AX82">
            <v>802</v>
          </cell>
          <cell r="AY82">
            <v>7.285333333333333</v>
          </cell>
          <cell r="BD82">
            <v>583</v>
          </cell>
          <cell r="BE82">
            <v>6.63</v>
          </cell>
          <cell r="BG82">
            <v>866</v>
          </cell>
          <cell r="BH82">
            <v>8.3333333333333332E-3</v>
          </cell>
          <cell r="BJ82">
            <v>867</v>
          </cell>
          <cell r="BK82">
            <v>7.12</v>
          </cell>
          <cell r="BM82">
            <v>2406</v>
          </cell>
          <cell r="BN82">
            <v>4.492</v>
          </cell>
          <cell r="BP82">
            <v>335</v>
          </cell>
          <cell r="BQ82">
            <v>5.6536666666666671</v>
          </cell>
        </row>
        <row r="83">
          <cell r="B83">
            <v>1460</v>
          </cell>
          <cell r="C83">
            <v>6.4590000000000005</v>
          </cell>
          <cell r="E83">
            <v>802</v>
          </cell>
          <cell r="F83">
            <v>6.7423333333333337</v>
          </cell>
          <cell r="W83">
            <v>787</v>
          </cell>
          <cell r="X83">
            <v>6.2548333333333339</v>
          </cell>
          <cell r="Z83">
            <v>395</v>
          </cell>
          <cell r="AA83">
            <v>7.17</v>
          </cell>
          <cell r="AC83">
            <v>866</v>
          </cell>
          <cell r="AD83">
            <v>6.4578333333333342</v>
          </cell>
          <cell r="AF83">
            <v>1968</v>
          </cell>
          <cell r="AG83">
            <v>3.3273333333333333</v>
          </cell>
          <cell r="AI83">
            <v>356</v>
          </cell>
          <cell r="AJ83">
            <v>6.1166666666666663</v>
          </cell>
          <cell r="AL83">
            <v>392</v>
          </cell>
          <cell r="AM83">
            <v>6.2951666666666659</v>
          </cell>
          <cell r="AO83">
            <v>219</v>
          </cell>
          <cell r="AP83">
            <v>6.43</v>
          </cell>
          <cell r="AR83">
            <v>1161</v>
          </cell>
          <cell r="AS83">
            <v>6.5928333333333331</v>
          </cell>
          <cell r="AU83">
            <v>615</v>
          </cell>
          <cell r="AV83">
            <v>6.1918333333333333</v>
          </cell>
          <cell r="AX83">
            <v>866</v>
          </cell>
          <cell r="AY83">
            <v>6.1928333333333336</v>
          </cell>
          <cell r="BD83">
            <v>784</v>
          </cell>
          <cell r="BE83">
            <v>6.115333333333334</v>
          </cell>
          <cell r="BG83">
            <v>968</v>
          </cell>
          <cell r="BH83">
            <v>6.3973333333333331</v>
          </cell>
          <cell r="BJ83">
            <v>861</v>
          </cell>
          <cell r="BK83">
            <v>8.9509999999999987</v>
          </cell>
          <cell r="BM83">
            <v>2205</v>
          </cell>
          <cell r="BN83">
            <v>13.198499999999999</v>
          </cell>
          <cell r="BP83">
            <v>402</v>
          </cell>
          <cell r="BQ83">
            <v>5.8428333333333331</v>
          </cell>
        </row>
        <row r="84">
          <cell r="B84">
            <v>2483</v>
          </cell>
          <cell r="C84">
            <v>4.9986666666666668</v>
          </cell>
          <cell r="E84">
            <v>866</v>
          </cell>
          <cell r="F84">
            <v>7.0573333333333332</v>
          </cell>
          <cell r="W84">
            <v>2406</v>
          </cell>
          <cell r="X84">
            <v>6.4604999999999997</v>
          </cell>
          <cell r="Z84">
            <v>399</v>
          </cell>
          <cell r="AA84">
            <v>7.1091666666666669</v>
          </cell>
          <cell r="AC84">
            <v>968</v>
          </cell>
          <cell r="AD84">
            <v>6.4901666666666671</v>
          </cell>
          <cell r="AF84">
            <v>2217</v>
          </cell>
          <cell r="AG84">
            <v>5.5833333333333332E-2</v>
          </cell>
          <cell r="AI84">
            <v>392</v>
          </cell>
          <cell r="AJ84">
            <v>6.1348333333333329</v>
          </cell>
          <cell r="AL84">
            <v>422</v>
          </cell>
          <cell r="AM84">
            <v>6.2751666666666663</v>
          </cell>
          <cell r="AO84">
            <v>330</v>
          </cell>
          <cell r="AP84">
            <v>6.3883333333333336</v>
          </cell>
          <cell r="AR84">
            <v>2019</v>
          </cell>
          <cell r="AS84">
            <v>5.8578333333333337</v>
          </cell>
          <cell r="AU84">
            <v>784</v>
          </cell>
          <cell r="AV84">
            <v>6.0145</v>
          </cell>
          <cell r="AX84">
            <v>968</v>
          </cell>
          <cell r="AY84">
            <v>6.6363333333333339</v>
          </cell>
          <cell r="BD84">
            <v>789</v>
          </cell>
          <cell r="BE84">
            <v>5.7743333333333329</v>
          </cell>
          <cell r="BG84">
            <v>597</v>
          </cell>
          <cell r="BH84">
            <v>6.1876666666666669</v>
          </cell>
          <cell r="BJ84">
            <v>1038</v>
          </cell>
          <cell r="BK84">
            <v>5.5706666666666669</v>
          </cell>
          <cell r="BM84">
            <v>1161</v>
          </cell>
          <cell r="BN84">
            <v>7.6641666666666675</v>
          </cell>
          <cell r="BP84">
            <v>603</v>
          </cell>
          <cell r="BQ84">
            <v>5.785166666666667</v>
          </cell>
        </row>
        <row r="85">
          <cell r="B85">
            <v>330</v>
          </cell>
          <cell r="C85">
            <v>6.5650000000000004</v>
          </cell>
          <cell r="E85">
            <v>968</v>
          </cell>
          <cell r="F85">
            <v>6.4033333333333333</v>
          </cell>
          <cell r="W85">
            <v>415</v>
          </cell>
          <cell r="X85">
            <v>6.8628333333333327</v>
          </cell>
          <cell r="Z85">
            <v>402</v>
          </cell>
          <cell r="AA85">
            <v>6.9986666666666668</v>
          </cell>
          <cell r="AC85">
            <v>1968</v>
          </cell>
          <cell r="AD85">
            <v>5.2336666666666662</v>
          </cell>
          <cell r="AF85">
            <v>597</v>
          </cell>
          <cell r="AG85">
            <v>2.0253333333333332</v>
          </cell>
          <cell r="AI85">
            <v>583</v>
          </cell>
          <cell r="AJ85">
            <v>6.2840000000000007</v>
          </cell>
          <cell r="AL85">
            <v>615</v>
          </cell>
          <cell r="AM85">
            <v>5.2824999999999998</v>
          </cell>
          <cell r="AO85">
            <v>356</v>
          </cell>
          <cell r="AP85">
            <v>7.2264999999999997</v>
          </cell>
          <cell r="AR85">
            <v>398</v>
          </cell>
          <cell r="AS85">
            <v>6.0628333333333329</v>
          </cell>
          <cell r="AU85">
            <v>789</v>
          </cell>
          <cell r="AV85">
            <v>5.5258333333333338</v>
          </cell>
          <cell r="AX85">
            <v>1968</v>
          </cell>
          <cell r="AY85">
            <v>5.8864999999999998</v>
          </cell>
          <cell r="BD85">
            <v>802</v>
          </cell>
          <cell r="BE85">
            <v>7.0568333333333335</v>
          </cell>
          <cell r="BG85">
            <v>846</v>
          </cell>
          <cell r="BH85">
            <v>7.03</v>
          </cell>
          <cell r="BJ85">
            <v>1140</v>
          </cell>
          <cell r="BK85">
            <v>1.6051666666666666</v>
          </cell>
          <cell r="BM85">
            <v>867</v>
          </cell>
          <cell r="BN85">
            <v>5.3570000000000002</v>
          </cell>
          <cell r="BP85">
            <v>654</v>
          </cell>
          <cell r="BQ85">
            <v>5.8266666666666671</v>
          </cell>
        </row>
        <row r="86">
          <cell r="B86">
            <v>355</v>
          </cell>
          <cell r="C86">
            <v>6.1395</v>
          </cell>
          <cell r="E86">
            <v>1968</v>
          </cell>
          <cell r="F86">
            <v>5.4710000000000001</v>
          </cell>
          <cell r="W86">
            <v>2205</v>
          </cell>
          <cell r="X86">
            <v>6.5851666666666668</v>
          </cell>
          <cell r="Z86">
            <v>473</v>
          </cell>
          <cell r="AA86">
            <v>6.862166666666667</v>
          </cell>
          <cell r="AC86">
            <v>2217</v>
          </cell>
          <cell r="AD86">
            <v>6.3711666666666664</v>
          </cell>
          <cell r="AF86">
            <v>787</v>
          </cell>
          <cell r="AG86">
            <v>6.4678333333333331</v>
          </cell>
          <cell r="AI86">
            <v>615</v>
          </cell>
          <cell r="AJ86">
            <v>6.5041666666666664</v>
          </cell>
          <cell r="AL86">
            <v>784</v>
          </cell>
          <cell r="AM86">
            <v>6.9584999999999999</v>
          </cell>
          <cell r="AO86">
            <v>392</v>
          </cell>
          <cell r="AP86">
            <v>6.2913333333333332</v>
          </cell>
          <cell r="AR86">
            <v>531</v>
          </cell>
          <cell r="AS86">
            <v>6.88</v>
          </cell>
          <cell r="AU86">
            <v>802</v>
          </cell>
          <cell r="AV86">
            <v>6.0966666666666667</v>
          </cell>
          <cell r="AX86">
            <v>2217</v>
          </cell>
          <cell r="AY86">
            <v>6.1561666666666666</v>
          </cell>
          <cell r="BD86">
            <v>866</v>
          </cell>
          <cell r="BE86">
            <v>6.4198333333333331</v>
          </cell>
          <cell r="BG86">
            <v>2406</v>
          </cell>
          <cell r="BH86">
            <v>6.3338333333333328</v>
          </cell>
          <cell r="BJ86">
            <v>1231</v>
          </cell>
          <cell r="BK86">
            <v>5.6120000000000001</v>
          </cell>
          <cell r="BM86">
            <v>969</v>
          </cell>
          <cell r="BN86">
            <v>4.9846666666666666</v>
          </cell>
          <cell r="BP86">
            <v>2693</v>
          </cell>
          <cell r="BQ86">
            <v>3.4863333333333335</v>
          </cell>
        </row>
        <row r="87">
          <cell r="B87">
            <v>356</v>
          </cell>
          <cell r="C87">
            <v>5.9468333333333332</v>
          </cell>
          <cell r="E87">
            <v>2106</v>
          </cell>
          <cell r="F87">
            <v>6.2278333333333338</v>
          </cell>
          <cell r="W87">
            <v>2019</v>
          </cell>
          <cell r="X87">
            <v>5.8976666666666668</v>
          </cell>
          <cell r="Z87">
            <v>603</v>
          </cell>
          <cell r="AA87">
            <v>6.2418333333333331</v>
          </cell>
          <cell r="AC87">
            <v>597</v>
          </cell>
          <cell r="AD87">
            <v>6.8003333333333327</v>
          </cell>
          <cell r="AF87">
            <v>846</v>
          </cell>
          <cell r="AG87">
            <v>6.8259999999999996</v>
          </cell>
          <cell r="AI87">
            <v>784</v>
          </cell>
          <cell r="AJ87">
            <v>6.9658333333333333</v>
          </cell>
          <cell r="AL87">
            <v>802</v>
          </cell>
          <cell r="AM87">
            <v>6.1573333333333329</v>
          </cell>
          <cell r="AO87">
            <v>422</v>
          </cell>
          <cell r="AP87">
            <v>6.2370000000000001</v>
          </cell>
          <cell r="AR87">
            <v>867</v>
          </cell>
          <cell r="AS87">
            <v>6.8141666666666669</v>
          </cell>
          <cell r="AU87">
            <v>866</v>
          </cell>
          <cell r="AV87">
            <v>6.073666666666667</v>
          </cell>
          <cell r="AX87">
            <v>584</v>
          </cell>
          <cell r="AY87">
            <v>6.4288333333333334</v>
          </cell>
          <cell r="BD87">
            <v>968</v>
          </cell>
          <cell r="BE87">
            <v>6.4775</v>
          </cell>
          <cell r="BG87">
            <v>275</v>
          </cell>
          <cell r="BH87">
            <v>6.5671666666666662</v>
          </cell>
          <cell r="BJ87">
            <v>1674</v>
          </cell>
          <cell r="BK87">
            <v>6.6459999999999999</v>
          </cell>
          <cell r="BM87">
            <v>2690</v>
          </cell>
          <cell r="BN87">
            <v>7.5268333333333333</v>
          </cell>
          <cell r="BP87">
            <v>607</v>
          </cell>
          <cell r="BQ87">
            <v>6.4763333333333328</v>
          </cell>
        </row>
        <row r="88">
          <cell r="B88">
            <v>392</v>
          </cell>
          <cell r="C88">
            <v>6.0043333333333333</v>
          </cell>
          <cell r="E88">
            <v>2217</v>
          </cell>
          <cell r="F88">
            <v>6.3603333333333332</v>
          </cell>
          <cell r="W88">
            <v>398</v>
          </cell>
          <cell r="X88">
            <v>6.1443333333333339</v>
          </cell>
          <cell r="Z88">
            <v>2076</v>
          </cell>
          <cell r="AA88">
            <v>6.6078333333333337</v>
          </cell>
          <cell r="AC88">
            <v>698</v>
          </cell>
          <cell r="AD88">
            <v>6.4678333333333331</v>
          </cell>
          <cell r="AF88">
            <v>415</v>
          </cell>
          <cell r="AG88">
            <v>6.1695000000000002</v>
          </cell>
          <cell r="AI88">
            <v>802</v>
          </cell>
          <cell r="AJ88">
            <v>8.7055000000000007</v>
          </cell>
          <cell r="AL88">
            <v>866</v>
          </cell>
          <cell r="AM88">
            <v>6.2443333333333335</v>
          </cell>
          <cell r="AO88">
            <v>615</v>
          </cell>
          <cell r="AP88">
            <v>13.450999999999999</v>
          </cell>
          <cell r="AR88">
            <v>969</v>
          </cell>
          <cell r="AS88">
            <v>7.0313333333333334</v>
          </cell>
          <cell r="AU88">
            <v>968</v>
          </cell>
          <cell r="AV88">
            <v>6.9786666666666672</v>
          </cell>
          <cell r="AX88">
            <v>597</v>
          </cell>
          <cell r="AY88">
            <v>5.5845000000000002</v>
          </cell>
          <cell r="BD88">
            <v>1968</v>
          </cell>
          <cell r="BE88">
            <v>6.4524999999999997</v>
          </cell>
          <cell r="BG88">
            <v>2205</v>
          </cell>
          <cell r="BH88">
            <v>6.3868333333333327</v>
          </cell>
          <cell r="BJ88">
            <v>1794</v>
          </cell>
          <cell r="BK88">
            <v>7.0324999999999998</v>
          </cell>
          <cell r="BM88">
            <v>861</v>
          </cell>
          <cell r="BN88">
            <v>7.9688333333333334</v>
          </cell>
          <cell r="BP88">
            <v>809</v>
          </cell>
          <cell r="BQ88">
            <v>5.282</v>
          </cell>
        </row>
        <row r="89">
          <cell r="B89">
            <v>422</v>
          </cell>
          <cell r="C89">
            <v>6.0428333333333333</v>
          </cell>
          <cell r="E89">
            <v>846</v>
          </cell>
          <cell r="F89">
            <v>5.7796666666666665</v>
          </cell>
          <cell r="W89">
            <v>531</v>
          </cell>
          <cell r="X89">
            <v>6.4088333333333329</v>
          </cell>
          <cell r="Z89">
            <v>2693</v>
          </cell>
          <cell r="AA89">
            <v>1.9350000000000001</v>
          </cell>
          <cell r="AC89">
            <v>846</v>
          </cell>
          <cell r="AD89">
            <v>6.2115</v>
          </cell>
          <cell r="AF89">
            <v>1161</v>
          </cell>
          <cell r="AG89">
            <v>5.9616666666666669</v>
          </cell>
          <cell r="AI89">
            <v>866</v>
          </cell>
          <cell r="AJ89">
            <v>6.3901666666666674</v>
          </cell>
          <cell r="AL89">
            <v>1968</v>
          </cell>
          <cell r="AM89">
            <v>6.5810000000000004</v>
          </cell>
          <cell r="AO89">
            <v>784</v>
          </cell>
          <cell r="AP89">
            <v>6.2336666666666662</v>
          </cell>
          <cell r="AR89">
            <v>2690</v>
          </cell>
          <cell r="AS89">
            <v>6.3413333333333339</v>
          </cell>
          <cell r="AU89">
            <v>1968</v>
          </cell>
          <cell r="AV89">
            <v>7.01</v>
          </cell>
          <cell r="AX89">
            <v>2406</v>
          </cell>
          <cell r="AY89">
            <v>6.2254999999999994</v>
          </cell>
          <cell r="BD89">
            <v>584</v>
          </cell>
          <cell r="BE89">
            <v>6.4576666666666664</v>
          </cell>
          <cell r="BG89">
            <v>1161</v>
          </cell>
          <cell r="BH89">
            <v>6.7240000000000002</v>
          </cell>
          <cell r="BJ89">
            <v>1906</v>
          </cell>
          <cell r="BK89">
            <v>6.5501666666666667</v>
          </cell>
          <cell r="BM89">
            <v>1038</v>
          </cell>
          <cell r="BN89">
            <v>5.1560000000000006</v>
          </cell>
          <cell r="BP89">
            <v>232</v>
          </cell>
          <cell r="BQ89">
            <v>5.2276666666666669</v>
          </cell>
        </row>
        <row r="90">
          <cell r="B90">
            <v>615</v>
          </cell>
          <cell r="C90">
            <v>6.9586666666666668</v>
          </cell>
          <cell r="E90">
            <v>2406</v>
          </cell>
          <cell r="F90">
            <v>6.6304999999999996</v>
          </cell>
          <cell r="W90">
            <v>867</v>
          </cell>
          <cell r="X90">
            <v>6.3196666666666665</v>
          </cell>
          <cell r="Z90">
            <v>607</v>
          </cell>
          <cell r="AA90">
            <v>1.7195</v>
          </cell>
          <cell r="AC90">
            <v>2406</v>
          </cell>
          <cell r="AD90">
            <v>6.8771666666666667</v>
          </cell>
          <cell r="AF90">
            <v>2019</v>
          </cell>
          <cell r="AG90">
            <v>5.969333333333334</v>
          </cell>
          <cell r="AI90">
            <v>968</v>
          </cell>
          <cell r="AJ90">
            <v>6.253166666666667</v>
          </cell>
          <cell r="AL90">
            <v>2217</v>
          </cell>
          <cell r="AM90">
            <v>6.4756666666666671</v>
          </cell>
          <cell r="AO90">
            <v>802</v>
          </cell>
          <cell r="AP90">
            <v>12.659500000000001</v>
          </cell>
          <cell r="AR90">
            <v>861</v>
          </cell>
          <cell r="AS90">
            <v>6.2750000000000004</v>
          </cell>
          <cell r="AU90">
            <v>2217</v>
          </cell>
          <cell r="AV90">
            <v>6.5395000000000003</v>
          </cell>
          <cell r="AX90">
            <v>275</v>
          </cell>
          <cell r="AY90">
            <v>6.5406666666666666</v>
          </cell>
          <cell r="BD90">
            <v>846</v>
          </cell>
          <cell r="BE90">
            <v>6.9124999999999996</v>
          </cell>
          <cell r="BG90">
            <v>398</v>
          </cell>
          <cell r="BH90">
            <v>5.8403333333333336</v>
          </cell>
          <cell r="BJ90">
            <v>2111</v>
          </cell>
          <cell r="BK90">
            <v>6.4178333333333333</v>
          </cell>
          <cell r="BM90">
            <v>1140</v>
          </cell>
          <cell r="BN90">
            <v>6.9748333333333337</v>
          </cell>
          <cell r="BP90">
            <v>1790</v>
          </cell>
          <cell r="BQ90">
            <v>5.6191666666666666</v>
          </cell>
        </row>
        <row r="91">
          <cell r="B91">
            <v>789</v>
          </cell>
          <cell r="C91">
            <v>4.7778333333333336</v>
          </cell>
          <cell r="E91">
            <v>415</v>
          </cell>
          <cell r="F91">
            <v>6.2963333333333331</v>
          </cell>
          <cell r="W91">
            <v>969</v>
          </cell>
          <cell r="X91">
            <v>6.0523333333333333</v>
          </cell>
          <cell r="Z91">
            <v>809</v>
          </cell>
          <cell r="AA91">
            <v>6.073666666666667</v>
          </cell>
          <cell r="AC91">
            <v>415</v>
          </cell>
          <cell r="AD91">
            <v>6.1459999999999999</v>
          </cell>
          <cell r="AF91">
            <v>867</v>
          </cell>
          <cell r="AG91">
            <v>5.9351666666666665</v>
          </cell>
          <cell r="AI91">
            <v>1968</v>
          </cell>
          <cell r="AJ91">
            <v>6.4906666666666668</v>
          </cell>
          <cell r="AL91">
            <v>597</v>
          </cell>
          <cell r="AM91">
            <v>8.4198333333333331</v>
          </cell>
          <cell r="AO91">
            <v>866</v>
          </cell>
          <cell r="AP91">
            <v>6.9421666666666662</v>
          </cell>
          <cell r="AR91">
            <v>1140</v>
          </cell>
          <cell r="AS91">
            <v>6.6096666666666666</v>
          </cell>
          <cell r="AU91">
            <v>584</v>
          </cell>
          <cell r="AV91">
            <v>7.1928333333333336</v>
          </cell>
          <cell r="AX91">
            <v>415</v>
          </cell>
          <cell r="AY91">
            <v>7.0836666666666668</v>
          </cell>
          <cell r="BD91">
            <v>2406</v>
          </cell>
          <cell r="BE91">
            <v>6.1848333333333327</v>
          </cell>
          <cell r="BG91">
            <v>531</v>
          </cell>
          <cell r="BH91">
            <v>6.1866666666666665</v>
          </cell>
          <cell r="BJ91">
            <v>2691</v>
          </cell>
          <cell r="BK91">
            <v>6.0194999999999999</v>
          </cell>
          <cell r="BM91">
            <v>1231</v>
          </cell>
          <cell r="BN91">
            <v>4.9771666666666663</v>
          </cell>
          <cell r="BP91">
            <v>1815</v>
          </cell>
          <cell r="BQ91">
            <v>5.7676666666666669</v>
          </cell>
        </row>
        <row r="92">
          <cell r="B92">
            <v>802</v>
          </cell>
          <cell r="C92">
            <v>4.4906666666666668</v>
          </cell>
          <cell r="E92">
            <v>2205</v>
          </cell>
          <cell r="F92">
            <v>6.6046666666666658</v>
          </cell>
          <cell r="W92">
            <v>2690</v>
          </cell>
          <cell r="X92">
            <v>5.86</v>
          </cell>
          <cell r="Z92">
            <v>232</v>
          </cell>
          <cell r="AA92">
            <v>6.0746666666666673</v>
          </cell>
          <cell r="AC92">
            <v>1161</v>
          </cell>
          <cell r="AD92">
            <v>5.9818333333333333</v>
          </cell>
          <cell r="AF92">
            <v>2690</v>
          </cell>
          <cell r="AG92">
            <v>6.3403333333333336</v>
          </cell>
          <cell r="AI92">
            <v>597</v>
          </cell>
          <cell r="AJ92">
            <v>6.1988333333333339</v>
          </cell>
          <cell r="AL92">
            <v>787</v>
          </cell>
          <cell r="AM92">
            <v>6.2554999999999996</v>
          </cell>
          <cell r="AO92">
            <v>1968</v>
          </cell>
          <cell r="AP92">
            <v>6.0644999999999998</v>
          </cell>
          <cell r="AR92">
            <v>1794</v>
          </cell>
          <cell r="AS92">
            <v>6.1754999999999995</v>
          </cell>
          <cell r="AU92">
            <v>597</v>
          </cell>
          <cell r="AV92">
            <v>5.7506666666666666</v>
          </cell>
          <cell r="AX92">
            <v>2205</v>
          </cell>
          <cell r="AY92">
            <v>6.8036666666666674</v>
          </cell>
          <cell r="BD92">
            <v>275</v>
          </cell>
          <cell r="BE92">
            <v>6.434333333333333</v>
          </cell>
          <cell r="BG92">
            <v>867</v>
          </cell>
          <cell r="BH92">
            <v>7.041666666666667</v>
          </cell>
          <cell r="BJ92">
            <v>2733</v>
          </cell>
          <cell r="BK92">
            <v>5.9193333333333333</v>
          </cell>
          <cell r="BM92">
            <v>1674</v>
          </cell>
          <cell r="BN92">
            <v>5.1304999999999996</v>
          </cell>
          <cell r="BP92">
            <v>229</v>
          </cell>
          <cell r="BQ92">
            <v>4.5743333333333327</v>
          </cell>
        </row>
        <row r="93">
          <cell r="B93">
            <v>866</v>
          </cell>
          <cell r="C93">
            <v>6.8353333333333337</v>
          </cell>
          <cell r="E93">
            <v>2019</v>
          </cell>
          <cell r="F93">
            <v>5.7521666666666667</v>
          </cell>
          <cell r="W93">
            <v>861</v>
          </cell>
          <cell r="X93">
            <v>6.3433333333333337</v>
          </cell>
          <cell r="Z93">
            <v>1790</v>
          </cell>
          <cell r="AA93">
            <v>6.7313333333333336</v>
          </cell>
          <cell r="AC93">
            <v>867</v>
          </cell>
          <cell r="AD93">
            <v>2.037666666666667</v>
          </cell>
          <cell r="AF93">
            <v>861</v>
          </cell>
          <cell r="AG93">
            <v>6.9695</v>
          </cell>
          <cell r="AI93">
            <v>698</v>
          </cell>
          <cell r="AJ93">
            <v>1.1091666666666666</v>
          </cell>
          <cell r="AL93">
            <v>846</v>
          </cell>
          <cell r="AM93">
            <v>6.132833333333334</v>
          </cell>
          <cell r="AO93">
            <v>584</v>
          </cell>
          <cell r="AP93">
            <v>7.1349999999999998</v>
          </cell>
          <cell r="AR93">
            <v>1906</v>
          </cell>
          <cell r="AS93">
            <v>6.8698333333333332</v>
          </cell>
          <cell r="AU93">
            <v>2406</v>
          </cell>
          <cell r="AV93">
            <v>6.0851666666666668</v>
          </cell>
          <cell r="AX93">
            <v>1161</v>
          </cell>
          <cell r="AY93">
            <v>6.2566666666666659</v>
          </cell>
          <cell r="BD93">
            <v>415</v>
          </cell>
          <cell r="BE93">
            <v>6.0854999999999997</v>
          </cell>
          <cell r="BG93">
            <v>969</v>
          </cell>
          <cell r="BH93">
            <v>9.6666666666666654E-3</v>
          </cell>
          <cell r="BJ93">
            <v>335</v>
          </cell>
          <cell r="BK93">
            <v>6.8913333333333338</v>
          </cell>
          <cell r="BM93">
            <v>1794</v>
          </cell>
          <cell r="BN93">
            <v>5.2120000000000006</v>
          </cell>
          <cell r="BP93">
            <v>2428</v>
          </cell>
          <cell r="BQ93">
            <v>5.3895</v>
          </cell>
        </row>
        <row r="94">
          <cell r="B94">
            <v>1968</v>
          </cell>
          <cell r="C94">
            <v>5.8679999999999994</v>
          </cell>
          <cell r="E94">
            <v>398</v>
          </cell>
          <cell r="F94">
            <v>6.7024999999999997</v>
          </cell>
          <cell r="W94">
            <v>1038</v>
          </cell>
          <cell r="X94">
            <v>5.8995000000000006</v>
          </cell>
          <cell r="Z94">
            <v>1815</v>
          </cell>
          <cell r="AA94">
            <v>6.6958333333333337</v>
          </cell>
          <cell r="AC94">
            <v>969</v>
          </cell>
          <cell r="AD94">
            <v>6.3248333333333333</v>
          </cell>
          <cell r="AF94">
            <v>1038</v>
          </cell>
          <cell r="AG94">
            <v>6.2840000000000007</v>
          </cell>
          <cell r="AI94">
            <v>787</v>
          </cell>
          <cell r="AJ94">
            <v>6.5463333333333331</v>
          </cell>
          <cell r="AL94">
            <v>2406</v>
          </cell>
          <cell r="AM94">
            <v>6.5026666666666673</v>
          </cell>
          <cell r="AO94">
            <v>597</v>
          </cell>
          <cell r="AP94">
            <v>8.4873333333333338</v>
          </cell>
          <cell r="AR94">
            <v>2111</v>
          </cell>
          <cell r="AS94">
            <v>5.7208333333333332</v>
          </cell>
          <cell r="AU94">
            <v>275</v>
          </cell>
          <cell r="AV94">
            <v>6.4746666666666668</v>
          </cell>
          <cell r="AX94">
            <v>289</v>
          </cell>
          <cell r="AY94">
            <v>6.8726666666666665</v>
          </cell>
          <cell r="BD94">
            <v>1161</v>
          </cell>
          <cell r="BE94">
            <v>6.5659999999999998</v>
          </cell>
          <cell r="BG94">
            <v>2690</v>
          </cell>
          <cell r="BH94">
            <v>6.964833333333333</v>
          </cell>
          <cell r="BJ94">
            <v>395</v>
          </cell>
          <cell r="BK94">
            <v>6.2264999999999997</v>
          </cell>
          <cell r="BM94">
            <v>1906</v>
          </cell>
          <cell r="BN94">
            <v>7.6703333333333337</v>
          </cell>
          <cell r="BP94">
            <v>2436</v>
          </cell>
          <cell r="BQ94" t="str">
            <v>BO</v>
          </cell>
        </row>
        <row r="95">
          <cell r="B95">
            <v>2106</v>
          </cell>
          <cell r="C95">
            <v>6.1141666666666667</v>
          </cell>
          <cell r="E95">
            <v>867</v>
          </cell>
          <cell r="F95">
            <v>5.5408333333333335</v>
          </cell>
          <cell r="W95">
            <v>1140</v>
          </cell>
          <cell r="X95">
            <v>6.4941666666666666</v>
          </cell>
          <cell r="Z95">
            <v>229</v>
          </cell>
          <cell r="AA95">
            <v>6.3769999999999998</v>
          </cell>
          <cell r="AC95">
            <v>2690</v>
          </cell>
          <cell r="AD95">
            <v>6.0465</v>
          </cell>
          <cell r="AF95">
            <v>1140</v>
          </cell>
          <cell r="AG95">
            <v>6.2169999999999996</v>
          </cell>
          <cell r="AI95">
            <v>846</v>
          </cell>
          <cell r="AJ95">
            <v>6.7080000000000002</v>
          </cell>
          <cell r="AL95">
            <v>2205</v>
          </cell>
          <cell r="AM95">
            <v>6.4186666666666667</v>
          </cell>
          <cell r="AO95">
            <v>787</v>
          </cell>
          <cell r="AP95">
            <v>6.3498333333333337</v>
          </cell>
          <cell r="AR95">
            <v>2210</v>
          </cell>
          <cell r="AS95">
            <v>5.3864999999999998</v>
          </cell>
          <cell r="AU95">
            <v>415</v>
          </cell>
          <cell r="AV95">
            <v>6.9814999999999996</v>
          </cell>
          <cell r="AX95">
            <v>398</v>
          </cell>
          <cell r="AY95">
            <v>5.5854999999999997</v>
          </cell>
          <cell r="BD95">
            <v>289</v>
          </cell>
          <cell r="BE95">
            <v>6.3379999999999992</v>
          </cell>
          <cell r="BG95">
            <v>861</v>
          </cell>
          <cell r="BH95">
            <v>8.8143333333333338</v>
          </cell>
          <cell r="BJ95">
            <v>399</v>
          </cell>
          <cell r="BK95">
            <v>6.3901666666666674</v>
          </cell>
          <cell r="BM95">
            <v>2111</v>
          </cell>
          <cell r="BN95">
            <v>5.3580000000000005</v>
          </cell>
          <cell r="BP95">
            <v>258</v>
          </cell>
          <cell r="BQ95">
            <v>5.5773333333333328</v>
          </cell>
        </row>
        <row r="96">
          <cell r="B96">
            <v>2217</v>
          </cell>
          <cell r="C96">
            <v>6.2955000000000005</v>
          </cell>
          <cell r="E96">
            <v>969</v>
          </cell>
          <cell r="F96">
            <v>5.8561666666666667</v>
          </cell>
          <cell r="W96">
            <v>1231</v>
          </cell>
          <cell r="X96">
            <v>5.6493333333333329</v>
          </cell>
          <cell r="Z96">
            <v>2360</v>
          </cell>
          <cell r="AA96">
            <v>5.3929999999999998</v>
          </cell>
          <cell r="AC96">
            <v>861</v>
          </cell>
          <cell r="AD96">
            <v>6.5348333333333333</v>
          </cell>
          <cell r="AF96">
            <v>1231</v>
          </cell>
          <cell r="AG96">
            <v>6.0631666666666666</v>
          </cell>
          <cell r="AI96">
            <v>2406</v>
          </cell>
          <cell r="AJ96">
            <v>6.3721666666666668</v>
          </cell>
          <cell r="AL96">
            <v>1161</v>
          </cell>
          <cell r="AM96">
            <v>6.2590000000000003</v>
          </cell>
          <cell r="AO96">
            <v>846</v>
          </cell>
          <cell r="AP96">
            <v>6.3129999999999997</v>
          </cell>
          <cell r="AR96">
            <v>2444</v>
          </cell>
          <cell r="AS96">
            <v>6.2256666666666671</v>
          </cell>
          <cell r="AU96">
            <v>2205</v>
          </cell>
          <cell r="AV96">
            <v>6.1779999999999999</v>
          </cell>
          <cell r="AX96">
            <v>531</v>
          </cell>
          <cell r="AY96">
            <v>6.0936666666666666</v>
          </cell>
          <cell r="BD96">
            <v>398</v>
          </cell>
          <cell r="BE96">
            <v>5.8598333333333326</v>
          </cell>
          <cell r="BG96">
            <v>1038</v>
          </cell>
          <cell r="BH96">
            <v>6.121666666666667</v>
          </cell>
          <cell r="BJ96">
            <v>402</v>
          </cell>
          <cell r="BK96">
            <v>6.3401666666666667</v>
          </cell>
          <cell r="BM96">
            <v>2210</v>
          </cell>
          <cell r="BN96">
            <v>7.1108333333333329</v>
          </cell>
          <cell r="BP96">
            <v>2655</v>
          </cell>
          <cell r="BQ96">
            <v>5.2669999999999995</v>
          </cell>
        </row>
        <row r="97">
          <cell r="B97">
            <v>597</v>
          </cell>
          <cell r="C97">
            <v>5.8281666666666663</v>
          </cell>
          <cell r="E97">
            <v>861</v>
          </cell>
          <cell r="F97">
            <v>6.2413333333333334</v>
          </cell>
          <cell r="W97">
            <v>1237</v>
          </cell>
          <cell r="X97">
            <v>5.8654999999999999</v>
          </cell>
          <cell r="Z97">
            <v>2409</v>
          </cell>
          <cell r="AA97">
            <v>6.2641666666666671</v>
          </cell>
          <cell r="AC97">
            <v>1038</v>
          </cell>
          <cell r="AD97">
            <v>6.6320000000000006</v>
          </cell>
          <cell r="AF97">
            <v>1794</v>
          </cell>
          <cell r="AG97">
            <v>6.5330000000000004</v>
          </cell>
          <cell r="AI97">
            <v>415</v>
          </cell>
          <cell r="AJ97">
            <v>6.3038333333333334</v>
          </cell>
          <cell r="AL97">
            <v>398</v>
          </cell>
          <cell r="AM97">
            <v>6.7028333333333334</v>
          </cell>
          <cell r="AO97">
            <v>275</v>
          </cell>
          <cell r="AP97">
            <v>6.9450000000000003</v>
          </cell>
          <cell r="AR97">
            <v>2691</v>
          </cell>
          <cell r="AS97">
            <v>5.9929999999999994</v>
          </cell>
          <cell r="AU97">
            <v>1161</v>
          </cell>
          <cell r="AV97">
            <v>6.0228333333333337</v>
          </cell>
          <cell r="AX97">
            <v>969</v>
          </cell>
          <cell r="AY97">
            <v>6.0168333333333335</v>
          </cell>
          <cell r="BD97">
            <v>867</v>
          </cell>
          <cell r="BE97">
            <v>6.9044999999999996</v>
          </cell>
          <cell r="BG97">
            <v>1140</v>
          </cell>
          <cell r="BH97">
            <v>6.0333333333333336E-2</v>
          </cell>
          <cell r="BJ97">
            <v>603</v>
          </cell>
          <cell r="BK97">
            <v>6.4396666666666667</v>
          </cell>
          <cell r="BM97">
            <v>2444</v>
          </cell>
          <cell r="BN97">
            <v>4.7923333333333336</v>
          </cell>
          <cell r="BP97">
            <v>2704</v>
          </cell>
          <cell r="BQ97">
            <v>5.7290000000000001</v>
          </cell>
        </row>
        <row r="98">
          <cell r="B98">
            <v>2406</v>
          </cell>
          <cell r="C98">
            <v>6.7113333333333332</v>
          </cell>
          <cell r="E98">
            <v>1038</v>
          </cell>
          <cell r="F98">
            <v>6.2936666666666667</v>
          </cell>
          <cell r="W98">
            <v>1794</v>
          </cell>
          <cell r="X98">
            <v>6.4215</v>
          </cell>
          <cell r="Z98">
            <v>2428</v>
          </cell>
          <cell r="AA98">
            <v>6.7738333333333332</v>
          </cell>
          <cell r="AC98">
            <v>1140</v>
          </cell>
          <cell r="AD98">
            <v>5.9896666666666665</v>
          </cell>
          <cell r="AF98">
            <v>2210</v>
          </cell>
          <cell r="AG98">
            <v>12.803166666666668</v>
          </cell>
          <cell r="AI98">
            <v>1161</v>
          </cell>
          <cell r="AJ98">
            <v>6.4024999999999999</v>
          </cell>
          <cell r="AL98">
            <v>531</v>
          </cell>
          <cell r="AM98">
            <v>6.4138333333333328</v>
          </cell>
          <cell r="AO98">
            <v>2205</v>
          </cell>
          <cell r="AP98">
            <v>6.697166666666666</v>
          </cell>
          <cell r="AR98">
            <v>2733</v>
          </cell>
          <cell r="AS98">
            <v>6.1658333333333335</v>
          </cell>
          <cell r="AU98">
            <v>398</v>
          </cell>
          <cell r="AV98">
            <v>5.7053333333333329</v>
          </cell>
          <cell r="AX98">
            <v>2690</v>
          </cell>
          <cell r="AY98">
            <v>6.2625000000000002</v>
          </cell>
          <cell r="BD98">
            <v>2690</v>
          </cell>
          <cell r="BE98">
            <v>6.1611666666666673</v>
          </cell>
          <cell r="BG98">
            <v>1674</v>
          </cell>
          <cell r="BH98">
            <v>6.0248333333333335</v>
          </cell>
          <cell r="BJ98">
            <v>654</v>
          </cell>
          <cell r="BK98">
            <v>6.7143333333333333</v>
          </cell>
          <cell r="BM98">
            <v>2691</v>
          </cell>
          <cell r="BN98">
            <v>7.6935000000000002</v>
          </cell>
          <cell r="BP98">
            <v>307</v>
          </cell>
          <cell r="BQ98">
            <v>7.1</v>
          </cell>
        </row>
        <row r="99">
          <cell r="B99">
            <v>415</v>
          </cell>
          <cell r="C99">
            <v>7.139333333333334</v>
          </cell>
          <cell r="E99">
            <v>1140</v>
          </cell>
          <cell r="F99">
            <v>5.5171666666666663</v>
          </cell>
          <cell r="W99">
            <v>1906</v>
          </cell>
          <cell r="X99">
            <v>6.1479999999999997</v>
          </cell>
          <cell r="Z99">
            <v>2436</v>
          </cell>
          <cell r="AA99">
            <v>6.0171666666666663</v>
          </cell>
          <cell r="AC99">
            <v>1231</v>
          </cell>
          <cell r="AD99">
            <v>6.5286666666666671</v>
          </cell>
          <cell r="AF99">
            <v>231</v>
          </cell>
          <cell r="AG99">
            <v>6.2848333333333333</v>
          </cell>
          <cell r="AI99">
            <v>398</v>
          </cell>
          <cell r="AJ99">
            <v>6.166666666666667</v>
          </cell>
          <cell r="AL99">
            <v>969</v>
          </cell>
          <cell r="AM99">
            <v>6.2313333333333336</v>
          </cell>
          <cell r="AO99">
            <v>1161</v>
          </cell>
          <cell r="AP99">
            <v>5.8165000000000004</v>
          </cell>
          <cell r="AR99">
            <v>335</v>
          </cell>
          <cell r="AS99">
            <v>5.9896666666666665</v>
          </cell>
          <cell r="AU99">
            <v>531</v>
          </cell>
          <cell r="AV99">
            <v>6.8719999999999999</v>
          </cell>
          <cell r="AX99">
            <v>861</v>
          </cell>
          <cell r="AY99">
            <v>5.9506666666666668</v>
          </cell>
          <cell r="BD99">
            <v>861</v>
          </cell>
          <cell r="BE99">
            <v>9.3685000000000009</v>
          </cell>
          <cell r="BG99">
            <v>1794</v>
          </cell>
          <cell r="BH99">
            <v>7.0213333333333328</v>
          </cell>
          <cell r="BJ99">
            <v>2076</v>
          </cell>
          <cell r="BK99">
            <v>5.7923333333333336</v>
          </cell>
          <cell r="BM99">
            <v>2733</v>
          </cell>
          <cell r="BN99">
            <v>7.3706666666666667</v>
          </cell>
          <cell r="BP99">
            <v>345</v>
          </cell>
          <cell r="BQ99">
            <v>5.6653333333333338</v>
          </cell>
        </row>
        <row r="100">
          <cell r="B100">
            <v>2205</v>
          </cell>
          <cell r="C100">
            <v>6.0486666666666666</v>
          </cell>
          <cell r="E100">
            <v>1231</v>
          </cell>
          <cell r="F100">
            <v>6.0973333333333333</v>
          </cell>
          <cell r="W100">
            <v>2111</v>
          </cell>
          <cell r="X100">
            <v>0.20266666666666666</v>
          </cell>
          <cell r="Z100">
            <v>258</v>
          </cell>
          <cell r="AA100">
            <v>6.8871666666666673</v>
          </cell>
          <cell r="AC100">
            <v>1237</v>
          </cell>
          <cell r="AD100">
            <v>6.3298333333333341</v>
          </cell>
          <cell r="AF100">
            <v>260</v>
          </cell>
          <cell r="AG100">
            <v>6.4033333333333333</v>
          </cell>
          <cell r="AI100">
            <v>531</v>
          </cell>
          <cell r="AJ100">
            <v>6.7639999999999993</v>
          </cell>
          <cell r="AL100">
            <v>2690</v>
          </cell>
          <cell r="AM100">
            <v>6.0886666666666667</v>
          </cell>
          <cell r="AO100">
            <v>2019</v>
          </cell>
          <cell r="AP100">
            <v>5.8405000000000005</v>
          </cell>
          <cell r="AR100">
            <v>473</v>
          </cell>
          <cell r="AS100">
            <v>6.2938333333333336</v>
          </cell>
          <cell r="AU100">
            <v>867</v>
          </cell>
          <cell r="AV100">
            <v>7.0741666666666667</v>
          </cell>
          <cell r="AX100">
            <v>1038</v>
          </cell>
          <cell r="AY100">
            <v>6.7541666666666664</v>
          </cell>
          <cell r="BD100">
            <v>1038</v>
          </cell>
          <cell r="BE100">
            <v>6.1429999999999998</v>
          </cell>
          <cell r="BG100">
            <v>1906</v>
          </cell>
          <cell r="BH100">
            <v>7.2988333333333335</v>
          </cell>
          <cell r="BJ100">
            <v>2693</v>
          </cell>
          <cell r="BK100">
            <v>6.0218333333333334</v>
          </cell>
          <cell r="BM100">
            <v>335</v>
          </cell>
          <cell r="BN100">
            <v>7.9433333333333334</v>
          </cell>
          <cell r="BP100">
            <v>419</v>
          </cell>
          <cell r="BQ100">
            <v>3.9176666666666669</v>
          </cell>
        </row>
        <row r="101">
          <cell r="B101">
            <v>2019</v>
          </cell>
          <cell r="C101">
            <v>5.6321666666666665</v>
          </cell>
          <cell r="E101">
            <v>1237</v>
          </cell>
          <cell r="F101">
            <v>6.3439999999999994</v>
          </cell>
          <cell r="W101">
            <v>2210</v>
          </cell>
          <cell r="X101">
            <v>6.5361666666666673</v>
          </cell>
          <cell r="Z101">
            <v>2655</v>
          </cell>
          <cell r="AA101">
            <v>6.2930000000000001</v>
          </cell>
          <cell r="AC101">
            <v>1794</v>
          </cell>
          <cell r="AD101">
            <v>13.246833333333333</v>
          </cell>
          <cell r="AF101">
            <v>2691</v>
          </cell>
          <cell r="AG101">
            <v>6.7471666666666668</v>
          </cell>
          <cell r="AI101">
            <v>867</v>
          </cell>
          <cell r="AJ101">
            <v>6.8348333333333331</v>
          </cell>
          <cell r="AL101">
            <v>861</v>
          </cell>
          <cell r="AM101">
            <v>6.78</v>
          </cell>
          <cell r="AO101">
            <v>289</v>
          </cell>
          <cell r="AP101">
            <v>3.698</v>
          </cell>
          <cell r="AR101">
            <v>2693</v>
          </cell>
          <cell r="AS101">
            <v>5.8544999999999998</v>
          </cell>
          <cell r="AU101">
            <v>969</v>
          </cell>
          <cell r="AV101">
            <v>6.3238333333333339</v>
          </cell>
          <cell r="AX101">
            <v>1674</v>
          </cell>
          <cell r="AY101">
            <v>6.1051666666666664</v>
          </cell>
          <cell r="BD101">
            <v>1140</v>
          </cell>
          <cell r="BE101">
            <v>5.5638333333333332</v>
          </cell>
          <cell r="BG101">
            <v>2444</v>
          </cell>
          <cell r="BH101">
            <v>6.9318333333333335</v>
          </cell>
          <cell r="BJ101">
            <v>809</v>
          </cell>
          <cell r="BK101">
            <v>6.0445000000000002</v>
          </cell>
          <cell r="BM101">
            <v>399</v>
          </cell>
          <cell r="BN101">
            <v>7.9708333333333332</v>
          </cell>
          <cell r="BP101">
            <v>618</v>
          </cell>
          <cell r="BQ101">
            <v>5.5363333333333333</v>
          </cell>
        </row>
        <row r="102">
          <cell r="B102">
            <v>398</v>
          </cell>
          <cell r="C102">
            <v>6.7411666666666674</v>
          </cell>
          <cell r="E102">
            <v>1674</v>
          </cell>
          <cell r="F102">
            <v>6.8201666666666663</v>
          </cell>
          <cell r="W102">
            <v>231</v>
          </cell>
          <cell r="X102">
            <v>6.2808333333333337</v>
          </cell>
          <cell r="Z102">
            <v>2704</v>
          </cell>
          <cell r="AA102">
            <v>6.3003333333333327</v>
          </cell>
          <cell r="AC102">
            <v>1906</v>
          </cell>
          <cell r="AD102">
            <v>6.179666666666666</v>
          </cell>
          <cell r="AF102">
            <v>2733</v>
          </cell>
          <cell r="AG102">
            <v>6.0129999999999999</v>
          </cell>
          <cell r="AI102">
            <v>861</v>
          </cell>
          <cell r="AJ102">
            <v>13.266500000000001</v>
          </cell>
          <cell r="AL102">
            <v>1038</v>
          </cell>
          <cell r="AM102">
            <v>6.2218333333333335</v>
          </cell>
          <cell r="AO102">
            <v>398</v>
          </cell>
          <cell r="AP102">
            <v>8.6666666666666663E-3</v>
          </cell>
          <cell r="AR102">
            <v>607</v>
          </cell>
          <cell r="AS102">
            <v>5.8730000000000002</v>
          </cell>
          <cell r="AU102">
            <v>2690</v>
          </cell>
          <cell r="AV102">
            <v>6.9861666666666666</v>
          </cell>
          <cell r="AX102">
            <v>1794</v>
          </cell>
          <cell r="AY102">
            <v>6.3745000000000003</v>
          </cell>
          <cell r="BD102">
            <v>2210</v>
          </cell>
          <cell r="BE102">
            <v>5.6461666666666668</v>
          </cell>
          <cell r="BG102">
            <v>2691</v>
          </cell>
          <cell r="BH102">
            <v>6.9039999999999999</v>
          </cell>
          <cell r="BJ102">
            <v>232</v>
          </cell>
          <cell r="BK102">
            <v>9.0856666666666666</v>
          </cell>
          <cell r="BM102">
            <v>603</v>
          </cell>
          <cell r="BN102">
            <v>5.4273333333333333</v>
          </cell>
          <cell r="BP102">
            <v>624</v>
          </cell>
          <cell r="BQ102">
            <v>6.1191666666666666</v>
          </cell>
        </row>
        <row r="103">
          <cell r="B103">
            <v>531</v>
          </cell>
          <cell r="C103">
            <v>6.7373333333333338</v>
          </cell>
          <cell r="E103">
            <v>1794</v>
          </cell>
          <cell r="F103">
            <v>12.881333333333334</v>
          </cell>
          <cell r="W103">
            <v>2444</v>
          </cell>
          <cell r="X103">
            <v>6.4426666666666668</v>
          </cell>
          <cell r="Z103">
            <v>345</v>
          </cell>
          <cell r="AA103">
            <v>5.9895000000000005</v>
          </cell>
          <cell r="AC103">
            <v>2111</v>
          </cell>
          <cell r="AD103">
            <v>6.4561666666666664</v>
          </cell>
          <cell r="AF103">
            <v>335</v>
          </cell>
          <cell r="AG103">
            <v>6.5218333333333334</v>
          </cell>
          <cell r="AI103">
            <v>1038</v>
          </cell>
          <cell r="AJ103">
            <v>6.6166666666666663</v>
          </cell>
          <cell r="AL103">
            <v>1140</v>
          </cell>
          <cell r="AM103">
            <v>6.655666666666666</v>
          </cell>
          <cell r="AO103">
            <v>531</v>
          </cell>
          <cell r="AP103">
            <v>6.9385000000000003</v>
          </cell>
          <cell r="AR103">
            <v>232</v>
          </cell>
          <cell r="AS103">
            <v>5.1675000000000004</v>
          </cell>
          <cell r="AU103">
            <v>861</v>
          </cell>
          <cell r="AV103">
            <v>6.8629999999999995</v>
          </cell>
          <cell r="AX103">
            <v>1906</v>
          </cell>
          <cell r="AY103">
            <v>6.4676666666666671</v>
          </cell>
          <cell r="BD103">
            <v>2444</v>
          </cell>
          <cell r="BE103">
            <v>6.0381666666666671</v>
          </cell>
          <cell r="BG103">
            <v>2733</v>
          </cell>
          <cell r="BH103">
            <v>0.18916666666666665</v>
          </cell>
          <cell r="BJ103">
            <v>1150</v>
          </cell>
          <cell r="BK103">
            <v>1.3906666666666667</v>
          </cell>
          <cell r="BM103">
            <v>2693</v>
          </cell>
          <cell r="BN103">
            <v>7.5965000000000007</v>
          </cell>
          <cell r="BP103">
            <v>800</v>
          </cell>
          <cell r="BQ103">
            <v>5.9924999999999997</v>
          </cell>
        </row>
        <row r="104">
          <cell r="B104">
            <v>867</v>
          </cell>
          <cell r="C104">
            <v>5.9608333333333325</v>
          </cell>
          <cell r="E104">
            <v>1906</v>
          </cell>
          <cell r="F104">
            <v>2.4253333333333336</v>
          </cell>
          <cell r="W104">
            <v>260</v>
          </cell>
          <cell r="X104">
            <v>6.2346666666666666</v>
          </cell>
          <cell r="Z104">
            <v>419</v>
          </cell>
          <cell r="AA104">
            <v>7.1643333333333334</v>
          </cell>
          <cell r="AC104">
            <v>2210</v>
          </cell>
          <cell r="AD104">
            <v>6.7004999999999999</v>
          </cell>
          <cell r="AF104">
            <v>389</v>
          </cell>
          <cell r="AG104">
            <v>6.5598333333333327</v>
          </cell>
          <cell r="AI104">
            <v>1140</v>
          </cell>
          <cell r="AJ104">
            <v>6.5543333333333331</v>
          </cell>
          <cell r="AL104">
            <v>1231</v>
          </cell>
          <cell r="AM104">
            <v>6.3421666666666665</v>
          </cell>
          <cell r="AO104">
            <v>867</v>
          </cell>
          <cell r="AP104">
            <v>6.9396666666666667</v>
          </cell>
          <cell r="AR104">
            <v>1150</v>
          </cell>
          <cell r="AS104">
            <v>6.2383333333333333</v>
          </cell>
          <cell r="AU104">
            <v>1038</v>
          </cell>
          <cell r="AV104">
            <v>6.1695000000000002</v>
          </cell>
          <cell r="AX104">
            <v>2111</v>
          </cell>
          <cell r="AY104">
            <v>5.7043333333333335</v>
          </cell>
          <cell r="BD104">
            <v>2691</v>
          </cell>
          <cell r="BE104">
            <v>7.0316666666666663</v>
          </cell>
          <cell r="BG104">
            <v>335</v>
          </cell>
          <cell r="BH104">
            <v>6.9956666666666667</v>
          </cell>
          <cell r="BJ104">
            <v>1790</v>
          </cell>
          <cell r="BK104">
            <v>5.5274999999999999</v>
          </cell>
          <cell r="BM104">
            <v>809</v>
          </cell>
          <cell r="BN104">
            <v>7.2805</v>
          </cell>
          <cell r="BP104">
            <v>915</v>
          </cell>
          <cell r="BQ104">
            <v>3.2494999999999998</v>
          </cell>
        </row>
        <row r="105">
          <cell r="B105">
            <v>969</v>
          </cell>
          <cell r="C105">
            <v>6.1725000000000003</v>
          </cell>
          <cell r="E105">
            <v>2111</v>
          </cell>
          <cell r="F105">
            <v>6.4026666666666667</v>
          </cell>
          <cell r="W105">
            <v>2691</v>
          </cell>
          <cell r="X105">
            <v>6.6509999999999998</v>
          </cell>
          <cell r="Z105">
            <v>525</v>
          </cell>
          <cell r="AA105">
            <v>7.2720000000000002</v>
          </cell>
          <cell r="AC105">
            <v>231</v>
          </cell>
          <cell r="AD105">
            <v>6.7891666666666675</v>
          </cell>
          <cell r="AF105">
            <v>395</v>
          </cell>
          <cell r="AG105">
            <v>6.4398333333333335</v>
          </cell>
          <cell r="AI105">
            <v>1231</v>
          </cell>
          <cell r="AJ105">
            <v>6.3631666666666673</v>
          </cell>
          <cell r="AL105">
            <v>1674</v>
          </cell>
          <cell r="AM105">
            <v>6.2333333333333334</v>
          </cell>
          <cell r="AO105">
            <v>969</v>
          </cell>
          <cell r="AP105">
            <v>6.859</v>
          </cell>
          <cell r="AR105">
            <v>1790</v>
          </cell>
          <cell r="AS105">
            <v>4.9908333333333328</v>
          </cell>
          <cell r="AU105">
            <v>1140</v>
          </cell>
          <cell r="AV105">
            <v>6.9729999999999999</v>
          </cell>
          <cell r="AX105">
            <v>2210</v>
          </cell>
          <cell r="AY105">
            <v>6.4831666666666665</v>
          </cell>
          <cell r="BD105">
            <v>2733</v>
          </cell>
          <cell r="BE105">
            <v>6.1860000000000008</v>
          </cell>
          <cell r="BG105">
            <v>395</v>
          </cell>
          <cell r="BH105">
            <v>6.2788333333333339</v>
          </cell>
          <cell r="BJ105">
            <v>1815</v>
          </cell>
          <cell r="BK105">
            <v>6.1551666666666671</v>
          </cell>
          <cell r="BM105">
            <v>232</v>
          </cell>
          <cell r="BN105">
            <v>7.9111666666666673</v>
          </cell>
          <cell r="BP105">
            <v>1033</v>
          </cell>
          <cell r="BQ105">
            <v>5.8919999999999995</v>
          </cell>
        </row>
        <row r="106">
          <cell r="B106">
            <v>2690</v>
          </cell>
          <cell r="C106">
            <v>6.2556666666666665</v>
          </cell>
          <cell r="E106">
            <v>2210</v>
          </cell>
          <cell r="F106">
            <v>6.3081666666666667</v>
          </cell>
          <cell r="W106">
            <v>2733</v>
          </cell>
          <cell r="X106">
            <v>6.1284999999999998</v>
          </cell>
          <cell r="Z106">
            <v>618</v>
          </cell>
          <cell r="AA106">
            <v>5.5961666666666661</v>
          </cell>
          <cell r="AC106">
            <v>260</v>
          </cell>
          <cell r="AD106">
            <v>6.4723333333333333</v>
          </cell>
          <cell r="AF106">
            <v>399</v>
          </cell>
          <cell r="AG106">
            <v>6.485666666666666</v>
          </cell>
          <cell r="AI106">
            <v>1674</v>
          </cell>
          <cell r="AJ106">
            <v>6.281833333333334</v>
          </cell>
          <cell r="AL106">
            <v>1794</v>
          </cell>
          <cell r="AM106">
            <v>6.9313333333333329</v>
          </cell>
          <cell r="AO106">
            <v>861</v>
          </cell>
          <cell r="AP106">
            <v>6.3925000000000001</v>
          </cell>
          <cell r="AR106">
            <v>1815</v>
          </cell>
          <cell r="AS106">
            <v>6.7881666666666671</v>
          </cell>
          <cell r="AU106">
            <v>1674</v>
          </cell>
          <cell r="AV106">
            <v>5.7753333333333332</v>
          </cell>
          <cell r="AX106">
            <v>2444</v>
          </cell>
          <cell r="AY106">
            <v>6.0011666666666663</v>
          </cell>
          <cell r="BD106">
            <v>335</v>
          </cell>
          <cell r="BE106">
            <v>6.1539999999999999</v>
          </cell>
          <cell r="BG106">
            <v>402</v>
          </cell>
          <cell r="BH106">
            <v>6.3</v>
          </cell>
          <cell r="BJ106">
            <v>229</v>
          </cell>
          <cell r="BK106">
            <v>7.0676666666666668</v>
          </cell>
          <cell r="BM106">
            <v>1150</v>
          </cell>
          <cell r="BN106">
            <v>5.2161666666666671</v>
          </cell>
          <cell r="BP106">
            <v>1502</v>
          </cell>
          <cell r="BQ106">
            <v>5.791666666666667</v>
          </cell>
        </row>
        <row r="107">
          <cell r="B107">
            <v>861</v>
          </cell>
          <cell r="C107">
            <v>7.1740000000000004</v>
          </cell>
          <cell r="E107">
            <v>231</v>
          </cell>
          <cell r="F107">
            <v>6.9364999999999997</v>
          </cell>
          <cell r="W107">
            <v>335</v>
          </cell>
          <cell r="X107">
            <v>6.1223333333333327</v>
          </cell>
          <cell r="Z107">
            <v>624</v>
          </cell>
          <cell r="AA107">
            <v>6.4945000000000004</v>
          </cell>
          <cell r="AC107">
            <v>2691</v>
          </cell>
          <cell r="AD107">
            <v>6.9951666666666661</v>
          </cell>
          <cell r="AF107">
            <v>402</v>
          </cell>
          <cell r="AG107">
            <v>6.3771666666666667</v>
          </cell>
          <cell r="AI107">
            <v>1906</v>
          </cell>
          <cell r="AJ107">
            <v>6.4428333333333336</v>
          </cell>
          <cell r="AL107">
            <v>1906</v>
          </cell>
          <cell r="AM107">
            <v>6.3884999999999996</v>
          </cell>
          <cell r="AO107">
            <v>1038</v>
          </cell>
          <cell r="AP107">
            <v>12.447000000000001</v>
          </cell>
          <cell r="AR107">
            <v>229</v>
          </cell>
          <cell r="AS107">
            <v>6.1543333333333328</v>
          </cell>
          <cell r="AU107">
            <v>1794</v>
          </cell>
          <cell r="AV107">
            <v>6.1513333333333327</v>
          </cell>
          <cell r="AX107">
            <v>2733</v>
          </cell>
          <cell r="AY107">
            <v>5.4283333333333328</v>
          </cell>
          <cell r="BD107">
            <v>389</v>
          </cell>
          <cell r="BE107">
            <v>6.1618333333333331</v>
          </cell>
          <cell r="BG107">
            <v>2076</v>
          </cell>
          <cell r="BH107">
            <v>5.7885</v>
          </cell>
          <cell r="BJ107">
            <v>2360</v>
          </cell>
          <cell r="BK107">
            <v>6.1760000000000002</v>
          </cell>
          <cell r="BM107">
            <v>1815</v>
          </cell>
          <cell r="BN107">
            <v>5.3753333333333329</v>
          </cell>
          <cell r="BP107">
            <v>411</v>
          </cell>
          <cell r="BQ107">
            <v>5.0095000000000001</v>
          </cell>
        </row>
        <row r="108">
          <cell r="B108">
            <v>1038</v>
          </cell>
          <cell r="C108">
            <v>6.3414999999999999</v>
          </cell>
          <cell r="E108">
            <v>2444</v>
          </cell>
          <cell r="F108">
            <v>6.0148333333333328</v>
          </cell>
          <cell r="W108">
            <v>389</v>
          </cell>
          <cell r="X108">
            <v>6.2203333333333335</v>
          </cell>
          <cell r="Z108">
            <v>915</v>
          </cell>
          <cell r="AA108">
            <v>6.5681666666666665</v>
          </cell>
          <cell r="AC108">
            <v>2733</v>
          </cell>
          <cell r="AD108">
            <v>6.0471666666666666</v>
          </cell>
          <cell r="AF108">
            <v>603</v>
          </cell>
          <cell r="AG108">
            <v>8.5499999999999993E-2</v>
          </cell>
          <cell r="AI108">
            <v>231</v>
          </cell>
          <cell r="AJ108">
            <v>6.0816666666666661</v>
          </cell>
          <cell r="AL108">
            <v>2210</v>
          </cell>
          <cell r="AM108">
            <v>5.7178333333333331</v>
          </cell>
          <cell r="AO108">
            <v>1140</v>
          </cell>
          <cell r="AP108">
            <v>5.9748333333333337</v>
          </cell>
          <cell r="AR108">
            <v>2360</v>
          </cell>
          <cell r="AS108">
            <v>6.1770000000000005</v>
          </cell>
          <cell r="AU108">
            <v>1906</v>
          </cell>
          <cell r="AV108">
            <v>6.285333333333333</v>
          </cell>
          <cell r="AX108">
            <v>389</v>
          </cell>
          <cell r="AY108">
            <v>7.2320000000000002</v>
          </cell>
          <cell r="BD108">
            <v>395</v>
          </cell>
          <cell r="BE108">
            <v>7.0101666666666667</v>
          </cell>
          <cell r="BG108">
            <v>2693</v>
          </cell>
          <cell r="BH108">
            <v>7.0514999999999999</v>
          </cell>
          <cell r="BJ108">
            <v>2409</v>
          </cell>
          <cell r="BK108">
            <v>6.2780000000000005</v>
          </cell>
          <cell r="BM108">
            <v>229</v>
          </cell>
          <cell r="BN108">
            <v>8.3063333333333329</v>
          </cell>
          <cell r="BP108">
            <v>596</v>
          </cell>
          <cell r="BQ108" t="str">
            <v>BO</v>
          </cell>
        </row>
        <row r="109">
          <cell r="B109">
            <v>1140</v>
          </cell>
          <cell r="C109">
            <v>5.2881666666666671</v>
          </cell>
          <cell r="E109">
            <v>255</v>
          </cell>
          <cell r="F109">
            <v>6.1354999999999995</v>
          </cell>
          <cell r="W109">
            <v>399</v>
          </cell>
          <cell r="X109">
            <v>6.5396666666666663</v>
          </cell>
          <cell r="Z109">
            <v>1033</v>
          </cell>
          <cell r="AA109">
            <v>6.4016666666666673</v>
          </cell>
          <cell r="AC109">
            <v>389</v>
          </cell>
          <cell r="AD109">
            <v>6.9331666666666667</v>
          </cell>
          <cell r="AF109">
            <v>2076</v>
          </cell>
          <cell r="AG109">
            <v>5.472833333333333</v>
          </cell>
          <cell r="AI109">
            <v>2444</v>
          </cell>
          <cell r="AJ109">
            <v>6.1235000000000008</v>
          </cell>
          <cell r="AL109">
            <v>2444</v>
          </cell>
          <cell r="AM109">
            <v>6.1654999999999998</v>
          </cell>
          <cell r="AO109">
            <v>1231</v>
          </cell>
          <cell r="AP109">
            <v>5.7168333333333328</v>
          </cell>
          <cell r="AR109">
            <v>2409</v>
          </cell>
          <cell r="AS109">
            <v>6.1564999999999994</v>
          </cell>
          <cell r="AU109">
            <v>2111</v>
          </cell>
          <cell r="AV109">
            <v>1.9156666666666666</v>
          </cell>
          <cell r="AX109">
            <v>395</v>
          </cell>
          <cell r="AY109">
            <v>7.1741666666666664</v>
          </cell>
          <cell r="BD109">
            <v>399</v>
          </cell>
          <cell r="BE109">
            <v>6.1698333333333331</v>
          </cell>
          <cell r="BG109">
            <v>809</v>
          </cell>
          <cell r="BH109">
            <v>5.0000000000000001E-3</v>
          </cell>
          <cell r="BJ109">
            <v>2428</v>
          </cell>
          <cell r="BK109">
            <v>6.1094999999999997</v>
          </cell>
          <cell r="BM109">
            <v>2409</v>
          </cell>
          <cell r="BN109">
            <v>7.8955000000000002</v>
          </cell>
          <cell r="BP109">
            <v>956</v>
          </cell>
          <cell r="BQ109">
            <v>5.3218333333333332</v>
          </cell>
        </row>
        <row r="110">
          <cell r="B110">
            <v>1231</v>
          </cell>
          <cell r="C110">
            <v>1.4355</v>
          </cell>
          <cell r="E110">
            <v>260</v>
          </cell>
          <cell r="F110">
            <v>6.2903333333333338</v>
          </cell>
          <cell r="W110">
            <v>402</v>
          </cell>
          <cell r="X110">
            <v>6.0756666666666668</v>
          </cell>
          <cell r="Z110">
            <v>1502</v>
          </cell>
          <cell r="AA110">
            <v>5.1783333333333328</v>
          </cell>
          <cell r="AC110">
            <v>395</v>
          </cell>
          <cell r="AD110">
            <v>7.0778333333333334</v>
          </cell>
          <cell r="AF110">
            <v>2693</v>
          </cell>
          <cell r="AG110">
            <v>6.2844999999999995</v>
          </cell>
          <cell r="AI110">
            <v>2691</v>
          </cell>
          <cell r="AJ110">
            <v>6.910166666666667</v>
          </cell>
          <cell r="AL110">
            <v>2691</v>
          </cell>
          <cell r="AM110">
            <v>6.4146666666666663</v>
          </cell>
          <cell r="AO110">
            <v>1674</v>
          </cell>
          <cell r="AP110">
            <v>6.8838333333333326</v>
          </cell>
          <cell r="AR110">
            <v>2428</v>
          </cell>
          <cell r="AS110">
            <v>6.7073333333333336</v>
          </cell>
          <cell r="AU110">
            <v>2210</v>
          </cell>
          <cell r="AV110">
            <v>5.96</v>
          </cell>
          <cell r="AX110">
            <v>399</v>
          </cell>
          <cell r="AY110">
            <v>7.0376666666666665</v>
          </cell>
          <cell r="BD110">
            <v>402</v>
          </cell>
          <cell r="BE110">
            <v>6.1798333333333337</v>
          </cell>
          <cell r="BG110">
            <v>232</v>
          </cell>
          <cell r="BH110">
            <v>5.7305000000000001</v>
          </cell>
          <cell r="BJ110">
            <v>2436</v>
          </cell>
          <cell r="BK110">
            <v>6.1013333333333328</v>
          </cell>
          <cell r="BM110">
            <v>2428</v>
          </cell>
          <cell r="BN110">
            <v>7.9376666666666669</v>
          </cell>
          <cell r="BP110">
            <v>566</v>
          </cell>
          <cell r="BQ110">
            <v>5.770833333333333</v>
          </cell>
        </row>
        <row r="111">
          <cell r="B111">
            <v>1237</v>
          </cell>
          <cell r="C111">
            <v>6.8656666666666668</v>
          </cell>
          <cell r="E111">
            <v>2691</v>
          </cell>
          <cell r="F111">
            <v>6.0679999999999996</v>
          </cell>
          <cell r="W111">
            <v>473</v>
          </cell>
          <cell r="X111">
            <v>5.825333333333333</v>
          </cell>
          <cell r="Z111">
            <v>411</v>
          </cell>
          <cell r="AA111">
            <v>6.2471666666666668</v>
          </cell>
          <cell r="AC111">
            <v>399</v>
          </cell>
          <cell r="AD111">
            <v>7.0746666666666673</v>
          </cell>
          <cell r="AF111">
            <v>607</v>
          </cell>
          <cell r="AG111">
            <v>5.7128333333333332</v>
          </cell>
          <cell r="AI111">
            <v>2733</v>
          </cell>
          <cell r="AJ111">
            <v>6.4198333333333331</v>
          </cell>
          <cell r="AL111">
            <v>2733</v>
          </cell>
          <cell r="AM111">
            <v>5.9814999999999996</v>
          </cell>
          <cell r="AO111">
            <v>1794</v>
          </cell>
          <cell r="AP111">
            <v>6.7561666666666671</v>
          </cell>
          <cell r="AR111">
            <v>258</v>
          </cell>
          <cell r="AS111">
            <v>6.7149999999999999</v>
          </cell>
          <cell r="AU111">
            <v>2444</v>
          </cell>
          <cell r="AV111">
            <v>6.1698333333333331</v>
          </cell>
          <cell r="AX111">
            <v>402</v>
          </cell>
          <cell r="AY111">
            <v>6.862166666666667</v>
          </cell>
          <cell r="BD111">
            <v>473</v>
          </cell>
          <cell r="BE111">
            <v>6.7046666666666663</v>
          </cell>
          <cell r="BG111">
            <v>1150</v>
          </cell>
          <cell r="BH111">
            <v>7.2000000000000008E-2</v>
          </cell>
          <cell r="BJ111">
            <v>258</v>
          </cell>
          <cell r="BK111">
            <v>5.8188333333333331</v>
          </cell>
          <cell r="BM111">
            <v>2436</v>
          </cell>
          <cell r="BN111">
            <v>7.9443333333333337</v>
          </cell>
          <cell r="BP111">
            <v>2694</v>
          </cell>
          <cell r="BQ111">
            <v>5.9916666666666663</v>
          </cell>
        </row>
        <row r="112">
          <cell r="B112">
            <v>1674</v>
          </cell>
          <cell r="C112">
            <v>5.7014999999999993</v>
          </cell>
          <cell r="E112">
            <v>2733</v>
          </cell>
          <cell r="F112">
            <v>5.8656666666666668</v>
          </cell>
          <cell r="W112">
            <v>603</v>
          </cell>
          <cell r="X112">
            <v>6.5259999999999998</v>
          </cell>
          <cell r="Z112">
            <v>2658</v>
          </cell>
          <cell r="AA112">
            <v>6.1814999999999998</v>
          </cell>
          <cell r="AC112">
            <v>402</v>
          </cell>
          <cell r="AD112">
            <v>6.9245000000000001</v>
          </cell>
          <cell r="AF112">
            <v>232</v>
          </cell>
          <cell r="AG112">
            <v>5.7856666666666667</v>
          </cell>
          <cell r="AI112">
            <v>335</v>
          </cell>
          <cell r="AJ112">
            <v>6.8825000000000003</v>
          </cell>
          <cell r="AL112">
            <v>335</v>
          </cell>
          <cell r="AM112">
            <v>6.9286666666666674</v>
          </cell>
          <cell r="AO112">
            <v>1906</v>
          </cell>
          <cell r="AP112">
            <v>6.3843333333333332</v>
          </cell>
          <cell r="AR112">
            <v>2655</v>
          </cell>
          <cell r="AS112">
            <v>9.1109999999999989</v>
          </cell>
          <cell r="AU112">
            <v>2691</v>
          </cell>
          <cell r="AV112">
            <v>6.6813333333333329</v>
          </cell>
          <cell r="AX112">
            <v>473</v>
          </cell>
          <cell r="AY112">
            <v>5.7476666666666665</v>
          </cell>
          <cell r="BD112">
            <v>603</v>
          </cell>
          <cell r="BE112">
            <v>7.1830000000000007</v>
          </cell>
          <cell r="BG112">
            <v>1815</v>
          </cell>
          <cell r="BH112">
            <v>7.0000000000000007E-2</v>
          </cell>
          <cell r="BJ112">
            <v>2655</v>
          </cell>
          <cell r="BK112">
            <v>6.3896666666666668</v>
          </cell>
          <cell r="BM112">
            <v>2655</v>
          </cell>
          <cell r="BN112">
            <v>5.4548333333333341</v>
          </cell>
          <cell r="BP112">
            <v>326</v>
          </cell>
          <cell r="BQ112" t="str">
            <v>BO</v>
          </cell>
        </row>
        <row r="113">
          <cell r="B113">
            <v>1794</v>
          </cell>
          <cell r="C113">
            <v>6.5553333333333335</v>
          </cell>
          <cell r="E113">
            <v>402</v>
          </cell>
          <cell r="F113">
            <v>6.7443333333333335</v>
          </cell>
          <cell r="W113">
            <v>2076</v>
          </cell>
          <cell r="X113">
            <v>5.9893333333333336</v>
          </cell>
          <cell r="Z113">
            <v>956</v>
          </cell>
          <cell r="AA113">
            <v>6.1956666666666669</v>
          </cell>
          <cell r="AC113">
            <v>2693</v>
          </cell>
          <cell r="AD113">
            <v>6.0491666666666664</v>
          </cell>
          <cell r="AF113">
            <v>1150</v>
          </cell>
          <cell r="AG113">
            <v>6.7183333333333337</v>
          </cell>
          <cell r="AI113">
            <v>389</v>
          </cell>
          <cell r="AJ113">
            <v>6.4911666666666674</v>
          </cell>
          <cell r="AL113">
            <v>389</v>
          </cell>
          <cell r="AM113">
            <v>6.5928333333333331</v>
          </cell>
          <cell r="AO113">
            <v>2111</v>
          </cell>
          <cell r="AP113">
            <v>6.3048333333333337</v>
          </cell>
          <cell r="AR113">
            <v>2704</v>
          </cell>
          <cell r="AS113">
            <v>3.2875000000000001</v>
          </cell>
          <cell r="AU113">
            <v>2733</v>
          </cell>
          <cell r="AV113">
            <v>8.0094999999999992</v>
          </cell>
          <cell r="AX113">
            <v>603</v>
          </cell>
          <cell r="AY113">
            <v>5.945333333333334</v>
          </cell>
          <cell r="BD113">
            <v>654</v>
          </cell>
          <cell r="BE113">
            <v>8.3333333333333339E-4</v>
          </cell>
          <cell r="BG113">
            <v>229</v>
          </cell>
          <cell r="BH113">
            <v>7.0831666666666671</v>
          </cell>
          <cell r="BJ113">
            <v>2704</v>
          </cell>
          <cell r="BK113">
            <v>12.508833333333333</v>
          </cell>
          <cell r="BM113">
            <v>2704</v>
          </cell>
          <cell r="BN113">
            <v>7.1401666666666674</v>
          </cell>
          <cell r="BP113">
            <v>366</v>
          </cell>
          <cell r="BQ113">
            <v>7.0183333333333335</v>
          </cell>
        </row>
        <row r="114">
          <cell r="B114">
            <v>1906</v>
          </cell>
          <cell r="C114">
            <v>6.1478333333333337</v>
          </cell>
          <cell r="E114">
            <v>473</v>
          </cell>
          <cell r="F114">
            <v>5.9211666666666662</v>
          </cell>
          <cell r="W114">
            <v>2693</v>
          </cell>
          <cell r="X114">
            <v>5.7218333333333335</v>
          </cell>
          <cell r="Z114">
            <v>346</v>
          </cell>
          <cell r="AA114">
            <v>6.9330000000000007</v>
          </cell>
          <cell r="AC114">
            <v>607</v>
          </cell>
          <cell r="AD114">
            <v>5.9468333333333332</v>
          </cell>
          <cell r="AF114">
            <v>1790</v>
          </cell>
          <cell r="AG114">
            <v>5.0344999999999995</v>
          </cell>
          <cell r="AI114">
            <v>395</v>
          </cell>
          <cell r="AJ114">
            <v>6.434166666666667</v>
          </cell>
          <cell r="AL114">
            <v>395</v>
          </cell>
          <cell r="AM114">
            <v>6.5798333333333341</v>
          </cell>
          <cell r="AO114">
            <v>231</v>
          </cell>
          <cell r="AP114">
            <v>5.2833333333333329E-2</v>
          </cell>
          <cell r="AR114">
            <v>307</v>
          </cell>
          <cell r="AS114">
            <v>1.1666666666666668E-3</v>
          </cell>
          <cell r="AU114">
            <v>335</v>
          </cell>
          <cell r="AV114">
            <v>5.8873333333333333</v>
          </cell>
          <cell r="AX114">
            <v>2693</v>
          </cell>
          <cell r="AY114">
            <v>6.2125000000000004</v>
          </cell>
          <cell r="BD114">
            <v>2076</v>
          </cell>
          <cell r="BE114">
            <v>6.21</v>
          </cell>
          <cell r="BG114">
            <v>2360</v>
          </cell>
          <cell r="BH114">
            <v>5.6615000000000002</v>
          </cell>
          <cell r="BJ114">
            <v>290</v>
          </cell>
          <cell r="BK114">
            <v>6.452</v>
          </cell>
          <cell r="BM114">
            <v>307</v>
          </cell>
          <cell r="BN114">
            <v>5.4491666666666667</v>
          </cell>
          <cell r="BP114">
            <v>414</v>
          </cell>
          <cell r="BQ114">
            <v>5.99</v>
          </cell>
        </row>
        <row r="115">
          <cell r="B115">
            <v>2111</v>
          </cell>
          <cell r="C115">
            <v>6.3615000000000004</v>
          </cell>
          <cell r="E115">
            <v>603</v>
          </cell>
          <cell r="F115">
            <v>13.284333333333333</v>
          </cell>
          <cell r="W115">
            <v>809</v>
          </cell>
          <cell r="X115">
            <v>6.0193333333333339</v>
          </cell>
          <cell r="Z115">
            <v>566</v>
          </cell>
          <cell r="AA115">
            <v>6.5798333333333341</v>
          </cell>
          <cell r="AC115">
            <v>232</v>
          </cell>
          <cell r="AD115">
            <v>6.5336666666666661</v>
          </cell>
          <cell r="AF115">
            <v>1815</v>
          </cell>
          <cell r="AG115">
            <v>6.246666666666667</v>
          </cell>
          <cell r="AI115">
            <v>399</v>
          </cell>
          <cell r="AJ115">
            <v>6.5679999999999996</v>
          </cell>
          <cell r="AL115">
            <v>399</v>
          </cell>
          <cell r="AM115">
            <v>6.634666666666666</v>
          </cell>
          <cell r="AO115">
            <v>2444</v>
          </cell>
          <cell r="AP115">
            <v>6.0360000000000005</v>
          </cell>
          <cell r="AR115">
            <v>345</v>
          </cell>
          <cell r="AS115">
            <v>8.9126666666666665</v>
          </cell>
          <cell r="AU115">
            <v>389</v>
          </cell>
          <cell r="AV115">
            <v>6.3110000000000008</v>
          </cell>
          <cell r="AX115">
            <v>607</v>
          </cell>
          <cell r="AY115">
            <v>6.5163333333333338</v>
          </cell>
          <cell r="BD115">
            <v>607</v>
          </cell>
          <cell r="BE115">
            <v>5.5289999999999999</v>
          </cell>
          <cell r="BG115">
            <v>2409</v>
          </cell>
          <cell r="BH115">
            <v>7.0511666666666661</v>
          </cell>
          <cell r="BJ115">
            <v>307</v>
          </cell>
          <cell r="BK115">
            <v>5.7821666666666669</v>
          </cell>
          <cell r="BM115">
            <v>345</v>
          </cell>
          <cell r="BN115">
            <v>5.4151666666666669</v>
          </cell>
          <cell r="BP115">
            <v>420</v>
          </cell>
          <cell r="BQ115">
            <v>5.3387500000000001</v>
          </cell>
        </row>
        <row r="116">
          <cell r="B116">
            <v>2210</v>
          </cell>
          <cell r="C116">
            <v>6.2205000000000004</v>
          </cell>
          <cell r="E116">
            <v>2693</v>
          </cell>
          <cell r="F116">
            <v>5.6581666666666672</v>
          </cell>
          <cell r="W116">
            <v>232</v>
          </cell>
          <cell r="X116">
            <v>6.1475</v>
          </cell>
          <cell r="Z116">
            <v>1408</v>
          </cell>
          <cell r="AA116">
            <v>6.9989999999999997</v>
          </cell>
          <cell r="AC116">
            <v>1150</v>
          </cell>
          <cell r="AD116">
            <v>6.1323333333333334</v>
          </cell>
          <cell r="AF116">
            <v>229</v>
          </cell>
          <cell r="AG116">
            <v>6.33</v>
          </cell>
          <cell r="AI116">
            <v>402</v>
          </cell>
          <cell r="AJ116">
            <v>6.4671666666666665</v>
          </cell>
          <cell r="AL116">
            <v>402</v>
          </cell>
          <cell r="AM116">
            <v>8.5143333333333331</v>
          </cell>
          <cell r="AO116">
            <v>2691</v>
          </cell>
          <cell r="AP116">
            <v>6.1728333333333332</v>
          </cell>
          <cell r="AR116">
            <v>419</v>
          </cell>
          <cell r="AS116">
            <v>6.5333333333333332</v>
          </cell>
          <cell r="AU116">
            <v>399</v>
          </cell>
          <cell r="AV116">
            <v>6.1341666666666672</v>
          </cell>
          <cell r="AX116">
            <v>232</v>
          </cell>
          <cell r="AY116">
            <v>5.8475000000000001</v>
          </cell>
          <cell r="BD116">
            <v>232</v>
          </cell>
          <cell r="BE116">
            <v>5.7763333333333327</v>
          </cell>
          <cell r="BG116">
            <v>2428</v>
          </cell>
          <cell r="BH116">
            <v>6.3174999999999999</v>
          </cell>
          <cell r="BJ116">
            <v>618</v>
          </cell>
          <cell r="BK116">
            <v>13.205833333333334</v>
          </cell>
          <cell r="BM116">
            <v>618</v>
          </cell>
          <cell r="BN116">
            <v>8.08</v>
          </cell>
          <cell r="BP116">
            <v>894</v>
          </cell>
          <cell r="BQ116">
            <v>5.4474999999999998</v>
          </cell>
        </row>
        <row r="117">
          <cell r="B117">
            <v>255</v>
          </cell>
          <cell r="C117">
            <v>6.9421666666666662</v>
          </cell>
          <cell r="E117">
            <v>809</v>
          </cell>
          <cell r="F117">
            <v>5.9046666666666665</v>
          </cell>
          <cell r="W117">
            <v>1150</v>
          </cell>
          <cell r="X117">
            <v>6.5901666666666667</v>
          </cell>
          <cell r="Z117">
            <v>1972</v>
          </cell>
          <cell r="AA117">
            <v>6.3820000000000006</v>
          </cell>
          <cell r="AC117">
            <v>1815</v>
          </cell>
          <cell r="AD117">
            <v>6.6833333333333336</v>
          </cell>
          <cell r="AF117">
            <v>2360</v>
          </cell>
          <cell r="AG117">
            <v>6.0141666666666671</v>
          </cell>
          <cell r="AI117">
            <v>473</v>
          </cell>
          <cell r="AJ117">
            <v>6.2604999999999995</v>
          </cell>
          <cell r="AL117">
            <v>2076</v>
          </cell>
          <cell r="AM117">
            <v>6.1459999999999999</v>
          </cell>
          <cell r="AO117">
            <v>2733</v>
          </cell>
          <cell r="AP117">
            <v>5.4716666666666667</v>
          </cell>
          <cell r="AR117">
            <v>618</v>
          </cell>
          <cell r="AS117">
            <v>6.8110000000000008</v>
          </cell>
          <cell r="AU117">
            <v>402</v>
          </cell>
          <cell r="AV117">
            <v>6.1688333333333336</v>
          </cell>
          <cell r="AX117">
            <v>1150</v>
          </cell>
          <cell r="AY117">
            <v>1.8963333333333334</v>
          </cell>
          <cell r="BD117">
            <v>1150</v>
          </cell>
          <cell r="BE117">
            <v>6.7538333333333336</v>
          </cell>
          <cell r="BG117">
            <v>2436</v>
          </cell>
          <cell r="BH117">
            <v>6.1056666666666661</v>
          </cell>
          <cell r="BJ117">
            <v>624</v>
          </cell>
          <cell r="BK117">
            <v>6.4848333333333326</v>
          </cell>
          <cell r="BM117">
            <v>624</v>
          </cell>
          <cell r="BN117">
            <v>5.4281666666666668</v>
          </cell>
          <cell r="BP117">
            <v>906</v>
          </cell>
          <cell r="BQ117">
            <v>5.823666666666667</v>
          </cell>
        </row>
        <row r="118">
          <cell r="B118">
            <v>260</v>
          </cell>
          <cell r="C118">
            <v>6.7705000000000002</v>
          </cell>
          <cell r="E118">
            <v>1150</v>
          </cell>
          <cell r="F118">
            <v>5.2488333333333337</v>
          </cell>
          <cell r="W118">
            <v>1790</v>
          </cell>
          <cell r="X118">
            <v>6.0108333333333333</v>
          </cell>
          <cell r="Z118">
            <v>366</v>
          </cell>
          <cell r="AA118">
            <v>6.0178333333333329</v>
          </cell>
          <cell r="AC118">
            <v>2360</v>
          </cell>
          <cell r="AD118">
            <v>5.7575000000000003</v>
          </cell>
          <cell r="AF118">
            <v>2409</v>
          </cell>
          <cell r="AG118">
            <v>8.7081666666666671</v>
          </cell>
          <cell r="AI118">
            <v>603</v>
          </cell>
          <cell r="AJ118">
            <v>7.4499999999999997E-2</v>
          </cell>
          <cell r="AL118">
            <v>2693</v>
          </cell>
          <cell r="AM118">
            <v>6.6509999999999998</v>
          </cell>
          <cell r="AO118">
            <v>335</v>
          </cell>
          <cell r="AP118">
            <v>6.2076666666666664</v>
          </cell>
          <cell r="AR118">
            <v>624</v>
          </cell>
          <cell r="AS118">
            <v>7.2288333333333332</v>
          </cell>
          <cell r="AU118">
            <v>603</v>
          </cell>
          <cell r="AV118">
            <v>6.229166666666667</v>
          </cell>
          <cell r="AX118">
            <v>1790</v>
          </cell>
          <cell r="AY118">
            <v>5.9184999999999999</v>
          </cell>
          <cell r="BD118">
            <v>1790</v>
          </cell>
          <cell r="BE118">
            <v>5.4643333333333333</v>
          </cell>
          <cell r="BG118">
            <v>258</v>
          </cell>
          <cell r="BH118">
            <v>6.8624999999999998</v>
          </cell>
          <cell r="BJ118">
            <v>800</v>
          </cell>
          <cell r="BK118">
            <v>6.1928333333333336</v>
          </cell>
          <cell r="BM118">
            <v>800</v>
          </cell>
          <cell r="BN118">
            <v>7.7296666666666658</v>
          </cell>
          <cell r="BP118">
            <v>433</v>
          </cell>
          <cell r="BQ118">
            <v>4.8136666666666663</v>
          </cell>
        </row>
        <row r="119">
          <cell r="B119">
            <v>2691</v>
          </cell>
          <cell r="C119">
            <v>6.660333333333333</v>
          </cell>
          <cell r="E119">
            <v>1815</v>
          </cell>
          <cell r="F119">
            <v>5.8383333333333338</v>
          </cell>
          <cell r="W119">
            <v>229</v>
          </cell>
          <cell r="X119">
            <v>6.3631666666666673</v>
          </cell>
          <cell r="Z119">
            <v>408</v>
          </cell>
          <cell r="AA119">
            <v>6.700333333333333</v>
          </cell>
          <cell r="AC119">
            <v>2409</v>
          </cell>
          <cell r="AD119">
            <v>6.3306666666666667</v>
          </cell>
          <cell r="AF119">
            <v>2428</v>
          </cell>
          <cell r="AG119">
            <v>6.6728333333333332</v>
          </cell>
          <cell r="AI119">
            <v>2693</v>
          </cell>
          <cell r="AJ119">
            <v>6.1398333333333328</v>
          </cell>
          <cell r="AL119">
            <v>809</v>
          </cell>
          <cell r="AM119">
            <v>5.8264999999999993</v>
          </cell>
          <cell r="AO119">
            <v>389</v>
          </cell>
          <cell r="AP119">
            <v>6.4879999999999995</v>
          </cell>
          <cell r="AR119">
            <v>800</v>
          </cell>
          <cell r="AS119">
            <v>6.0688333333333331</v>
          </cell>
          <cell r="AU119">
            <v>2076</v>
          </cell>
          <cell r="AV119">
            <v>5.2235000000000005</v>
          </cell>
          <cell r="AX119">
            <v>1815</v>
          </cell>
          <cell r="AY119">
            <v>6.6791666666666663</v>
          </cell>
          <cell r="BD119">
            <v>1815</v>
          </cell>
          <cell r="BE119">
            <v>6.113833333333333</v>
          </cell>
          <cell r="BG119">
            <v>2655</v>
          </cell>
          <cell r="BH119">
            <v>6.9580000000000002</v>
          </cell>
          <cell r="BJ119">
            <v>888</v>
          </cell>
          <cell r="BK119">
            <v>6.9328333333333338</v>
          </cell>
          <cell r="BM119">
            <v>915</v>
          </cell>
          <cell r="BN119">
            <v>7.7598333333333329</v>
          </cell>
          <cell r="BP119">
            <v>871</v>
          </cell>
          <cell r="BQ119">
            <v>5.5118333333333327</v>
          </cell>
        </row>
        <row r="120">
          <cell r="B120">
            <v>2733</v>
          </cell>
          <cell r="C120">
            <v>5.6978333333333335</v>
          </cell>
          <cell r="E120">
            <v>2360</v>
          </cell>
          <cell r="F120">
            <v>6.7261666666666668</v>
          </cell>
          <cell r="W120">
            <v>2360</v>
          </cell>
          <cell r="X120">
            <v>6.5834999999999999</v>
          </cell>
          <cell r="Z120">
            <v>414</v>
          </cell>
          <cell r="AA120">
            <v>7.0955000000000004</v>
          </cell>
          <cell r="AC120">
            <v>2428</v>
          </cell>
          <cell r="AD120">
            <v>6.5831666666666671</v>
          </cell>
          <cell r="AF120">
            <v>2436</v>
          </cell>
          <cell r="AG120">
            <v>6.1333333333333337</v>
          </cell>
          <cell r="AI120">
            <v>607</v>
          </cell>
          <cell r="AJ120">
            <v>6.1213333333333333</v>
          </cell>
          <cell r="AL120">
            <v>232</v>
          </cell>
          <cell r="AM120">
            <v>6.09</v>
          </cell>
          <cell r="AO120">
            <v>395</v>
          </cell>
          <cell r="AP120">
            <v>6.6333333333333327E-2</v>
          </cell>
          <cell r="AR120">
            <v>1033</v>
          </cell>
          <cell r="AS120">
            <v>6.9928333333333335</v>
          </cell>
          <cell r="AU120">
            <v>2693</v>
          </cell>
          <cell r="AV120">
            <v>5.6585000000000001</v>
          </cell>
          <cell r="AX120">
            <v>2360</v>
          </cell>
          <cell r="AY120">
            <v>6.6173333333333337</v>
          </cell>
          <cell r="BD120">
            <v>229</v>
          </cell>
          <cell r="BE120">
            <v>6.08</v>
          </cell>
          <cell r="BG120">
            <v>290</v>
          </cell>
          <cell r="BH120">
            <v>6.5955000000000004</v>
          </cell>
          <cell r="BJ120">
            <v>915</v>
          </cell>
          <cell r="BK120">
            <v>5.9346666666666668</v>
          </cell>
          <cell r="BM120">
            <v>1033</v>
          </cell>
          <cell r="BN120">
            <v>5.3776666666666673</v>
          </cell>
          <cell r="BP120">
            <v>957</v>
          </cell>
          <cell r="BQ120">
            <v>5.9370000000000003</v>
          </cell>
        </row>
        <row r="121">
          <cell r="B121">
            <v>402</v>
          </cell>
          <cell r="C121">
            <v>7.1905000000000001</v>
          </cell>
          <cell r="E121">
            <v>2409</v>
          </cell>
          <cell r="F121">
            <v>5.895833333333333</v>
          </cell>
          <cell r="W121">
            <v>258</v>
          </cell>
          <cell r="X121">
            <v>6.8570000000000002</v>
          </cell>
          <cell r="Z121">
            <v>420</v>
          </cell>
          <cell r="AA121">
            <v>6.9110000000000005</v>
          </cell>
          <cell r="AC121">
            <v>2436</v>
          </cell>
          <cell r="AD121">
            <v>5.7735000000000003</v>
          </cell>
          <cell r="AF121">
            <v>258</v>
          </cell>
          <cell r="AG121">
            <v>5.5436666666666667</v>
          </cell>
          <cell r="AI121">
            <v>232</v>
          </cell>
          <cell r="AJ121">
            <v>5.9874999999999998</v>
          </cell>
          <cell r="AL121">
            <v>1790</v>
          </cell>
          <cell r="AM121">
            <v>6.5831666666666671</v>
          </cell>
          <cell r="AO121">
            <v>399</v>
          </cell>
          <cell r="AP121">
            <v>6.4596666666666662</v>
          </cell>
          <cell r="AR121">
            <v>1502</v>
          </cell>
          <cell r="AS121">
            <v>5.8745000000000003</v>
          </cell>
          <cell r="AU121">
            <v>607</v>
          </cell>
          <cell r="AV121">
            <v>6.8343333333333334</v>
          </cell>
          <cell r="AX121">
            <v>2409</v>
          </cell>
          <cell r="AY121">
            <v>5.7168333333333328</v>
          </cell>
          <cell r="BD121">
            <v>2360</v>
          </cell>
          <cell r="BE121">
            <v>5.8860000000000001</v>
          </cell>
          <cell r="BG121">
            <v>419</v>
          </cell>
          <cell r="BH121">
            <v>6.4180000000000001</v>
          </cell>
          <cell r="BJ121">
            <v>1033</v>
          </cell>
          <cell r="BK121">
            <v>6.2551666666666668</v>
          </cell>
          <cell r="BM121">
            <v>1502</v>
          </cell>
          <cell r="BN121">
            <v>7.1173333333333337</v>
          </cell>
          <cell r="BP121">
            <v>1027</v>
          </cell>
          <cell r="BQ121">
            <v>5.3916666666666666</v>
          </cell>
        </row>
        <row r="122">
          <cell r="B122">
            <v>473</v>
          </cell>
          <cell r="C122">
            <v>4.6070000000000002</v>
          </cell>
          <cell r="E122">
            <v>2428</v>
          </cell>
          <cell r="F122">
            <v>6.4756666666666671</v>
          </cell>
          <cell r="W122">
            <v>2655</v>
          </cell>
          <cell r="X122">
            <v>6.2941666666666665</v>
          </cell>
          <cell r="Z122">
            <v>811</v>
          </cell>
          <cell r="AA122">
            <v>9.0648333333333326</v>
          </cell>
          <cell r="AC122">
            <v>258</v>
          </cell>
          <cell r="AD122">
            <v>6.9895000000000005</v>
          </cell>
          <cell r="AF122">
            <v>2655</v>
          </cell>
          <cell r="AG122">
            <v>3.8833333333333338E-2</v>
          </cell>
          <cell r="AI122">
            <v>1790</v>
          </cell>
          <cell r="AJ122">
            <v>6.1491666666666669</v>
          </cell>
          <cell r="AL122">
            <v>1815</v>
          </cell>
          <cell r="AM122">
            <v>13.184333333333333</v>
          </cell>
          <cell r="AO122">
            <v>473</v>
          </cell>
          <cell r="AP122">
            <v>6.3723333333333327</v>
          </cell>
          <cell r="AR122">
            <v>2410</v>
          </cell>
          <cell r="AS122">
            <v>5.8551666666666664</v>
          </cell>
          <cell r="AU122">
            <v>809</v>
          </cell>
          <cell r="AV122">
            <v>5.9686666666666666</v>
          </cell>
          <cell r="AX122">
            <v>2428</v>
          </cell>
          <cell r="AY122">
            <v>6.3361666666666672</v>
          </cell>
          <cell r="BD122">
            <v>2409</v>
          </cell>
          <cell r="BE122">
            <v>9.0694999999999997</v>
          </cell>
          <cell r="BG122">
            <v>618</v>
          </cell>
          <cell r="BH122">
            <v>12.9735</v>
          </cell>
          <cell r="BJ122">
            <v>2410</v>
          </cell>
          <cell r="BK122">
            <v>6.7761666666666667</v>
          </cell>
          <cell r="BM122">
            <v>2705</v>
          </cell>
          <cell r="BN122">
            <v>4.9584999999999999</v>
          </cell>
          <cell r="BP122">
            <v>1039</v>
          </cell>
          <cell r="BQ122">
            <v>6.551333333333333</v>
          </cell>
        </row>
        <row r="123">
          <cell r="B123">
            <v>990</v>
          </cell>
          <cell r="C123">
            <v>1.9020000000000001</v>
          </cell>
          <cell r="E123">
            <v>2436</v>
          </cell>
          <cell r="F123">
            <v>7.1238333333333337</v>
          </cell>
          <cell r="W123">
            <v>2704</v>
          </cell>
          <cell r="X123">
            <v>11.637</v>
          </cell>
          <cell r="Z123">
            <v>894</v>
          </cell>
          <cell r="AA123">
            <v>7.0070000000000006</v>
          </cell>
          <cell r="AC123">
            <v>2655</v>
          </cell>
          <cell r="AD123">
            <v>6.8341666666666665</v>
          </cell>
          <cell r="AF123">
            <v>2704</v>
          </cell>
          <cell r="AG123">
            <v>5.8254999999999999</v>
          </cell>
          <cell r="AI123">
            <v>1815</v>
          </cell>
          <cell r="AJ123">
            <v>6.3721666666666668</v>
          </cell>
          <cell r="AL123">
            <v>229</v>
          </cell>
          <cell r="AM123">
            <v>7.0019999999999998</v>
          </cell>
          <cell r="AO123">
            <v>2693</v>
          </cell>
          <cell r="AP123">
            <v>5.927833333333334</v>
          </cell>
          <cell r="AR123">
            <v>411</v>
          </cell>
          <cell r="AS123">
            <v>5.884666666666666</v>
          </cell>
          <cell r="AU123">
            <v>232</v>
          </cell>
          <cell r="AV123">
            <v>5.641</v>
          </cell>
          <cell r="AX123">
            <v>2436</v>
          </cell>
          <cell r="AY123">
            <v>5.4473333333333329</v>
          </cell>
          <cell r="BD123">
            <v>2428</v>
          </cell>
          <cell r="BE123">
            <v>7.1071666666666671</v>
          </cell>
          <cell r="BG123">
            <v>800</v>
          </cell>
          <cell r="BH123">
            <v>6.9623333333333335</v>
          </cell>
          <cell r="BJ123">
            <v>411</v>
          </cell>
          <cell r="BK123">
            <v>6.8808333333333334</v>
          </cell>
          <cell r="BM123">
            <v>411</v>
          </cell>
          <cell r="BN123">
            <v>5.4496666666666673</v>
          </cell>
          <cell r="BP123">
            <v>1400</v>
          </cell>
          <cell r="BQ123">
            <v>6.0486666666666666</v>
          </cell>
        </row>
        <row r="124">
          <cell r="B124">
            <v>1263</v>
          </cell>
          <cell r="C124">
            <v>5.875</v>
          </cell>
          <cell r="E124">
            <v>258</v>
          </cell>
          <cell r="F124">
            <v>7.0301666666666671</v>
          </cell>
          <cell r="W124">
            <v>345</v>
          </cell>
          <cell r="X124">
            <v>6.2683333333333335</v>
          </cell>
          <cell r="Z124">
            <v>906</v>
          </cell>
          <cell r="AA124">
            <v>6.5941666666666663</v>
          </cell>
          <cell r="AC124">
            <v>2704</v>
          </cell>
          <cell r="AD124">
            <v>5.7205000000000004</v>
          </cell>
          <cell r="AF124">
            <v>345</v>
          </cell>
          <cell r="AG124">
            <v>6.5655000000000001</v>
          </cell>
          <cell r="AI124">
            <v>229</v>
          </cell>
          <cell r="AJ124">
            <v>7.1848333333333327</v>
          </cell>
          <cell r="AL124">
            <v>2360</v>
          </cell>
          <cell r="AM124">
            <v>6.3155000000000001</v>
          </cell>
          <cell r="AO124">
            <v>809</v>
          </cell>
          <cell r="AP124">
            <v>6.7658333333333331</v>
          </cell>
          <cell r="AR124">
            <v>596</v>
          </cell>
          <cell r="AS124">
            <v>6.2311666666666667</v>
          </cell>
          <cell r="AU124">
            <v>1150</v>
          </cell>
          <cell r="AV124">
            <v>7.0391666666666675</v>
          </cell>
          <cell r="AX124">
            <v>258</v>
          </cell>
          <cell r="AY124">
            <v>7.0274999999999999</v>
          </cell>
          <cell r="BD124">
            <v>258</v>
          </cell>
          <cell r="BE124">
            <v>7.1883333333333335</v>
          </cell>
          <cell r="BG124">
            <v>915</v>
          </cell>
          <cell r="BH124">
            <v>8.9443333333333328</v>
          </cell>
          <cell r="BJ124">
            <v>596</v>
          </cell>
          <cell r="BK124">
            <v>0.95833333333333337</v>
          </cell>
          <cell r="BM124">
            <v>596</v>
          </cell>
          <cell r="BN124">
            <v>7.115333333333334</v>
          </cell>
          <cell r="BP124">
            <v>226</v>
          </cell>
          <cell r="BQ124">
            <v>3.8816666666666668</v>
          </cell>
        </row>
        <row r="125">
          <cell r="B125">
            <v>2076</v>
          </cell>
          <cell r="C125">
            <v>5.9901666666666671</v>
          </cell>
          <cell r="E125">
            <v>2704</v>
          </cell>
          <cell r="F125">
            <v>6.0763333333333334</v>
          </cell>
          <cell r="W125">
            <v>419</v>
          </cell>
          <cell r="X125">
            <v>6.8643333333333336</v>
          </cell>
          <cell r="Z125">
            <v>1001</v>
          </cell>
          <cell r="AA125">
            <v>6.1909999999999998</v>
          </cell>
          <cell r="AC125">
            <v>345</v>
          </cell>
          <cell r="AD125">
            <v>6.3769999999999998</v>
          </cell>
          <cell r="AF125">
            <v>419</v>
          </cell>
          <cell r="AG125">
            <v>6.4616666666666669</v>
          </cell>
          <cell r="AI125">
            <v>2360</v>
          </cell>
          <cell r="AJ125">
            <v>12.808166666666667</v>
          </cell>
          <cell r="AL125">
            <v>2409</v>
          </cell>
          <cell r="AM125">
            <v>6.3193333333333337</v>
          </cell>
          <cell r="AO125">
            <v>232</v>
          </cell>
          <cell r="AP125">
            <v>6.3421666666666665</v>
          </cell>
          <cell r="AR125">
            <v>2658</v>
          </cell>
          <cell r="AS125">
            <v>5.8516666666666675</v>
          </cell>
          <cell r="AU125">
            <v>1790</v>
          </cell>
          <cell r="AV125">
            <v>4.8598333333333326</v>
          </cell>
          <cell r="AX125">
            <v>2655</v>
          </cell>
          <cell r="AY125">
            <v>5.5720000000000001</v>
          </cell>
          <cell r="BD125">
            <v>2655</v>
          </cell>
          <cell r="BE125">
            <v>6.2143333333333333</v>
          </cell>
          <cell r="BG125">
            <v>1033</v>
          </cell>
          <cell r="BH125">
            <v>5.8333333333333327E-3</v>
          </cell>
          <cell r="BJ125">
            <v>566</v>
          </cell>
          <cell r="BK125">
            <v>5.8548333333333336</v>
          </cell>
          <cell r="BM125">
            <v>2658</v>
          </cell>
          <cell r="BN125">
            <v>4.9413333333333336</v>
          </cell>
          <cell r="BP125">
            <v>230</v>
          </cell>
          <cell r="BQ125">
            <v>6.2396666666666665</v>
          </cell>
        </row>
        <row r="126">
          <cell r="B126">
            <v>2693</v>
          </cell>
          <cell r="C126">
            <v>5.1004999999999994</v>
          </cell>
          <cell r="E126">
            <v>345</v>
          </cell>
          <cell r="F126">
            <v>6.1446666666666667</v>
          </cell>
          <cell r="W126">
            <v>618</v>
          </cell>
          <cell r="X126">
            <v>6.9314999999999998</v>
          </cell>
          <cell r="Z126">
            <v>424</v>
          </cell>
          <cell r="AA126">
            <v>7.0469999999999997</v>
          </cell>
          <cell r="AC126">
            <v>419</v>
          </cell>
          <cell r="AD126">
            <v>6.5114999999999998</v>
          </cell>
          <cell r="AF126">
            <v>525</v>
          </cell>
          <cell r="AG126">
            <v>6.1876666666666669</v>
          </cell>
          <cell r="AI126">
            <v>2409</v>
          </cell>
          <cell r="AJ126">
            <v>8.5293333333333337</v>
          </cell>
          <cell r="AL126">
            <v>2428</v>
          </cell>
          <cell r="AM126">
            <v>6.3836666666666666</v>
          </cell>
          <cell r="AO126">
            <v>1150</v>
          </cell>
          <cell r="AP126">
            <v>6.8708333333333336</v>
          </cell>
          <cell r="AR126">
            <v>956</v>
          </cell>
          <cell r="AS126">
            <v>7.1855000000000002</v>
          </cell>
          <cell r="AU126">
            <v>1815</v>
          </cell>
          <cell r="AV126">
            <v>6.1303333333333336</v>
          </cell>
          <cell r="AX126">
            <v>2704</v>
          </cell>
          <cell r="AY126">
            <v>6.7754999999999992</v>
          </cell>
          <cell r="BD126">
            <v>290</v>
          </cell>
          <cell r="BE126">
            <v>6.6713333333333331</v>
          </cell>
          <cell r="BG126">
            <v>1502</v>
          </cell>
          <cell r="BH126">
            <v>5.3688333333333329</v>
          </cell>
          <cell r="BJ126">
            <v>1823</v>
          </cell>
          <cell r="BK126">
            <v>6.0268333333333333</v>
          </cell>
          <cell r="BM126">
            <v>956</v>
          </cell>
          <cell r="BN126">
            <v>5.3766666666666669</v>
          </cell>
          <cell r="BP126">
            <v>238</v>
          </cell>
          <cell r="BQ126">
            <v>5.7401666666666671</v>
          </cell>
        </row>
        <row r="127">
          <cell r="B127">
            <v>607</v>
          </cell>
          <cell r="C127">
            <v>5.3921666666666663</v>
          </cell>
          <cell r="E127">
            <v>419</v>
          </cell>
          <cell r="F127">
            <v>6.5065</v>
          </cell>
          <cell r="W127">
            <v>624</v>
          </cell>
          <cell r="X127">
            <v>6.4848333333333326</v>
          </cell>
          <cell r="Z127">
            <v>433</v>
          </cell>
          <cell r="AA127">
            <v>6.3083333333333336</v>
          </cell>
          <cell r="AC127">
            <v>618</v>
          </cell>
          <cell r="AD127">
            <v>6.5471666666666666</v>
          </cell>
          <cell r="AF127">
            <v>618</v>
          </cell>
          <cell r="AG127">
            <v>6.4426666666666668</v>
          </cell>
          <cell r="AI127">
            <v>2428</v>
          </cell>
          <cell r="AJ127">
            <v>6.5296666666666665</v>
          </cell>
          <cell r="AL127">
            <v>2436</v>
          </cell>
          <cell r="AM127">
            <v>5.89</v>
          </cell>
          <cell r="AO127">
            <v>1790</v>
          </cell>
          <cell r="AP127">
            <v>5.6448333333333336</v>
          </cell>
          <cell r="AR127">
            <v>566</v>
          </cell>
          <cell r="AS127">
            <v>5.934166666666667</v>
          </cell>
          <cell r="AU127">
            <v>229</v>
          </cell>
          <cell r="AV127">
            <v>6.3370000000000006</v>
          </cell>
          <cell r="AX127">
            <v>290</v>
          </cell>
          <cell r="AY127">
            <v>6.8273333333333328</v>
          </cell>
          <cell r="BD127">
            <v>307</v>
          </cell>
          <cell r="BE127">
            <v>6.3576666666666659</v>
          </cell>
          <cell r="BG127">
            <v>2410</v>
          </cell>
          <cell r="BH127">
            <v>6.7141666666666673</v>
          </cell>
          <cell r="BJ127">
            <v>2694</v>
          </cell>
          <cell r="BK127">
            <v>6.1481666666666666</v>
          </cell>
          <cell r="BM127">
            <v>566</v>
          </cell>
          <cell r="BN127">
            <v>7.559166666666667</v>
          </cell>
          <cell r="BP127">
            <v>2696</v>
          </cell>
          <cell r="BQ127">
            <v>3.8353333333333333</v>
          </cell>
        </row>
        <row r="128">
          <cell r="B128">
            <v>232</v>
          </cell>
          <cell r="C128">
            <v>5.9916666666666663</v>
          </cell>
          <cell r="E128">
            <v>525</v>
          </cell>
          <cell r="F128">
            <v>7.3620000000000001</v>
          </cell>
          <cell r="W128">
            <v>915</v>
          </cell>
          <cell r="X128">
            <v>12.365833333333335</v>
          </cell>
          <cell r="Z128">
            <v>456</v>
          </cell>
          <cell r="AA128">
            <v>6.8245000000000005</v>
          </cell>
          <cell r="AC128">
            <v>624</v>
          </cell>
          <cell r="AD128">
            <v>6.5235000000000003</v>
          </cell>
          <cell r="AF128">
            <v>800</v>
          </cell>
          <cell r="AG128">
            <v>6.7601666666666667</v>
          </cell>
          <cell r="AI128">
            <v>2436</v>
          </cell>
          <cell r="AJ128">
            <v>5.7050000000000001</v>
          </cell>
          <cell r="AL128">
            <v>258</v>
          </cell>
          <cell r="AM128">
            <v>12.938166666666666</v>
          </cell>
          <cell r="AO128">
            <v>1815</v>
          </cell>
          <cell r="AP128">
            <v>6.7821666666666669</v>
          </cell>
          <cell r="AR128">
            <v>1972</v>
          </cell>
          <cell r="AS128">
            <v>6.6096666666666666</v>
          </cell>
          <cell r="AU128">
            <v>2360</v>
          </cell>
          <cell r="AV128">
            <v>5.9550000000000001</v>
          </cell>
          <cell r="AX128">
            <v>307</v>
          </cell>
          <cell r="AY128">
            <v>5.8376666666666663</v>
          </cell>
          <cell r="BD128">
            <v>419</v>
          </cell>
          <cell r="BE128">
            <v>6.3858333333333333</v>
          </cell>
          <cell r="BG128">
            <v>411</v>
          </cell>
          <cell r="BH128">
            <v>6.4788333333333332</v>
          </cell>
          <cell r="BJ128">
            <v>326</v>
          </cell>
          <cell r="BK128">
            <v>6.0088333333333326</v>
          </cell>
          <cell r="BM128">
            <v>2694</v>
          </cell>
          <cell r="BN128">
            <v>7.9766666666666675</v>
          </cell>
          <cell r="BP128">
            <v>2698</v>
          </cell>
          <cell r="BQ128" t="str">
            <v>BO</v>
          </cell>
        </row>
        <row r="129">
          <cell r="B129">
            <v>1150</v>
          </cell>
          <cell r="C129">
            <v>5.6128333333333327</v>
          </cell>
          <cell r="E129">
            <v>618</v>
          </cell>
          <cell r="F129">
            <v>6.0148333333333328</v>
          </cell>
          <cell r="W129">
            <v>1033</v>
          </cell>
          <cell r="X129">
            <v>6.5270000000000001</v>
          </cell>
          <cell r="Z129">
            <v>1024</v>
          </cell>
          <cell r="AA129">
            <v>6.3473333333333333</v>
          </cell>
          <cell r="AC129">
            <v>800</v>
          </cell>
          <cell r="AD129">
            <v>6.3941666666666661</v>
          </cell>
          <cell r="AF129">
            <v>915</v>
          </cell>
          <cell r="AG129">
            <v>6.0403333333333338</v>
          </cell>
          <cell r="AI129">
            <v>258</v>
          </cell>
          <cell r="AJ129">
            <v>7.8701666666666661</v>
          </cell>
          <cell r="AL129">
            <v>2655</v>
          </cell>
          <cell r="AM129">
            <v>6.3223333333333329</v>
          </cell>
          <cell r="AO129">
            <v>229</v>
          </cell>
          <cell r="AP129">
            <v>6.2838333333333329</v>
          </cell>
          <cell r="AR129">
            <v>2694</v>
          </cell>
          <cell r="AS129">
            <v>5.8498333333333337</v>
          </cell>
          <cell r="AU129">
            <v>258</v>
          </cell>
          <cell r="AV129">
            <v>7.0256666666666669</v>
          </cell>
          <cell r="AX129">
            <v>345</v>
          </cell>
          <cell r="AY129">
            <v>5.7606666666666664</v>
          </cell>
          <cell r="BD129">
            <v>624</v>
          </cell>
          <cell r="BE129">
            <v>9.0123333333333342</v>
          </cell>
          <cell r="BG129">
            <v>596</v>
          </cell>
          <cell r="BH129">
            <v>6.8813333333333331</v>
          </cell>
          <cell r="BJ129">
            <v>366</v>
          </cell>
          <cell r="BK129">
            <v>6.9385000000000003</v>
          </cell>
          <cell r="BM129">
            <v>326</v>
          </cell>
          <cell r="BN129">
            <v>5.5506666666666673</v>
          </cell>
          <cell r="BP129">
            <v>430</v>
          </cell>
          <cell r="BQ129">
            <v>4.5708333333333337</v>
          </cell>
        </row>
        <row r="130">
          <cell r="B130">
            <v>1815</v>
          </cell>
          <cell r="C130">
            <v>6.1034999999999995</v>
          </cell>
          <cell r="E130">
            <v>800</v>
          </cell>
          <cell r="F130">
            <v>6.2253333333333334</v>
          </cell>
          <cell r="W130">
            <v>1502</v>
          </cell>
          <cell r="X130">
            <v>5.7041666666666666</v>
          </cell>
          <cell r="Z130">
            <v>1027</v>
          </cell>
          <cell r="AA130">
            <v>6.78</v>
          </cell>
          <cell r="AC130">
            <v>915</v>
          </cell>
          <cell r="AD130">
            <v>8.8933333333333344</v>
          </cell>
          <cell r="AF130">
            <v>1033</v>
          </cell>
          <cell r="AG130">
            <v>6.5941666666666663</v>
          </cell>
          <cell r="AI130">
            <v>2655</v>
          </cell>
          <cell r="AJ130">
            <v>6.4450000000000003</v>
          </cell>
          <cell r="AL130">
            <v>2704</v>
          </cell>
          <cell r="AM130">
            <v>5.2321666666666671</v>
          </cell>
          <cell r="AO130">
            <v>2409</v>
          </cell>
          <cell r="AP130">
            <v>6.1403333333333334</v>
          </cell>
          <cell r="AR130">
            <v>366</v>
          </cell>
          <cell r="AS130">
            <v>5.6271666666666667</v>
          </cell>
          <cell r="AU130">
            <v>2655</v>
          </cell>
          <cell r="AV130">
            <v>6.0263333333333327</v>
          </cell>
          <cell r="AX130">
            <v>419</v>
          </cell>
          <cell r="AY130">
            <v>7.3001666666666667</v>
          </cell>
          <cell r="BD130">
            <v>800</v>
          </cell>
          <cell r="BE130">
            <v>6.9240000000000004</v>
          </cell>
          <cell r="BG130">
            <v>956</v>
          </cell>
          <cell r="BH130">
            <v>6.9568333333333339</v>
          </cell>
          <cell r="BJ130">
            <v>408</v>
          </cell>
          <cell r="BK130">
            <v>6.1536666666666671</v>
          </cell>
          <cell r="BM130">
            <v>366</v>
          </cell>
          <cell r="BN130">
            <v>5.3408333333333333</v>
          </cell>
          <cell r="BP130">
            <v>437</v>
          </cell>
          <cell r="BQ130">
            <v>7.1</v>
          </cell>
        </row>
        <row r="131">
          <cell r="B131">
            <v>2360</v>
          </cell>
          <cell r="C131">
            <v>6.347666666666667</v>
          </cell>
          <cell r="E131">
            <v>888</v>
          </cell>
          <cell r="F131">
            <v>13.187166666666666</v>
          </cell>
          <cell r="W131">
            <v>2410</v>
          </cell>
          <cell r="X131">
            <v>6.222666666666667</v>
          </cell>
          <cell r="Z131">
            <v>1039</v>
          </cell>
          <cell r="AA131">
            <v>6.9308333333333341</v>
          </cell>
          <cell r="AC131">
            <v>1033</v>
          </cell>
          <cell r="AD131">
            <v>6.570333333333334</v>
          </cell>
          <cell r="AF131">
            <v>1502</v>
          </cell>
          <cell r="AG131">
            <v>6.0164999999999997</v>
          </cell>
          <cell r="AI131">
            <v>2704</v>
          </cell>
          <cell r="AJ131">
            <v>6.3903333333333334</v>
          </cell>
          <cell r="AL131">
            <v>345</v>
          </cell>
          <cell r="AM131">
            <v>6.3081666666666667</v>
          </cell>
          <cell r="AO131">
            <v>2428</v>
          </cell>
          <cell r="AP131">
            <v>6.1566666666666663</v>
          </cell>
          <cell r="AR131">
            <v>408</v>
          </cell>
          <cell r="AS131">
            <v>5.8676666666666666</v>
          </cell>
          <cell r="AU131">
            <v>2704</v>
          </cell>
          <cell r="AV131">
            <v>6.1706666666666665</v>
          </cell>
          <cell r="AX131">
            <v>618</v>
          </cell>
          <cell r="AY131">
            <v>6.8223333333333329</v>
          </cell>
          <cell r="BD131">
            <v>915</v>
          </cell>
          <cell r="BE131">
            <v>5.9736666666666673</v>
          </cell>
          <cell r="BG131">
            <v>566</v>
          </cell>
          <cell r="BH131">
            <v>6.8585000000000003</v>
          </cell>
          <cell r="BJ131">
            <v>414</v>
          </cell>
          <cell r="BK131">
            <v>6.4504999999999999</v>
          </cell>
          <cell r="BM131">
            <v>408</v>
          </cell>
          <cell r="BN131">
            <v>5.4168333333333329</v>
          </cell>
          <cell r="BP131">
            <v>705</v>
          </cell>
          <cell r="BQ131">
            <v>6.1141666666666667</v>
          </cell>
        </row>
        <row r="132">
          <cell r="B132">
            <v>2409</v>
          </cell>
          <cell r="C132">
            <v>5.9993333333333334</v>
          </cell>
          <cell r="E132">
            <v>1033</v>
          </cell>
          <cell r="F132">
            <v>6.87</v>
          </cell>
          <cell r="W132">
            <v>411</v>
          </cell>
          <cell r="X132">
            <v>6.0215000000000005</v>
          </cell>
          <cell r="Z132">
            <v>1400</v>
          </cell>
          <cell r="AA132">
            <v>6.8735000000000008</v>
          </cell>
          <cell r="AC132">
            <v>1502</v>
          </cell>
          <cell r="AD132">
            <v>5.8381666666666669</v>
          </cell>
          <cell r="AF132">
            <v>2410</v>
          </cell>
          <cell r="AG132">
            <v>5.9541666666666666</v>
          </cell>
          <cell r="AI132">
            <v>345</v>
          </cell>
          <cell r="AJ132">
            <v>8.8888333333333343</v>
          </cell>
          <cell r="AL132">
            <v>800</v>
          </cell>
          <cell r="AM132">
            <v>6.4111666666666673</v>
          </cell>
          <cell r="AO132">
            <v>2436</v>
          </cell>
          <cell r="AP132">
            <v>6.1596666666666664</v>
          </cell>
          <cell r="AR132">
            <v>420</v>
          </cell>
          <cell r="AS132">
            <v>6.2995000000000001</v>
          </cell>
          <cell r="AU132">
            <v>290</v>
          </cell>
          <cell r="AV132">
            <v>6.5650000000000004</v>
          </cell>
          <cell r="AX132">
            <v>624</v>
          </cell>
          <cell r="AY132">
            <v>5.820333333333334</v>
          </cell>
          <cell r="BD132">
            <v>1502</v>
          </cell>
          <cell r="BE132">
            <v>5.8460000000000001</v>
          </cell>
          <cell r="BG132">
            <v>1823</v>
          </cell>
          <cell r="BH132">
            <v>6.4363333333333337</v>
          </cell>
          <cell r="BJ132">
            <v>811</v>
          </cell>
          <cell r="BK132">
            <v>6.2361666666666666</v>
          </cell>
          <cell r="BM132">
            <v>700</v>
          </cell>
          <cell r="BN132">
            <v>5.2805</v>
          </cell>
          <cell r="BP132">
            <v>827</v>
          </cell>
          <cell r="BQ132">
            <v>5.3689999999999998</v>
          </cell>
        </row>
        <row r="133">
          <cell r="B133">
            <v>2428</v>
          </cell>
          <cell r="C133">
            <v>6.0933333333333337</v>
          </cell>
          <cell r="E133">
            <v>1502</v>
          </cell>
          <cell r="F133">
            <v>5.0139999999999993</v>
          </cell>
          <cell r="W133">
            <v>956</v>
          </cell>
          <cell r="X133">
            <v>6.6389999999999993</v>
          </cell>
          <cell r="Z133">
            <v>2190</v>
          </cell>
          <cell r="AA133">
            <v>6.4094999999999995</v>
          </cell>
          <cell r="AC133">
            <v>2410</v>
          </cell>
          <cell r="AD133">
            <v>6.0108333333333333</v>
          </cell>
          <cell r="AF133">
            <v>2705</v>
          </cell>
          <cell r="AG133">
            <v>5.9080000000000004</v>
          </cell>
          <cell r="AI133">
            <v>419</v>
          </cell>
          <cell r="AJ133">
            <v>6.5301666666666671</v>
          </cell>
          <cell r="AL133">
            <v>915</v>
          </cell>
          <cell r="AM133">
            <v>5.7286666666666672</v>
          </cell>
          <cell r="AO133">
            <v>258</v>
          </cell>
          <cell r="AP133">
            <v>6.3586666666666662</v>
          </cell>
          <cell r="AR133">
            <v>894</v>
          </cell>
          <cell r="AS133">
            <v>6.2521666666666667</v>
          </cell>
          <cell r="AU133">
            <v>345</v>
          </cell>
          <cell r="AV133">
            <v>3.1996666666666664</v>
          </cell>
          <cell r="AX133">
            <v>915</v>
          </cell>
          <cell r="AY133">
            <v>12.465833333333334</v>
          </cell>
          <cell r="BD133">
            <v>2410</v>
          </cell>
          <cell r="BE133">
            <v>6.8651666666666671</v>
          </cell>
          <cell r="BG133">
            <v>1972</v>
          </cell>
          <cell r="BH133">
            <v>0.19716666666666666</v>
          </cell>
          <cell r="BJ133">
            <v>906</v>
          </cell>
          <cell r="BK133">
            <v>7.1246666666666671</v>
          </cell>
          <cell r="BM133">
            <v>811</v>
          </cell>
          <cell r="BN133">
            <v>1.8604999999999998</v>
          </cell>
          <cell r="BP133">
            <v>844</v>
          </cell>
          <cell r="BQ133">
            <v>4.8585000000000003</v>
          </cell>
        </row>
        <row r="134">
          <cell r="B134">
            <v>2436</v>
          </cell>
          <cell r="C134">
            <v>5.2286666666666672</v>
          </cell>
          <cell r="E134">
            <v>2705</v>
          </cell>
          <cell r="F134">
            <v>6.2268333333333334</v>
          </cell>
          <cell r="W134">
            <v>346</v>
          </cell>
          <cell r="X134">
            <v>6.6031666666666666</v>
          </cell>
          <cell r="Z134">
            <v>230</v>
          </cell>
          <cell r="AA134">
            <v>6.6321666666666665</v>
          </cell>
          <cell r="AC134">
            <v>2705</v>
          </cell>
          <cell r="AD134">
            <v>6.46</v>
          </cell>
          <cell r="AF134">
            <v>411</v>
          </cell>
          <cell r="AG134">
            <v>5.987166666666667</v>
          </cell>
          <cell r="AI134">
            <v>525</v>
          </cell>
          <cell r="AJ134">
            <v>6.7391666666666667</v>
          </cell>
          <cell r="AL134">
            <v>1033</v>
          </cell>
          <cell r="AM134">
            <v>6.5169999999999995</v>
          </cell>
          <cell r="AO134">
            <v>2655</v>
          </cell>
          <cell r="AP134">
            <v>6.7634999999999996</v>
          </cell>
          <cell r="AR134">
            <v>906</v>
          </cell>
          <cell r="AS134">
            <v>6.3544999999999998</v>
          </cell>
          <cell r="AU134">
            <v>419</v>
          </cell>
          <cell r="AV134">
            <v>7.2781666666666665</v>
          </cell>
          <cell r="AX134">
            <v>1033</v>
          </cell>
          <cell r="AY134">
            <v>6.3096666666666668</v>
          </cell>
          <cell r="BD134">
            <v>2705</v>
          </cell>
          <cell r="BE134">
            <v>6.4331666666666667</v>
          </cell>
          <cell r="BG134">
            <v>2694</v>
          </cell>
          <cell r="BH134">
            <v>8.8641666666666676</v>
          </cell>
          <cell r="BJ134">
            <v>303</v>
          </cell>
          <cell r="BK134">
            <v>6.0610000000000008</v>
          </cell>
          <cell r="BM134">
            <v>906</v>
          </cell>
          <cell r="BN134">
            <v>7.514333333333334</v>
          </cell>
          <cell r="BP134">
            <v>863</v>
          </cell>
          <cell r="BQ134">
            <v>5.8949999999999996</v>
          </cell>
        </row>
        <row r="135">
          <cell r="B135">
            <v>2704</v>
          </cell>
          <cell r="C135">
            <v>5.8871666666666673</v>
          </cell>
          <cell r="E135">
            <v>596</v>
          </cell>
          <cell r="F135">
            <v>12.513333333333332</v>
          </cell>
          <cell r="W135">
            <v>566</v>
          </cell>
          <cell r="X135">
            <v>12.679166666666667</v>
          </cell>
          <cell r="Z135">
            <v>238</v>
          </cell>
          <cell r="AA135">
            <v>6.6103333333333332</v>
          </cell>
          <cell r="AC135">
            <v>411</v>
          </cell>
          <cell r="AD135">
            <v>6.826833333333334</v>
          </cell>
          <cell r="AF135">
            <v>596</v>
          </cell>
          <cell r="AG135">
            <v>8.6669999999999998</v>
          </cell>
          <cell r="AI135">
            <v>618</v>
          </cell>
          <cell r="AJ135">
            <v>6.7526666666666673</v>
          </cell>
          <cell r="AL135">
            <v>2410</v>
          </cell>
          <cell r="AM135">
            <v>12.760833333333332</v>
          </cell>
          <cell r="AO135">
            <v>2704</v>
          </cell>
          <cell r="AP135">
            <v>7.8959999999999999</v>
          </cell>
          <cell r="AR135">
            <v>1001</v>
          </cell>
          <cell r="AS135">
            <v>6.6156666666666668</v>
          </cell>
          <cell r="AU135">
            <v>618</v>
          </cell>
          <cell r="AV135">
            <v>5.9248333333333338</v>
          </cell>
          <cell r="AX135">
            <v>1502</v>
          </cell>
          <cell r="AY135">
            <v>5.1736666666666666</v>
          </cell>
          <cell r="BD135">
            <v>596</v>
          </cell>
          <cell r="BE135">
            <v>13.045333333333334</v>
          </cell>
          <cell r="BG135">
            <v>366</v>
          </cell>
          <cell r="BH135">
            <v>6.0281666666666665</v>
          </cell>
          <cell r="BJ135">
            <v>433</v>
          </cell>
          <cell r="BK135">
            <v>6.7271666666666663</v>
          </cell>
          <cell r="BM135">
            <v>433</v>
          </cell>
          <cell r="BN135">
            <v>5.4651666666666667</v>
          </cell>
          <cell r="BP135">
            <v>864</v>
          </cell>
          <cell r="BQ135">
            <v>5.4243333333333332</v>
          </cell>
        </row>
        <row r="136">
          <cell r="B136">
            <v>345</v>
          </cell>
          <cell r="C136">
            <v>6.3313333333333333</v>
          </cell>
          <cell r="E136">
            <v>2658</v>
          </cell>
          <cell r="F136">
            <v>5.7108333333333325</v>
          </cell>
          <cell r="W136">
            <v>1408</v>
          </cell>
          <cell r="X136">
            <v>7.1241666666666665</v>
          </cell>
          <cell r="Z136">
            <v>2698</v>
          </cell>
          <cell r="AA136">
            <v>6.2233333333333327</v>
          </cell>
          <cell r="AC136">
            <v>596</v>
          </cell>
          <cell r="AD136">
            <v>6.6855000000000002</v>
          </cell>
          <cell r="AF136">
            <v>1972</v>
          </cell>
          <cell r="AG136">
            <v>5.6208333333333336</v>
          </cell>
          <cell r="AI136">
            <v>800</v>
          </cell>
          <cell r="AJ136">
            <v>0.15533333333333335</v>
          </cell>
          <cell r="AL136">
            <v>2705</v>
          </cell>
          <cell r="AM136">
            <v>6.3650000000000002</v>
          </cell>
          <cell r="AO136">
            <v>290</v>
          </cell>
          <cell r="AP136">
            <v>6.548166666666666</v>
          </cell>
          <cell r="AR136">
            <v>424</v>
          </cell>
          <cell r="AS136">
            <v>6.2158333333333333</v>
          </cell>
          <cell r="AU136">
            <v>624</v>
          </cell>
          <cell r="AV136">
            <v>6.3678333333333335</v>
          </cell>
          <cell r="AX136">
            <v>2410</v>
          </cell>
          <cell r="AY136">
            <v>1.9208333333333334</v>
          </cell>
          <cell r="BD136">
            <v>956</v>
          </cell>
          <cell r="BE136">
            <v>6.3563333333333336</v>
          </cell>
          <cell r="BG136">
            <v>408</v>
          </cell>
          <cell r="BH136">
            <v>6.173166666666666</v>
          </cell>
          <cell r="BJ136">
            <v>456</v>
          </cell>
          <cell r="BK136">
            <v>6.1379999999999999</v>
          </cell>
          <cell r="BM136">
            <v>871</v>
          </cell>
          <cell r="BN136">
            <v>2.4018333333333337</v>
          </cell>
          <cell r="BP136">
            <v>953</v>
          </cell>
          <cell r="BQ136">
            <v>5.5691666666666659</v>
          </cell>
        </row>
        <row r="137">
          <cell r="B137">
            <v>419</v>
          </cell>
          <cell r="C137">
            <v>7.2448333333333332</v>
          </cell>
          <cell r="E137">
            <v>956</v>
          </cell>
          <cell r="F137">
            <v>6.516</v>
          </cell>
          <cell r="W137">
            <v>1823</v>
          </cell>
          <cell r="X137">
            <v>0.58616666666666672</v>
          </cell>
          <cell r="Z137">
            <v>430</v>
          </cell>
          <cell r="AA137">
            <v>6.4218333333333337</v>
          </cell>
          <cell r="AC137">
            <v>2658</v>
          </cell>
          <cell r="AD137">
            <v>6.2001666666666662</v>
          </cell>
          <cell r="AF137">
            <v>2694</v>
          </cell>
          <cell r="AG137">
            <v>6.8188333333333331</v>
          </cell>
          <cell r="AI137">
            <v>888</v>
          </cell>
          <cell r="AJ137">
            <v>6.4034999999999993</v>
          </cell>
          <cell r="AL137">
            <v>411</v>
          </cell>
          <cell r="AM137">
            <v>6.7036666666666669</v>
          </cell>
          <cell r="AO137">
            <v>345</v>
          </cell>
          <cell r="AP137">
            <v>6.9213333333333331</v>
          </cell>
          <cell r="AR137">
            <v>433</v>
          </cell>
          <cell r="AS137">
            <v>6.4318333333333335</v>
          </cell>
          <cell r="AU137">
            <v>915</v>
          </cell>
          <cell r="AV137">
            <v>5.8090000000000002</v>
          </cell>
          <cell r="AX137">
            <v>411</v>
          </cell>
          <cell r="AY137">
            <v>5.7438333333333329</v>
          </cell>
          <cell r="BD137">
            <v>566</v>
          </cell>
          <cell r="BE137">
            <v>6.8473333333333333</v>
          </cell>
          <cell r="BG137">
            <v>414</v>
          </cell>
          <cell r="BH137">
            <v>6.4416666666666664</v>
          </cell>
          <cell r="BJ137">
            <v>871</v>
          </cell>
          <cell r="BK137">
            <v>6.7836666666666661</v>
          </cell>
          <cell r="BM137">
            <v>957</v>
          </cell>
          <cell r="BN137">
            <v>4.8996666666666666</v>
          </cell>
          <cell r="BP137">
            <v>958</v>
          </cell>
          <cell r="BQ137">
            <v>5.7831666666666672</v>
          </cell>
        </row>
        <row r="138">
          <cell r="B138">
            <v>525</v>
          </cell>
          <cell r="C138">
            <v>5.8064999999999998</v>
          </cell>
          <cell r="E138">
            <v>346</v>
          </cell>
          <cell r="F138">
            <v>6.8758333333333335</v>
          </cell>
          <cell r="W138">
            <v>1972</v>
          </cell>
          <cell r="X138">
            <v>5.7863333333333333</v>
          </cell>
          <cell r="Z138">
            <v>437</v>
          </cell>
          <cell r="AA138">
            <v>6.1195000000000004</v>
          </cell>
          <cell r="AC138">
            <v>956</v>
          </cell>
          <cell r="AD138">
            <v>6.4348333333333327</v>
          </cell>
          <cell r="AF138">
            <v>366</v>
          </cell>
          <cell r="AG138">
            <v>2.0261666666666667</v>
          </cell>
          <cell r="AI138">
            <v>915</v>
          </cell>
          <cell r="AJ138">
            <v>8.5629999999999988</v>
          </cell>
          <cell r="AL138">
            <v>596</v>
          </cell>
          <cell r="AM138">
            <v>6.4360000000000008</v>
          </cell>
          <cell r="AO138">
            <v>525</v>
          </cell>
          <cell r="AP138">
            <v>6.5323333333333329</v>
          </cell>
          <cell r="AR138">
            <v>871</v>
          </cell>
          <cell r="AS138">
            <v>6.6479999999999997</v>
          </cell>
          <cell r="AU138">
            <v>1033</v>
          </cell>
          <cell r="AV138">
            <v>6.2711666666666668</v>
          </cell>
          <cell r="AX138">
            <v>2658</v>
          </cell>
          <cell r="AY138">
            <v>5.5935000000000006</v>
          </cell>
          <cell r="BD138">
            <v>1823</v>
          </cell>
          <cell r="BE138">
            <v>6.8368333333333329</v>
          </cell>
          <cell r="BG138">
            <v>420</v>
          </cell>
          <cell r="BH138">
            <v>6.4466666666666672</v>
          </cell>
          <cell r="BJ138">
            <v>957</v>
          </cell>
          <cell r="BK138">
            <v>0.15049999999999999</v>
          </cell>
          <cell r="BM138">
            <v>1400</v>
          </cell>
          <cell r="BN138">
            <v>0.71666666666666667</v>
          </cell>
          <cell r="BP138">
            <v>346</v>
          </cell>
          <cell r="BQ138">
            <v>7.1</v>
          </cell>
        </row>
        <row r="139">
          <cell r="B139">
            <v>618</v>
          </cell>
          <cell r="C139">
            <v>6.753333333333333</v>
          </cell>
          <cell r="E139">
            <v>566</v>
          </cell>
          <cell r="F139">
            <v>6.6211666666666664</v>
          </cell>
          <cell r="W139">
            <v>408</v>
          </cell>
          <cell r="X139">
            <v>6.1461666666666668</v>
          </cell>
          <cell r="Z139">
            <v>705</v>
          </cell>
          <cell r="AA139">
            <v>5.3235000000000001</v>
          </cell>
          <cell r="AC139">
            <v>566</v>
          </cell>
          <cell r="AD139">
            <v>6.4710000000000001</v>
          </cell>
          <cell r="AF139">
            <v>408</v>
          </cell>
          <cell r="AG139">
            <v>5.9129999999999994</v>
          </cell>
          <cell r="AI139">
            <v>2410</v>
          </cell>
          <cell r="AJ139">
            <v>6.4878333333333327</v>
          </cell>
          <cell r="AL139">
            <v>2658</v>
          </cell>
          <cell r="AM139">
            <v>6.1586666666666661</v>
          </cell>
          <cell r="AO139">
            <v>618</v>
          </cell>
          <cell r="AP139">
            <v>12.603</v>
          </cell>
          <cell r="AR139">
            <v>957</v>
          </cell>
          <cell r="AS139">
            <v>6.9325000000000001</v>
          </cell>
          <cell r="AU139">
            <v>1502</v>
          </cell>
          <cell r="AV139">
            <v>6.5235000000000003</v>
          </cell>
          <cell r="AX139">
            <v>956</v>
          </cell>
          <cell r="AY139">
            <v>5.9321666666666664</v>
          </cell>
          <cell r="BD139">
            <v>1972</v>
          </cell>
          <cell r="BE139">
            <v>5.7780000000000005</v>
          </cell>
          <cell r="BG139">
            <v>811</v>
          </cell>
          <cell r="BH139">
            <v>9.105500000000001</v>
          </cell>
          <cell r="BJ139">
            <v>1024</v>
          </cell>
          <cell r="BK139">
            <v>1.8271666666666666</v>
          </cell>
          <cell r="BM139">
            <v>226</v>
          </cell>
          <cell r="BN139">
            <v>7.1766666666666667</v>
          </cell>
          <cell r="BP139">
            <v>285</v>
          </cell>
          <cell r="BQ139">
            <v>5.7210000000000001</v>
          </cell>
        </row>
        <row r="140">
          <cell r="B140">
            <v>888</v>
          </cell>
          <cell r="C140">
            <v>6.4474999999999998</v>
          </cell>
          <cell r="E140">
            <v>1972</v>
          </cell>
          <cell r="F140">
            <v>5.5468333333333337</v>
          </cell>
          <cell r="W140">
            <v>414</v>
          </cell>
          <cell r="X140">
            <v>6.4578333333333342</v>
          </cell>
          <cell r="Z140">
            <v>844</v>
          </cell>
          <cell r="AA140">
            <v>6.6379999999999999</v>
          </cell>
          <cell r="AC140">
            <v>1823</v>
          </cell>
          <cell r="AD140">
            <v>7.3106666666666662</v>
          </cell>
          <cell r="AF140">
            <v>414</v>
          </cell>
          <cell r="AG140">
            <v>6.5506666666666673</v>
          </cell>
          <cell r="AI140">
            <v>2705</v>
          </cell>
          <cell r="AJ140">
            <v>6.3176666666666668</v>
          </cell>
          <cell r="AL140">
            <v>956</v>
          </cell>
          <cell r="AM140">
            <v>6.5879999999999992</v>
          </cell>
          <cell r="AO140">
            <v>624</v>
          </cell>
          <cell r="AP140">
            <v>7.0211666666666668</v>
          </cell>
          <cell r="AR140">
            <v>1024</v>
          </cell>
          <cell r="AS140">
            <v>7.1185</v>
          </cell>
          <cell r="AU140">
            <v>2410</v>
          </cell>
          <cell r="AV140">
            <v>6.5136666666666665</v>
          </cell>
          <cell r="AX140">
            <v>566</v>
          </cell>
          <cell r="AY140">
            <v>5.2698333333333336</v>
          </cell>
          <cell r="BD140">
            <v>2694</v>
          </cell>
          <cell r="BE140">
            <v>6.1909999999999998</v>
          </cell>
          <cell r="BG140">
            <v>894</v>
          </cell>
          <cell r="BH140">
            <v>6.3635000000000002</v>
          </cell>
          <cell r="BJ140">
            <v>1400</v>
          </cell>
          <cell r="BK140">
            <v>4.1666666666666666E-3</v>
          </cell>
          <cell r="BM140">
            <v>230</v>
          </cell>
          <cell r="BN140">
            <v>8.2501666666666669</v>
          </cell>
          <cell r="BP140">
            <v>334</v>
          </cell>
          <cell r="BQ140">
            <v>5.5169999999999995</v>
          </cell>
        </row>
        <row r="141">
          <cell r="B141">
            <v>915</v>
          </cell>
          <cell r="C141">
            <v>6.4383333333333335</v>
          </cell>
          <cell r="E141">
            <v>2694</v>
          </cell>
          <cell r="F141">
            <v>5.9781666666666666</v>
          </cell>
          <cell r="W141">
            <v>420</v>
          </cell>
          <cell r="X141">
            <v>6.0914999999999999</v>
          </cell>
          <cell r="Z141">
            <v>873</v>
          </cell>
          <cell r="AA141">
            <v>6.4445000000000006</v>
          </cell>
          <cell r="AC141">
            <v>1972</v>
          </cell>
          <cell r="AD141">
            <v>5.6606666666666667</v>
          </cell>
          <cell r="AF141">
            <v>420</v>
          </cell>
          <cell r="AG141">
            <v>6.4666666666666668</v>
          </cell>
          <cell r="AI141">
            <v>411</v>
          </cell>
          <cell r="AJ141">
            <v>6.2770000000000001</v>
          </cell>
          <cell r="AL141">
            <v>346</v>
          </cell>
          <cell r="AM141">
            <v>6.8285</v>
          </cell>
          <cell r="AO141">
            <v>800</v>
          </cell>
          <cell r="AP141">
            <v>6.4081666666666672</v>
          </cell>
          <cell r="AR141">
            <v>1027</v>
          </cell>
          <cell r="AS141">
            <v>7.1513333333333327</v>
          </cell>
          <cell r="AU141">
            <v>411</v>
          </cell>
          <cell r="AV141">
            <v>5.68</v>
          </cell>
          <cell r="AX141">
            <v>1408</v>
          </cell>
          <cell r="AY141">
            <v>6.6533333333333333</v>
          </cell>
          <cell r="BD141">
            <v>326</v>
          </cell>
          <cell r="BE141">
            <v>6.3896666666666668</v>
          </cell>
          <cell r="BG141">
            <v>906</v>
          </cell>
          <cell r="BH141">
            <v>6.3811666666666671</v>
          </cell>
          <cell r="BJ141">
            <v>2190</v>
          </cell>
          <cell r="BK141">
            <v>6.1241666666666665</v>
          </cell>
          <cell r="BM141">
            <v>238</v>
          </cell>
          <cell r="BN141">
            <v>8.19</v>
          </cell>
          <cell r="BP141">
            <v>369</v>
          </cell>
          <cell r="BQ141">
            <v>6.375</v>
          </cell>
        </row>
        <row r="142">
          <cell r="B142">
            <v>1033</v>
          </cell>
          <cell r="C142">
            <v>6.823666666666667</v>
          </cell>
          <cell r="E142">
            <v>414</v>
          </cell>
          <cell r="F142">
            <v>7.1191666666666666</v>
          </cell>
          <cell r="W142">
            <v>700</v>
          </cell>
          <cell r="X142">
            <v>6.1658333333333335</v>
          </cell>
          <cell r="Z142">
            <v>953</v>
          </cell>
          <cell r="AA142">
            <v>6.18</v>
          </cell>
          <cell r="AC142">
            <v>2694</v>
          </cell>
          <cell r="AD142">
            <v>6.4033333333333333</v>
          </cell>
          <cell r="AF142">
            <v>811</v>
          </cell>
          <cell r="AG142">
            <v>6.7439999999999998</v>
          </cell>
          <cell r="AI142">
            <v>596</v>
          </cell>
          <cell r="AJ142">
            <v>6.7781666666666665</v>
          </cell>
          <cell r="AL142">
            <v>566</v>
          </cell>
          <cell r="AM142">
            <v>6.7828333333333335</v>
          </cell>
          <cell r="AO142">
            <v>1033</v>
          </cell>
          <cell r="AP142">
            <v>7.0423333333333336</v>
          </cell>
          <cell r="AR142">
            <v>1039</v>
          </cell>
          <cell r="AS142">
            <v>6.2314999999999996</v>
          </cell>
          <cell r="AU142">
            <v>596</v>
          </cell>
          <cell r="AV142">
            <v>5.9858333333333329</v>
          </cell>
          <cell r="AX142">
            <v>326</v>
          </cell>
          <cell r="AY142">
            <v>6.14</v>
          </cell>
          <cell r="BD142">
            <v>408</v>
          </cell>
          <cell r="BE142">
            <v>5.7726666666666668</v>
          </cell>
          <cell r="BG142">
            <v>303</v>
          </cell>
          <cell r="BH142">
            <v>6.1146666666666665</v>
          </cell>
          <cell r="BJ142">
            <v>226</v>
          </cell>
          <cell r="BK142">
            <v>6.4790000000000001</v>
          </cell>
          <cell r="BM142">
            <v>320</v>
          </cell>
          <cell r="BN142">
            <v>5.3408333333333333</v>
          </cell>
          <cell r="BP142">
            <v>606</v>
          </cell>
          <cell r="BQ142">
            <v>5.5793333333333335</v>
          </cell>
        </row>
        <row r="143">
          <cell r="B143">
            <v>1502</v>
          </cell>
          <cell r="C143">
            <v>5.4090000000000007</v>
          </cell>
          <cell r="E143">
            <v>811</v>
          </cell>
          <cell r="F143">
            <v>6.0061666666666671</v>
          </cell>
          <cell r="W143">
            <v>894</v>
          </cell>
          <cell r="X143">
            <v>6.6873333333333331</v>
          </cell>
          <cell r="Z143">
            <v>285</v>
          </cell>
          <cell r="AA143">
            <v>6.7923333333333336</v>
          </cell>
          <cell r="AC143">
            <v>366</v>
          </cell>
          <cell r="AD143">
            <v>1.1666666666666668E-3</v>
          </cell>
          <cell r="AF143">
            <v>894</v>
          </cell>
          <cell r="AG143">
            <v>6.4473333333333329</v>
          </cell>
          <cell r="AI143">
            <v>956</v>
          </cell>
          <cell r="AJ143">
            <v>6.6548333333333334</v>
          </cell>
          <cell r="AL143">
            <v>1823</v>
          </cell>
          <cell r="AM143">
            <v>6.7063333333333333</v>
          </cell>
          <cell r="AO143">
            <v>1502</v>
          </cell>
          <cell r="AP143">
            <v>5.5343333333333335</v>
          </cell>
          <cell r="AR143">
            <v>1400</v>
          </cell>
          <cell r="AS143">
            <v>5.7575000000000003</v>
          </cell>
          <cell r="AU143">
            <v>2658</v>
          </cell>
          <cell r="AV143">
            <v>5.5453333333333337</v>
          </cell>
          <cell r="AX143">
            <v>366</v>
          </cell>
          <cell r="AY143">
            <v>5.7810000000000006</v>
          </cell>
          <cell r="BD143">
            <v>414</v>
          </cell>
          <cell r="BE143">
            <v>6.3883333333333336</v>
          </cell>
          <cell r="BG143">
            <v>433</v>
          </cell>
          <cell r="BH143">
            <v>6.2938333333333336</v>
          </cell>
          <cell r="BJ143">
            <v>230</v>
          </cell>
          <cell r="BK143">
            <v>7.1615000000000002</v>
          </cell>
          <cell r="BM143">
            <v>430</v>
          </cell>
          <cell r="BN143">
            <v>4.3254999999999999</v>
          </cell>
          <cell r="BP143">
            <v>807</v>
          </cell>
          <cell r="BQ143">
            <v>5.3883333333333336</v>
          </cell>
        </row>
        <row r="144">
          <cell r="B144">
            <v>411</v>
          </cell>
          <cell r="C144">
            <v>5.9953333333333338</v>
          </cell>
          <cell r="E144">
            <v>894</v>
          </cell>
          <cell r="F144">
            <v>6.3294999999999995</v>
          </cell>
          <cell r="W144">
            <v>906</v>
          </cell>
          <cell r="X144">
            <v>6.4370000000000003</v>
          </cell>
          <cell r="Z144">
            <v>334</v>
          </cell>
          <cell r="AA144">
            <v>6.833333333333333</v>
          </cell>
          <cell r="AC144">
            <v>408</v>
          </cell>
          <cell r="AD144">
            <v>6.8418333333333328</v>
          </cell>
          <cell r="AF144">
            <v>1001</v>
          </cell>
          <cell r="AG144">
            <v>6.6055000000000001</v>
          </cell>
          <cell r="AI144">
            <v>566</v>
          </cell>
          <cell r="AJ144">
            <v>12.835000000000001</v>
          </cell>
          <cell r="AL144">
            <v>1972</v>
          </cell>
          <cell r="AM144">
            <v>5.9541666666666666</v>
          </cell>
          <cell r="AO144">
            <v>2410</v>
          </cell>
          <cell r="AP144">
            <v>6.6853333333333333</v>
          </cell>
          <cell r="AR144">
            <v>226</v>
          </cell>
          <cell r="AS144">
            <v>6.2044999999999995</v>
          </cell>
          <cell r="AU144">
            <v>956</v>
          </cell>
          <cell r="AV144">
            <v>6.5</v>
          </cell>
          <cell r="AX144">
            <v>408</v>
          </cell>
          <cell r="AY144">
            <v>7.1165000000000003</v>
          </cell>
          <cell r="BD144">
            <v>420</v>
          </cell>
          <cell r="BE144">
            <v>6.2156666666666665</v>
          </cell>
          <cell r="BG144">
            <v>456</v>
          </cell>
          <cell r="BH144">
            <v>6.2163333333333339</v>
          </cell>
          <cell r="BJ144">
            <v>238</v>
          </cell>
          <cell r="BK144">
            <v>7.2368333333333332</v>
          </cell>
          <cell r="BM144">
            <v>437</v>
          </cell>
          <cell r="BN144">
            <v>5.1593333333333335</v>
          </cell>
          <cell r="BP144">
            <v>429</v>
          </cell>
          <cell r="BQ144">
            <v>5.4830000000000005</v>
          </cell>
        </row>
        <row r="145">
          <cell r="B145">
            <v>596</v>
          </cell>
          <cell r="C145">
            <v>6.0245000000000006</v>
          </cell>
          <cell r="E145">
            <v>1001</v>
          </cell>
          <cell r="F145">
            <v>6.4038333333333339</v>
          </cell>
          <cell r="W145">
            <v>1001</v>
          </cell>
          <cell r="X145">
            <v>6.9631666666666669</v>
          </cell>
          <cell r="Z145">
            <v>369</v>
          </cell>
          <cell r="AA145">
            <v>6.5398333333333332</v>
          </cell>
          <cell r="AC145">
            <v>414</v>
          </cell>
          <cell r="AD145">
            <v>6.8658333333333328</v>
          </cell>
          <cell r="AF145">
            <v>424</v>
          </cell>
          <cell r="AG145">
            <v>6.4281666666666668</v>
          </cell>
          <cell r="AI145">
            <v>1823</v>
          </cell>
          <cell r="AJ145">
            <v>13.710333333333333</v>
          </cell>
          <cell r="AL145">
            <v>2694</v>
          </cell>
          <cell r="AM145">
            <v>6.1555</v>
          </cell>
          <cell r="AO145">
            <v>411</v>
          </cell>
          <cell r="AP145">
            <v>6.6145000000000005</v>
          </cell>
          <cell r="AR145">
            <v>230</v>
          </cell>
          <cell r="AS145">
            <v>6.257833333333334</v>
          </cell>
          <cell r="AU145">
            <v>566</v>
          </cell>
          <cell r="AV145">
            <v>6.7883333333333331</v>
          </cell>
          <cell r="AX145">
            <v>414</v>
          </cell>
          <cell r="AY145">
            <v>7.0514999999999999</v>
          </cell>
          <cell r="BD145">
            <v>811</v>
          </cell>
          <cell r="BE145">
            <v>6.264333333333334</v>
          </cell>
          <cell r="BG145">
            <v>871</v>
          </cell>
          <cell r="BH145">
            <v>6.4604999999999997</v>
          </cell>
          <cell r="BJ145">
            <v>2696</v>
          </cell>
          <cell r="BK145">
            <v>6.1275000000000004</v>
          </cell>
          <cell r="BM145">
            <v>705</v>
          </cell>
          <cell r="BN145">
            <v>4.7480000000000002</v>
          </cell>
          <cell r="BP145">
            <v>439</v>
          </cell>
          <cell r="BQ145">
            <v>5.5270000000000001</v>
          </cell>
        </row>
        <row r="146">
          <cell r="B146">
            <v>956</v>
          </cell>
          <cell r="C146">
            <v>6.5439999999999996</v>
          </cell>
          <cell r="E146">
            <v>424</v>
          </cell>
          <cell r="F146">
            <v>6.4584999999999999</v>
          </cell>
          <cell r="W146">
            <v>424</v>
          </cell>
          <cell r="X146">
            <v>6.6070000000000002</v>
          </cell>
          <cell r="Z146">
            <v>506</v>
          </cell>
          <cell r="AA146">
            <v>6.2879999999999994</v>
          </cell>
          <cell r="AC146">
            <v>420</v>
          </cell>
          <cell r="AD146">
            <v>6.3363333333333332</v>
          </cell>
          <cell r="AF146">
            <v>433</v>
          </cell>
          <cell r="AG146">
            <v>6.53</v>
          </cell>
          <cell r="AI146">
            <v>1972</v>
          </cell>
          <cell r="AJ146">
            <v>8.5745000000000005</v>
          </cell>
          <cell r="AL146">
            <v>366</v>
          </cell>
          <cell r="AM146">
            <v>6.8813333333333331</v>
          </cell>
          <cell r="AO146">
            <v>596</v>
          </cell>
          <cell r="AP146">
            <v>6.3006666666666673</v>
          </cell>
          <cell r="AR146">
            <v>238</v>
          </cell>
          <cell r="AS146">
            <v>6.415</v>
          </cell>
          <cell r="AU146">
            <v>1972</v>
          </cell>
          <cell r="AV146">
            <v>6.0371666666666668</v>
          </cell>
          <cell r="AX146">
            <v>811</v>
          </cell>
          <cell r="AY146">
            <v>1.9844999999999999</v>
          </cell>
          <cell r="BD146">
            <v>894</v>
          </cell>
          <cell r="BE146">
            <v>6.27</v>
          </cell>
          <cell r="BG146">
            <v>957</v>
          </cell>
          <cell r="BH146">
            <v>6.177833333333334</v>
          </cell>
          <cell r="BJ146">
            <v>2698</v>
          </cell>
          <cell r="BK146">
            <v>6.1465000000000005</v>
          </cell>
          <cell r="BM146">
            <v>827</v>
          </cell>
          <cell r="BN146">
            <v>4.9086666666666661</v>
          </cell>
          <cell r="BP146">
            <v>1042</v>
          </cell>
          <cell r="BQ146">
            <v>7.0601666666666665</v>
          </cell>
        </row>
        <row r="147">
          <cell r="B147">
            <v>566</v>
          </cell>
          <cell r="C147">
            <v>4.5186666666666664</v>
          </cell>
          <cell r="E147">
            <v>957</v>
          </cell>
          <cell r="F147">
            <v>5.695333333333334</v>
          </cell>
          <cell r="W147">
            <v>433</v>
          </cell>
          <cell r="X147">
            <v>6.3123333333333331</v>
          </cell>
          <cell r="Z147">
            <v>606</v>
          </cell>
          <cell r="AA147">
            <v>6.1401666666666674</v>
          </cell>
          <cell r="AC147">
            <v>811</v>
          </cell>
          <cell r="AD147">
            <v>6.201833333333334</v>
          </cell>
          <cell r="AF147">
            <v>456</v>
          </cell>
          <cell r="AG147">
            <v>6.3748333333333331</v>
          </cell>
          <cell r="AI147">
            <v>2694</v>
          </cell>
          <cell r="AJ147">
            <v>8.9388333333333332</v>
          </cell>
          <cell r="AL147">
            <v>408</v>
          </cell>
          <cell r="AM147">
            <v>6.3235000000000001</v>
          </cell>
          <cell r="AO147">
            <v>2658</v>
          </cell>
          <cell r="AP147">
            <v>5.9331666666666667</v>
          </cell>
          <cell r="AR147">
            <v>2696</v>
          </cell>
          <cell r="AS147">
            <v>6.1943333333333337</v>
          </cell>
          <cell r="AU147">
            <v>2694</v>
          </cell>
          <cell r="AV147">
            <v>5.5330000000000004</v>
          </cell>
          <cell r="AX147">
            <v>894</v>
          </cell>
          <cell r="AY147">
            <v>7.4574999999999996</v>
          </cell>
          <cell r="BD147">
            <v>906</v>
          </cell>
          <cell r="BE147">
            <v>6.3534999999999995</v>
          </cell>
          <cell r="BG147">
            <v>1024</v>
          </cell>
          <cell r="BH147">
            <v>6.9358333333333331</v>
          </cell>
          <cell r="BJ147">
            <v>320</v>
          </cell>
          <cell r="BK147">
            <v>3.3333333333333332E-4</v>
          </cell>
          <cell r="BM147">
            <v>844</v>
          </cell>
          <cell r="BN147">
            <v>7.833333333333333</v>
          </cell>
          <cell r="BP147">
            <v>1094</v>
          </cell>
          <cell r="BQ147">
            <v>5.6098333333333326</v>
          </cell>
        </row>
        <row r="148">
          <cell r="B148">
            <v>1823</v>
          </cell>
          <cell r="C148">
            <v>7.1881666666666666</v>
          </cell>
          <cell r="E148">
            <v>1024</v>
          </cell>
          <cell r="F148">
            <v>6.4916666666666663</v>
          </cell>
          <cell r="W148">
            <v>456</v>
          </cell>
          <cell r="X148">
            <v>5.891</v>
          </cell>
          <cell r="Z148">
            <v>807</v>
          </cell>
          <cell r="AA148">
            <v>5.9711666666666661</v>
          </cell>
          <cell r="AC148">
            <v>894</v>
          </cell>
          <cell r="AD148">
            <v>6.4368333333333334</v>
          </cell>
          <cell r="AF148">
            <v>871</v>
          </cell>
          <cell r="AG148">
            <v>6.0798333333333341</v>
          </cell>
          <cell r="AI148">
            <v>366</v>
          </cell>
          <cell r="AJ148">
            <v>7.4166666666666672E-2</v>
          </cell>
          <cell r="AL148">
            <v>414</v>
          </cell>
          <cell r="AM148">
            <v>6.5789999999999997</v>
          </cell>
          <cell r="AO148">
            <v>956</v>
          </cell>
          <cell r="AP148">
            <v>7.0798333333333341</v>
          </cell>
          <cell r="AR148">
            <v>2698</v>
          </cell>
          <cell r="AS148">
            <v>5.9163333333333332</v>
          </cell>
          <cell r="AU148">
            <v>366</v>
          </cell>
          <cell r="AV148">
            <v>5.6853333333333333</v>
          </cell>
          <cell r="AX148">
            <v>906</v>
          </cell>
          <cell r="AY148">
            <v>6.3201666666666663</v>
          </cell>
          <cell r="BD148">
            <v>303</v>
          </cell>
          <cell r="BE148">
            <v>6.0873333333333335</v>
          </cell>
          <cell r="BG148">
            <v>1027</v>
          </cell>
          <cell r="BH148">
            <v>6.9828333333333337</v>
          </cell>
          <cell r="BJ148">
            <v>430</v>
          </cell>
          <cell r="BK148">
            <v>6.3373333333333335</v>
          </cell>
          <cell r="BM148">
            <v>863</v>
          </cell>
          <cell r="BN148">
            <v>8.1071666666666662</v>
          </cell>
          <cell r="BP148">
            <v>2432</v>
          </cell>
          <cell r="BQ148" t="str">
            <v>BO</v>
          </cell>
        </row>
        <row r="149">
          <cell r="B149">
            <v>1972</v>
          </cell>
          <cell r="C149">
            <v>5.9191666666666665</v>
          </cell>
          <cell r="E149">
            <v>1027</v>
          </cell>
          <cell r="F149">
            <v>6.4136666666666668</v>
          </cell>
          <cell r="W149">
            <v>871</v>
          </cell>
          <cell r="X149">
            <v>6.1183333333333341</v>
          </cell>
          <cell r="Z149">
            <v>429</v>
          </cell>
          <cell r="AA149">
            <v>7.0594999999999999</v>
          </cell>
          <cell r="AC149">
            <v>906</v>
          </cell>
          <cell r="AD149">
            <v>7.0531666666666668</v>
          </cell>
          <cell r="AF149">
            <v>1024</v>
          </cell>
          <cell r="AG149">
            <v>6.5865</v>
          </cell>
          <cell r="AI149">
            <v>408</v>
          </cell>
          <cell r="AJ149">
            <v>6.4438333333333331</v>
          </cell>
          <cell r="AL149">
            <v>420</v>
          </cell>
          <cell r="AM149">
            <v>0.12466666666666668</v>
          </cell>
          <cell r="AO149">
            <v>566</v>
          </cell>
          <cell r="AP149">
            <v>6.0629999999999997</v>
          </cell>
          <cell r="AR149">
            <v>430</v>
          </cell>
          <cell r="AS149">
            <v>5.6239999999999997</v>
          </cell>
          <cell r="AU149">
            <v>408</v>
          </cell>
          <cell r="AV149">
            <v>6.09</v>
          </cell>
          <cell r="AX149">
            <v>1001</v>
          </cell>
          <cell r="AY149">
            <v>5.8975</v>
          </cell>
          <cell r="BD149">
            <v>456</v>
          </cell>
          <cell r="BE149">
            <v>5.5139999999999993</v>
          </cell>
          <cell r="BG149">
            <v>2190</v>
          </cell>
          <cell r="BH149">
            <v>5.984</v>
          </cell>
          <cell r="BJ149">
            <v>437</v>
          </cell>
          <cell r="BK149">
            <v>5.8428333333333331</v>
          </cell>
          <cell r="BM149">
            <v>864</v>
          </cell>
          <cell r="BN149">
            <v>7.9456666666666669</v>
          </cell>
          <cell r="BP149">
            <v>2699</v>
          </cell>
          <cell r="BQ149">
            <v>5.9530000000000003</v>
          </cell>
        </row>
        <row r="150">
          <cell r="B150">
            <v>414</v>
          </cell>
          <cell r="C150">
            <v>7.3445</v>
          </cell>
          <cell r="E150">
            <v>1400</v>
          </cell>
          <cell r="F150">
            <v>6.1441666666666661</v>
          </cell>
          <cell r="W150">
            <v>957</v>
          </cell>
          <cell r="X150">
            <v>6.0409999999999995</v>
          </cell>
          <cell r="Z150">
            <v>439</v>
          </cell>
          <cell r="AA150">
            <v>6.157</v>
          </cell>
          <cell r="AC150">
            <v>1001</v>
          </cell>
          <cell r="AD150">
            <v>6.4538333333333338</v>
          </cell>
          <cell r="AF150">
            <v>1027</v>
          </cell>
          <cell r="AG150">
            <v>6.3901666666666674</v>
          </cell>
          <cell r="AI150">
            <v>414</v>
          </cell>
          <cell r="AJ150">
            <v>6.4971666666666668</v>
          </cell>
          <cell r="AL150">
            <v>811</v>
          </cell>
          <cell r="AM150">
            <v>6.315666666666667</v>
          </cell>
          <cell r="AO150">
            <v>1823</v>
          </cell>
          <cell r="AP150">
            <v>7.3810000000000002</v>
          </cell>
          <cell r="AR150">
            <v>437</v>
          </cell>
          <cell r="AS150">
            <v>2.4939999999999998</v>
          </cell>
          <cell r="AU150">
            <v>414</v>
          </cell>
          <cell r="AV150">
            <v>6.2263333333333328</v>
          </cell>
          <cell r="AX150">
            <v>303</v>
          </cell>
          <cell r="AY150">
            <v>6.5831666666666671</v>
          </cell>
          <cell r="BD150">
            <v>957</v>
          </cell>
          <cell r="BE150">
            <v>6.2231666666666667</v>
          </cell>
          <cell r="BG150">
            <v>226</v>
          </cell>
          <cell r="BH150">
            <v>6.3501666666666665</v>
          </cell>
          <cell r="BJ150">
            <v>705</v>
          </cell>
          <cell r="BK150">
            <v>6.6781666666666668</v>
          </cell>
          <cell r="BM150">
            <v>953</v>
          </cell>
          <cell r="BN150">
            <v>4.9281666666666668</v>
          </cell>
          <cell r="BP150">
            <v>441</v>
          </cell>
          <cell r="BQ150">
            <v>5.447166666666666</v>
          </cell>
        </row>
        <row r="151">
          <cell r="B151">
            <v>811</v>
          </cell>
          <cell r="C151">
            <v>1.9944999999999999</v>
          </cell>
          <cell r="E151">
            <v>2190</v>
          </cell>
          <cell r="F151">
            <v>6.5724999999999998</v>
          </cell>
          <cell r="W151">
            <v>1024</v>
          </cell>
          <cell r="X151">
            <v>7.0938333333333334</v>
          </cell>
          <cell r="Z151">
            <v>1028</v>
          </cell>
          <cell r="AA151">
            <v>6.2598333333333329</v>
          </cell>
          <cell r="AC151">
            <v>424</v>
          </cell>
          <cell r="AD151">
            <v>6.5226666666666668</v>
          </cell>
          <cell r="AF151">
            <v>1039</v>
          </cell>
          <cell r="AG151">
            <v>6.4588333333333328</v>
          </cell>
          <cell r="AI151">
            <v>420</v>
          </cell>
          <cell r="AJ151">
            <v>6.6</v>
          </cell>
          <cell r="AL151">
            <v>906</v>
          </cell>
          <cell r="AM151">
            <v>6.673</v>
          </cell>
          <cell r="AO151">
            <v>1972</v>
          </cell>
          <cell r="AP151">
            <v>6.434333333333333</v>
          </cell>
          <cell r="AR151">
            <v>705</v>
          </cell>
          <cell r="AS151">
            <v>6.5766666666666671</v>
          </cell>
          <cell r="AU151">
            <v>811</v>
          </cell>
          <cell r="AV151">
            <v>6.3098333333333327</v>
          </cell>
          <cell r="AX151">
            <v>433</v>
          </cell>
          <cell r="AY151">
            <v>5.5525000000000002</v>
          </cell>
          <cell r="BD151">
            <v>1024</v>
          </cell>
          <cell r="BE151">
            <v>13.561833333333334</v>
          </cell>
          <cell r="BG151">
            <v>230</v>
          </cell>
          <cell r="BH151">
            <v>6.1478333333333337</v>
          </cell>
          <cell r="BJ151">
            <v>827</v>
          </cell>
          <cell r="BK151">
            <v>6.9885000000000002</v>
          </cell>
          <cell r="BM151">
            <v>958</v>
          </cell>
          <cell r="BN151">
            <v>8.1385000000000005</v>
          </cell>
          <cell r="BP151">
            <v>466</v>
          </cell>
          <cell r="BQ151">
            <v>5.8971666666666662</v>
          </cell>
        </row>
        <row r="152">
          <cell r="B152">
            <v>894</v>
          </cell>
          <cell r="C152">
            <v>7.1001666666666665</v>
          </cell>
          <cell r="E152">
            <v>226</v>
          </cell>
          <cell r="F152">
            <v>6.5190000000000001</v>
          </cell>
          <cell r="W152">
            <v>1027</v>
          </cell>
          <cell r="X152">
            <v>6.7478333333333333</v>
          </cell>
          <cell r="Z152">
            <v>1042</v>
          </cell>
          <cell r="AA152">
            <v>6.8488333333333333</v>
          </cell>
          <cell r="AC152">
            <v>456</v>
          </cell>
          <cell r="AD152">
            <v>6.931</v>
          </cell>
          <cell r="AF152">
            <v>2190</v>
          </cell>
          <cell r="AG152">
            <v>6.085</v>
          </cell>
          <cell r="AI152">
            <v>811</v>
          </cell>
          <cell r="AJ152">
            <v>8.9823333333333348</v>
          </cell>
          <cell r="AL152">
            <v>433</v>
          </cell>
          <cell r="AM152">
            <v>7.0554999999999994</v>
          </cell>
          <cell r="AO152">
            <v>2694</v>
          </cell>
          <cell r="AP152">
            <v>6.1058333333333339</v>
          </cell>
          <cell r="AR152">
            <v>827</v>
          </cell>
          <cell r="AS152">
            <v>6.9338333333333333</v>
          </cell>
          <cell r="AU152">
            <v>894</v>
          </cell>
          <cell r="AV152">
            <v>6.93</v>
          </cell>
          <cell r="AX152">
            <v>456</v>
          </cell>
          <cell r="AY152">
            <v>6.8688333333333329</v>
          </cell>
          <cell r="BD152">
            <v>1027</v>
          </cell>
          <cell r="BE152">
            <v>13.488333333333333</v>
          </cell>
          <cell r="BG152">
            <v>238</v>
          </cell>
          <cell r="BH152">
            <v>7.2243333333333331</v>
          </cell>
          <cell r="BJ152">
            <v>844</v>
          </cell>
          <cell r="BK152">
            <v>6.2551666666666668</v>
          </cell>
          <cell r="BM152">
            <v>365</v>
          </cell>
          <cell r="BN152">
            <v>5.2703333333333342</v>
          </cell>
          <cell r="BP152">
            <v>657</v>
          </cell>
          <cell r="BQ152">
            <v>5.9756666666666671</v>
          </cell>
        </row>
        <row r="153">
          <cell r="B153">
            <v>906</v>
          </cell>
          <cell r="C153">
            <v>6.3658333333333328</v>
          </cell>
          <cell r="E153">
            <v>2696</v>
          </cell>
          <cell r="F153">
            <v>6.1025</v>
          </cell>
          <cell r="W153">
            <v>1039</v>
          </cell>
          <cell r="X153">
            <v>6.9958333333333336</v>
          </cell>
          <cell r="Z153">
            <v>1094</v>
          </cell>
          <cell r="AA153">
            <v>6.7590000000000003</v>
          </cell>
          <cell r="AC153">
            <v>957</v>
          </cell>
          <cell r="AD153">
            <v>6.0003333333333329</v>
          </cell>
          <cell r="AF153">
            <v>226</v>
          </cell>
          <cell r="AG153">
            <v>6.71</v>
          </cell>
          <cell r="AI153">
            <v>894</v>
          </cell>
          <cell r="AJ153">
            <v>6.5938333333333334</v>
          </cell>
          <cell r="AL153">
            <v>456</v>
          </cell>
          <cell r="AM153">
            <v>6.3983333333333325</v>
          </cell>
          <cell r="AO153">
            <v>366</v>
          </cell>
          <cell r="AP153">
            <v>6.4698333333333329</v>
          </cell>
          <cell r="AR153">
            <v>844</v>
          </cell>
          <cell r="AS153">
            <v>6.9608333333333325</v>
          </cell>
          <cell r="AU153">
            <v>906</v>
          </cell>
          <cell r="AV153">
            <v>6.032</v>
          </cell>
          <cell r="AX153">
            <v>957</v>
          </cell>
          <cell r="AY153">
            <v>5.6076666666666659</v>
          </cell>
          <cell r="BD153">
            <v>1039</v>
          </cell>
          <cell r="BE153">
            <v>3.8303333333333334</v>
          </cell>
          <cell r="BG153">
            <v>2696</v>
          </cell>
          <cell r="BH153">
            <v>7.0403333333333338</v>
          </cell>
          <cell r="BJ153">
            <v>863</v>
          </cell>
          <cell r="BK153">
            <v>6.2664999999999997</v>
          </cell>
          <cell r="BM153">
            <v>346</v>
          </cell>
          <cell r="BN153">
            <v>5.4438333333333331</v>
          </cell>
          <cell r="BP153">
            <v>911</v>
          </cell>
          <cell r="BQ153">
            <v>5.8849999999999998</v>
          </cell>
        </row>
        <row r="154">
          <cell r="B154">
            <v>1001</v>
          </cell>
          <cell r="C154">
            <v>6.3116666666666665</v>
          </cell>
          <cell r="E154">
            <v>2698</v>
          </cell>
          <cell r="F154">
            <v>5.9824999999999999</v>
          </cell>
          <cell r="W154">
            <v>1400</v>
          </cell>
          <cell r="X154">
            <v>5.9986666666666668</v>
          </cell>
          <cell r="Z154">
            <v>2432</v>
          </cell>
          <cell r="AA154">
            <v>5.9838333333333331</v>
          </cell>
          <cell r="AC154">
            <v>1024</v>
          </cell>
          <cell r="AD154">
            <v>6.6036666666666672</v>
          </cell>
          <cell r="AF154">
            <v>230</v>
          </cell>
          <cell r="AG154">
            <v>6.6963333333333326</v>
          </cell>
          <cell r="AI154">
            <v>906</v>
          </cell>
          <cell r="AJ154">
            <v>6.4980000000000002</v>
          </cell>
          <cell r="AL154">
            <v>957</v>
          </cell>
          <cell r="AM154">
            <v>6.4675000000000002</v>
          </cell>
          <cell r="AO154">
            <v>408</v>
          </cell>
          <cell r="AP154">
            <v>6.4071666666666669</v>
          </cell>
          <cell r="AR154">
            <v>863</v>
          </cell>
          <cell r="AS154">
            <v>6.1345000000000001</v>
          </cell>
          <cell r="AU154">
            <v>1001</v>
          </cell>
          <cell r="AV154">
            <v>6.7788333333333339</v>
          </cell>
          <cell r="AX154">
            <v>1024</v>
          </cell>
          <cell r="AY154">
            <v>6.0131666666666668</v>
          </cell>
          <cell r="BD154">
            <v>2190</v>
          </cell>
          <cell r="BE154">
            <v>4.5644999999999998</v>
          </cell>
          <cell r="BG154">
            <v>2698</v>
          </cell>
          <cell r="BH154">
            <v>6.1788333333333334</v>
          </cell>
          <cell r="BJ154">
            <v>864</v>
          </cell>
          <cell r="BK154">
            <v>6.1834999999999996</v>
          </cell>
          <cell r="BM154">
            <v>285</v>
          </cell>
          <cell r="BN154">
            <v>5.1189999999999998</v>
          </cell>
          <cell r="BP154">
            <v>1156</v>
          </cell>
          <cell r="BQ154">
            <v>3.4435000000000002</v>
          </cell>
        </row>
        <row r="155">
          <cell r="B155">
            <v>424</v>
          </cell>
          <cell r="C155">
            <v>7.2841666666666667</v>
          </cell>
          <cell r="E155">
            <v>430</v>
          </cell>
          <cell r="F155">
            <v>5.4706666666666672</v>
          </cell>
          <cell r="W155">
            <v>2190</v>
          </cell>
          <cell r="X155">
            <v>5.6436666666666664</v>
          </cell>
          <cell r="Z155">
            <v>2447</v>
          </cell>
          <cell r="AA155">
            <v>6.7985000000000007</v>
          </cell>
          <cell r="AC155">
            <v>1027</v>
          </cell>
          <cell r="AD155">
            <v>6.6243333333333334</v>
          </cell>
          <cell r="AF155">
            <v>238</v>
          </cell>
          <cell r="AG155">
            <v>6.8</v>
          </cell>
          <cell r="AI155">
            <v>1001</v>
          </cell>
          <cell r="AJ155">
            <v>1.5333333333333334E-2</v>
          </cell>
          <cell r="AL155">
            <v>1027</v>
          </cell>
          <cell r="AM155">
            <v>6.6029999999999998</v>
          </cell>
          <cell r="AO155">
            <v>414</v>
          </cell>
          <cell r="AP155">
            <v>0.255</v>
          </cell>
          <cell r="AR155">
            <v>864</v>
          </cell>
          <cell r="AS155">
            <v>6.1504999999999992</v>
          </cell>
          <cell r="AU155">
            <v>303</v>
          </cell>
          <cell r="AV155">
            <v>6.8951666666666664</v>
          </cell>
          <cell r="AX155">
            <v>1027</v>
          </cell>
          <cell r="AY155">
            <v>5.9513333333333334</v>
          </cell>
          <cell r="BD155">
            <v>226</v>
          </cell>
          <cell r="BE155">
            <v>7.0683333333333334</v>
          </cell>
          <cell r="BG155">
            <v>430</v>
          </cell>
          <cell r="BH155">
            <v>6.0453333333333337</v>
          </cell>
          <cell r="BJ155">
            <v>2434</v>
          </cell>
          <cell r="BK155">
            <v>6.3935000000000004</v>
          </cell>
          <cell r="BM155">
            <v>334</v>
          </cell>
          <cell r="BN155">
            <v>5.0000000000000001E-4</v>
          </cell>
          <cell r="BP155">
            <v>2116</v>
          </cell>
          <cell r="BQ155">
            <v>7.1</v>
          </cell>
        </row>
        <row r="156">
          <cell r="B156">
            <v>433</v>
          </cell>
          <cell r="C156">
            <v>12.592166666666666</v>
          </cell>
          <cell r="E156">
            <v>437</v>
          </cell>
          <cell r="F156">
            <v>6.1621666666666668</v>
          </cell>
          <cell r="W156">
            <v>230</v>
          </cell>
          <cell r="X156">
            <v>6.6243333333333334</v>
          </cell>
          <cell r="Z156">
            <v>2699</v>
          </cell>
          <cell r="AA156">
            <v>6.9561666666666664</v>
          </cell>
          <cell r="AC156">
            <v>1400</v>
          </cell>
          <cell r="AD156">
            <v>7.012833333333333</v>
          </cell>
          <cell r="AF156">
            <v>2696</v>
          </cell>
          <cell r="AG156">
            <v>6.2270000000000003</v>
          </cell>
          <cell r="AI156">
            <v>424</v>
          </cell>
          <cell r="AJ156">
            <v>6.4184999999999999</v>
          </cell>
          <cell r="AL156">
            <v>1039</v>
          </cell>
          <cell r="AM156">
            <v>6.9860000000000007</v>
          </cell>
          <cell r="AO156">
            <v>700</v>
          </cell>
          <cell r="AP156">
            <v>6.6401666666666674</v>
          </cell>
          <cell r="AR156">
            <v>873</v>
          </cell>
          <cell r="AS156">
            <v>6.6864999999999997</v>
          </cell>
          <cell r="AU156">
            <v>424</v>
          </cell>
          <cell r="AV156">
            <v>6.8495000000000008</v>
          </cell>
          <cell r="AX156">
            <v>1039</v>
          </cell>
          <cell r="AY156">
            <v>6.8179999999999996</v>
          </cell>
          <cell r="BD156">
            <v>230</v>
          </cell>
          <cell r="BE156">
            <v>6.0971666666666664</v>
          </cell>
          <cell r="BG156">
            <v>437</v>
          </cell>
          <cell r="BH156">
            <v>6.2885</v>
          </cell>
          <cell r="BJ156">
            <v>365</v>
          </cell>
          <cell r="BK156">
            <v>0.82833333333333337</v>
          </cell>
          <cell r="BM156">
            <v>369</v>
          </cell>
          <cell r="BN156">
            <v>5.1695000000000002</v>
          </cell>
          <cell r="BP156">
            <v>244</v>
          </cell>
          <cell r="BQ156">
            <v>7.0571666666666664</v>
          </cell>
        </row>
        <row r="157">
          <cell r="B157">
            <v>1024</v>
          </cell>
          <cell r="C157">
            <v>6.326833333333334</v>
          </cell>
          <cell r="E157">
            <v>705</v>
          </cell>
          <cell r="F157">
            <v>6.5081666666666669</v>
          </cell>
          <cell r="W157">
            <v>238</v>
          </cell>
          <cell r="X157">
            <v>6.6491666666666669</v>
          </cell>
          <cell r="Z157">
            <v>441</v>
          </cell>
          <cell r="AA157">
            <v>6.2145000000000001</v>
          </cell>
          <cell r="AC157">
            <v>2190</v>
          </cell>
          <cell r="AD157">
            <v>6.5876666666666663</v>
          </cell>
          <cell r="AF157">
            <v>2698</v>
          </cell>
          <cell r="AG157">
            <v>6.1423333333333341</v>
          </cell>
          <cell r="AI157">
            <v>433</v>
          </cell>
          <cell r="AJ157">
            <v>6.4474999999999998</v>
          </cell>
          <cell r="AL157">
            <v>1400</v>
          </cell>
          <cell r="AM157">
            <v>7.1833333333333332E-2</v>
          </cell>
          <cell r="AO157">
            <v>811</v>
          </cell>
          <cell r="AP157">
            <v>13.143333333333334</v>
          </cell>
          <cell r="AR157">
            <v>953</v>
          </cell>
          <cell r="AS157">
            <v>7.011166666666667</v>
          </cell>
          <cell r="AU157">
            <v>433</v>
          </cell>
          <cell r="AV157">
            <v>6.041666666666667</v>
          </cell>
          <cell r="AX157">
            <v>1400</v>
          </cell>
          <cell r="AY157">
            <v>0.55933333333333335</v>
          </cell>
          <cell r="BD157">
            <v>238</v>
          </cell>
          <cell r="BE157">
            <v>6.0581666666666667</v>
          </cell>
          <cell r="BG157">
            <v>705</v>
          </cell>
          <cell r="BH157">
            <v>5.6719999999999997</v>
          </cell>
          <cell r="BJ157">
            <v>346</v>
          </cell>
          <cell r="BK157">
            <v>6.197166666666666</v>
          </cell>
          <cell r="BM157">
            <v>506</v>
          </cell>
          <cell r="BN157">
            <v>7.9195000000000002</v>
          </cell>
          <cell r="BP157">
            <v>2600</v>
          </cell>
          <cell r="BQ157">
            <v>5.6381666666666668</v>
          </cell>
        </row>
        <row r="158">
          <cell r="B158">
            <v>1027</v>
          </cell>
          <cell r="C158">
            <v>6.5014999999999992</v>
          </cell>
          <cell r="E158">
            <v>844</v>
          </cell>
          <cell r="F158">
            <v>6.8338333333333328</v>
          </cell>
          <cell r="W158">
            <v>2698</v>
          </cell>
          <cell r="X158">
            <v>6.0586666666666664</v>
          </cell>
          <cell r="Z158">
            <v>507</v>
          </cell>
          <cell r="AA158">
            <v>5.9574999999999996</v>
          </cell>
          <cell r="AC158">
            <v>226</v>
          </cell>
          <cell r="AD158">
            <v>6.9154999999999998</v>
          </cell>
          <cell r="AF158">
            <v>437</v>
          </cell>
          <cell r="AG158">
            <v>6.4951666666666661</v>
          </cell>
          <cell r="AI158">
            <v>456</v>
          </cell>
          <cell r="AJ158">
            <v>6.3985000000000003</v>
          </cell>
          <cell r="AL158">
            <v>2190</v>
          </cell>
          <cell r="AM158">
            <v>5.9623333333333335</v>
          </cell>
          <cell r="AO158">
            <v>906</v>
          </cell>
          <cell r="AP158">
            <v>6.9104999999999999</v>
          </cell>
          <cell r="AR158">
            <v>958</v>
          </cell>
          <cell r="AS158">
            <v>6.4379999999999997</v>
          </cell>
          <cell r="AU158">
            <v>456</v>
          </cell>
          <cell r="AV158">
            <v>6.2696666666666667</v>
          </cell>
          <cell r="AX158">
            <v>2190</v>
          </cell>
          <cell r="AY158">
            <v>6.0715000000000003</v>
          </cell>
          <cell r="BD158">
            <v>2696</v>
          </cell>
          <cell r="BE158">
            <v>6.0629999999999997</v>
          </cell>
          <cell r="BG158">
            <v>827</v>
          </cell>
          <cell r="BH158">
            <v>6.5728333333333335</v>
          </cell>
          <cell r="BJ158">
            <v>285</v>
          </cell>
          <cell r="BK158">
            <v>6.2298333333333336</v>
          </cell>
          <cell r="BM158">
            <v>807</v>
          </cell>
          <cell r="BN158">
            <v>5.4509999999999996</v>
          </cell>
          <cell r="BP158">
            <v>370</v>
          </cell>
          <cell r="BQ158">
            <v>7.1</v>
          </cell>
        </row>
        <row r="159">
          <cell r="B159">
            <v>1039</v>
          </cell>
          <cell r="C159">
            <v>6.3241666666666667</v>
          </cell>
          <cell r="E159">
            <v>863</v>
          </cell>
          <cell r="F159">
            <v>6.2271666666666663</v>
          </cell>
          <cell r="W159">
            <v>430</v>
          </cell>
          <cell r="X159">
            <v>5.7895000000000003</v>
          </cell>
          <cell r="Z159">
            <v>1156</v>
          </cell>
          <cell r="AA159">
            <v>5.9163333333333332</v>
          </cell>
          <cell r="AC159">
            <v>2696</v>
          </cell>
          <cell r="AD159">
            <v>6.9121666666666668</v>
          </cell>
          <cell r="AF159">
            <v>705</v>
          </cell>
          <cell r="AG159">
            <v>6.1364999999999998</v>
          </cell>
          <cell r="AI159">
            <v>871</v>
          </cell>
          <cell r="AJ159">
            <v>6.3955000000000002</v>
          </cell>
          <cell r="AL159">
            <v>226</v>
          </cell>
          <cell r="AM159">
            <v>6.5354999999999999</v>
          </cell>
          <cell r="AO159">
            <v>1001</v>
          </cell>
          <cell r="AP159">
            <v>6.2336666666666662</v>
          </cell>
          <cell r="AR159">
            <v>285</v>
          </cell>
          <cell r="AS159">
            <v>6.0936666666666666</v>
          </cell>
          <cell r="AU159">
            <v>871</v>
          </cell>
          <cell r="AV159">
            <v>5.9924999999999997</v>
          </cell>
          <cell r="AX159">
            <v>226</v>
          </cell>
          <cell r="AY159">
            <v>5.7483333333333331</v>
          </cell>
          <cell r="BD159">
            <v>2698</v>
          </cell>
          <cell r="BE159">
            <v>5.8278333333333334</v>
          </cell>
          <cell r="BG159">
            <v>844</v>
          </cell>
          <cell r="BH159">
            <v>6.972833333333333</v>
          </cell>
          <cell r="BJ159">
            <v>334</v>
          </cell>
          <cell r="BK159">
            <v>2.7000000000000003E-2</v>
          </cell>
          <cell r="BM159">
            <v>439</v>
          </cell>
          <cell r="BN159">
            <v>5.0101666666666667</v>
          </cell>
          <cell r="BP159">
            <v>755</v>
          </cell>
          <cell r="BQ159">
            <v>6.0875000000000004</v>
          </cell>
        </row>
        <row r="160">
          <cell r="B160">
            <v>1400</v>
          </cell>
          <cell r="C160">
            <v>7.32</v>
          </cell>
          <cell r="E160">
            <v>864</v>
          </cell>
          <cell r="F160">
            <v>6.1871666666666671</v>
          </cell>
          <cell r="W160">
            <v>437</v>
          </cell>
          <cell r="X160">
            <v>6.2125000000000004</v>
          </cell>
          <cell r="Z160">
            <v>2116</v>
          </cell>
          <cell r="AA160">
            <v>5.3553333333333333</v>
          </cell>
          <cell r="AC160">
            <v>2698</v>
          </cell>
          <cell r="AD160">
            <v>6.1441666666666661</v>
          </cell>
          <cell r="AF160">
            <v>827</v>
          </cell>
          <cell r="AG160">
            <v>13.1355</v>
          </cell>
          <cell r="AI160">
            <v>1024</v>
          </cell>
          <cell r="AJ160">
            <v>7.094333333333334</v>
          </cell>
          <cell r="AL160">
            <v>230</v>
          </cell>
          <cell r="AM160">
            <v>6.9830000000000005</v>
          </cell>
          <cell r="AO160">
            <v>303</v>
          </cell>
          <cell r="AP160">
            <v>5.9461666666666666</v>
          </cell>
          <cell r="AR160">
            <v>334</v>
          </cell>
          <cell r="AS160">
            <v>6.1956666666666669</v>
          </cell>
          <cell r="AU160">
            <v>957</v>
          </cell>
          <cell r="AV160">
            <v>6.2575000000000003</v>
          </cell>
          <cell r="AX160">
            <v>320</v>
          </cell>
          <cell r="AY160">
            <v>6.9981666666666662</v>
          </cell>
          <cell r="BD160">
            <v>320</v>
          </cell>
          <cell r="BE160">
            <v>6.6230000000000002</v>
          </cell>
          <cell r="BG160">
            <v>863</v>
          </cell>
          <cell r="BH160">
            <v>8.8501666666666665</v>
          </cell>
          <cell r="BJ160">
            <v>369</v>
          </cell>
          <cell r="BK160">
            <v>6.7451666666666661</v>
          </cell>
          <cell r="BM160">
            <v>1094</v>
          </cell>
          <cell r="BN160">
            <v>8.0608333333333331</v>
          </cell>
          <cell r="BP160">
            <v>874</v>
          </cell>
          <cell r="BQ160">
            <v>5.3823333333333334</v>
          </cell>
        </row>
        <row r="161">
          <cell r="B161">
            <v>2190</v>
          </cell>
          <cell r="C161">
            <v>5.8343333333333334</v>
          </cell>
          <cell r="E161">
            <v>953</v>
          </cell>
          <cell r="F161">
            <v>6.4991666666666665</v>
          </cell>
          <cell r="W161">
            <v>705</v>
          </cell>
          <cell r="X161">
            <v>5.8045</v>
          </cell>
          <cell r="Z161">
            <v>244</v>
          </cell>
          <cell r="AA161">
            <v>6.2368333333333332</v>
          </cell>
          <cell r="AC161">
            <v>430</v>
          </cell>
          <cell r="AD161">
            <v>6.5095000000000001</v>
          </cell>
          <cell r="AF161">
            <v>844</v>
          </cell>
          <cell r="AG161">
            <v>6.0663333333333336</v>
          </cell>
          <cell r="AI161">
            <v>1027</v>
          </cell>
          <cell r="AJ161">
            <v>0.13583333333333333</v>
          </cell>
          <cell r="AL161">
            <v>238</v>
          </cell>
          <cell r="AM161">
            <v>7.1681666666666661</v>
          </cell>
          <cell r="AO161">
            <v>433</v>
          </cell>
          <cell r="AP161">
            <v>6.93</v>
          </cell>
          <cell r="AR161">
            <v>369</v>
          </cell>
          <cell r="AS161">
            <v>6.6268333333333338</v>
          </cell>
          <cell r="AU161">
            <v>1024</v>
          </cell>
          <cell r="AV161">
            <v>9.1759999999999984</v>
          </cell>
          <cell r="AX161">
            <v>430</v>
          </cell>
          <cell r="AY161">
            <v>11.733499999999999</v>
          </cell>
          <cell r="BD161">
            <v>430</v>
          </cell>
          <cell r="BE161">
            <v>6.4331666666666667</v>
          </cell>
          <cell r="BG161">
            <v>864</v>
          </cell>
          <cell r="BH161">
            <v>6.9771666666666663</v>
          </cell>
          <cell r="BJ161">
            <v>506</v>
          </cell>
          <cell r="BK161">
            <v>6.1864999999999997</v>
          </cell>
          <cell r="BM161">
            <v>2432</v>
          </cell>
          <cell r="BN161">
            <v>7.677833333333334</v>
          </cell>
          <cell r="BP161">
            <v>1002</v>
          </cell>
          <cell r="BQ161">
            <v>3.7909999999999999</v>
          </cell>
        </row>
        <row r="162">
          <cell r="B162">
            <v>226</v>
          </cell>
          <cell r="C162">
            <v>5.7516666666666669</v>
          </cell>
          <cell r="E162">
            <v>365</v>
          </cell>
          <cell r="F162">
            <v>6.0276666666666667</v>
          </cell>
          <cell r="W162">
            <v>827</v>
          </cell>
          <cell r="X162">
            <v>6.5254999999999992</v>
          </cell>
          <cell r="Z162">
            <v>2600</v>
          </cell>
          <cell r="AA162">
            <v>6.4008333333333338</v>
          </cell>
          <cell r="AC162">
            <v>437</v>
          </cell>
          <cell r="AD162">
            <v>6.7963333333333331</v>
          </cell>
          <cell r="AF162">
            <v>864</v>
          </cell>
          <cell r="AG162">
            <v>8.6353333333333335</v>
          </cell>
          <cell r="AI162">
            <v>1039</v>
          </cell>
          <cell r="AJ162">
            <v>6.4870000000000001</v>
          </cell>
          <cell r="AL162">
            <v>2696</v>
          </cell>
          <cell r="AM162">
            <v>6.3913333333333338</v>
          </cell>
          <cell r="AO162">
            <v>456</v>
          </cell>
          <cell r="AP162">
            <v>6.4270000000000005</v>
          </cell>
          <cell r="AR162">
            <v>606</v>
          </cell>
          <cell r="AS162">
            <v>7.1043333333333329</v>
          </cell>
          <cell r="AU162">
            <v>1027</v>
          </cell>
          <cell r="AV162">
            <v>5.5251666666666663</v>
          </cell>
          <cell r="AX162">
            <v>437</v>
          </cell>
          <cell r="AY162">
            <v>5.4009999999999998</v>
          </cell>
          <cell r="BD162">
            <v>705</v>
          </cell>
          <cell r="BE162">
            <v>5.589666666666667</v>
          </cell>
          <cell r="BG162">
            <v>873</v>
          </cell>
          <cell r="BH162">
            <v>6.1141666666666667</v>
          </cell>
          <cell r="BJ162">
            <v>807</v>
          </cell>
          <cell r="BK162">
            <v>6.3611666666666666</v>
          </cell>
          <cell r="BM162">
            <v>2447</v>
          </cell>
          <cell r="BN162">
            <v>5.6688333333333336</v>
          </cell>
          <cell r="BP162">
            <v>1418</v>
          </cell>
          <cell r="BQ162" t="str">
            <v>BO</v>
          </cell>
        </row>
        <row r="163">
          <cell r="B163">
            <v>2698</v>
          </cell>
          <cell r="C163">
            <v>6.1371666666666673</v>
          </cell>
          <cell r="E163">
            <v>714</v>
          </cell>
          <cell r="F163">
            <v>6.2898333333333332</v>
          </cell>
          <cell r="W163">
            <v>844</v>
          </cell>
          <cell r="X163">
            <v>6.2715000000000005</v>
          </cell>
          <cell r="Z163">
            <v>337</v>
          </cell>
          <cell r="AA163">
            <v>6.8196666666666665</v>
          </cell>
          <cell r="AC163">
            <v>705</v>
          </cell>
          <cell r="AD163">
            <v>5.1323333333333334</v>
          </cell>
          <cell r="AF163">
            <v>873</v>
          </cell>
          <cell r="AG163">
            <v>13.369166666666667</v>
          </cell>
          <cell r="AI163">
            <v>1400</v>
          </cell>
          <cell r="AJ163">
            <v>3.2323333333333335</v>
          </cell>
          <cell r="AL163">
            <v>2698</v>
          </cell>
          <cell r="AM163">
            <v>5.8721666666666668</v>
          </cell>
          <cell r="AO163">
            <v>871</v>
          </cell>
          <cell r="AP163">
            <v>6.4783333333333335</v>
          </cell>
          <cell r="AR163">
            <v>807</v>
          </cell>
          <cell r="AS163">
            <v>6.3383333333333338</v>
          </cell>
          <cell r="AU163">
            <v>1039</v>
          </cell>
          <cell r="AV163">
            <v>6.9689999999999994</v>
          </cell>
          <cell r="AX163">
            <v>827</v>
          </cell>
          <cell r="AY163">
            <v>5.2463333333333333</v>
          </cell>
          <cell r="BD163">
            <v>827</v>
          </cell>
          <cell r="BE163">
            <v>7.0696666666666665</v>
          </cell>
          <cell r="BG163">
            <v>958</v>
          </cell>
          <cell r="BH163">
            <v>6.166666666666667</v>
          </cell>
          <cell r="BJ163">
            <v>1028</v>
          </cell>
          <cell r="BK163">
            <v>2.0318333333333332</v>
          </cell>
          <cell r="BM163">
            <v>441</v>
          </cell>
          <cell r="BN163">
            <v>5.0381666666666671</v>
          </cell>
          <cell r="BP163">
            <v>1505</v>
          </cell>
          <cell r="BQ163">
            <v>6.8083333333333336</v>
          </cell>
        </row>
        <row r="164">
          <cell r="B164">
            <v>430</v>
          </cell>
          <cell r="C164">
            <v>6.3328333333333342</v>
          </cell>
          <cell r="E164">
            <v>285</v>
          </cell>
          <cell r="F164">
            <v>6.6689999999999996</v>
          </cell>
          <cell r="W164">
            <v>863</v>
          </cell>
          <cell r="X164">
            <v>6.2418333333333331</v>
          </cell>
          <cell r="Z164">
            <v>370</v>
          </cell>
          <cell r="AA164">
            <v>6.0241666666666669</v>
          </cell>
          <cell r="AC164">
            <v>827</v>
          </cell>
          <cell r="AD164">
            <v>11.4415</v>
          </cell>
          <cell r="AF164">
            <v>365</v>
          </cell>
          <cell r="AG164">
            <v>6.509666666666666</v>
          </cell>
          <cell r="AI164">
            <v>2190</v>
          </cell>
          <cell r="AJ164">
            <v>6.2679999999999998</v>
          </cell>
          <cell r="AL164">
            <v>437</v>
          </cell>
          <cell r="AM164">
            <v>6.7416666666666663</v>
          </cell>
          <cell r="AO164">
            <v>957</v>
          </cell>
          <cell r="AP164">
            <v>6.7941666666666665</v>
          </cell>
          <cell r="AR164">
            <v>429</v>
          </cell>
          <cell r="AS164">
            <v>6.3571666666666671</v>
          </cell>
          <cell r="AU164">
            <v>1400</v>
          </cell>
          <cell r="AV164">
            <v>2.0375000000000001</v>
          </cell>
          <cell r="AX164">
            <v>844</v>
          </cell>
          <cell r="AY164">
            <v>6.7235000000000005</v>
          </cell>
          <cell r="BD164">
            <v>844</v>
          </cell>
          <cell r="BE164">
            <v>6.2451666666666661</v>
          </cell>
          <cell r="BG164">
            <v>365</v>
          </cell>
          <cell r="BH164">
            <v>5.7656666666666663</v>
          </cell>
          <cell r="BJ164">
            <v>1094</v>
          </cell>
          <cell r="BK164">
            <v>5.7365000000000004</v>
          </cell>
          <cell r="BM164">
            <v>466</v>
          </cell>
          <cell r="BN164">
            <v>5.37</v>
          </cell>
          <cell r="BP164">
            <v>2150</v>
          </cell>
          <cell r="BQ164">
            <v>5.7514999999999992</v>
          </cell>
        </row>
        <row r="165">
          <cell r="B165">
            <v>437</v>
          </cell>
          <cell r="C165">
            <v>6.3256666666666668</v>
          </cell>
          <cell r="E165">
            <v>334</v>
          </cell>
          <cell r="F165">
            <v>6.1998333333333333</v>
          </cell>
          <cell r="W165">
            <v>873</v>
          </cell>
          <cell r="X165">
            <v>6.8318333333333339</v>
          </cell>
          <cell r="Z165">
            <v>510</v>
          </cell>
          <cell r="AA165">
            <v>6.0766666666666671</v>
          </cell>
          <cell r="AC165">
            <v>844</v>
          </cell>
          <cell r="AD165">
            <v>13.149333333333335</v>
          </cell>
          <cell r="AF165">
            <v>285</v>
          </cell>
          <cell r="AG165">
            <v>6.1303333333333336</v>
          </cell>
          <cell r="AI165">
            <v>226</v>
          </cell>
          <cell r="AJ165">
            <v>6.4631666666666669</v>
          </cell>
          <cell r="AL165">
            <v>705</v>
          </cell>
          <cell r="AM165">
            <v>7.5495000000000001</v>
          </cell>
          <cell r="AO165">
            <v>1024</v>
          </cell>
          <cell r="AP165">
            <v>13.241166666666667</v>
          </cell>
          <cell r="AR165">
            <v>439</v>
          </cell>
          <cell r="AS165">
            <v>0.63700000000000001</v>
          </cell>
          <cell r="AU165">
            <v>2190</v>
          </cell>
          <cell r="AV165">
            <v>6.2788333333333339</v>
          </cell>
          <cell r="AX165">
            <v>863</v>
          </cell>
          <cell r="AY165">
            <v>5.8961666666666668</v>
          </cell>
          <cell r="BD165">
            <v>863</v>
          </cell>
          <cell r="BE165">
            <v>9.0730000000000004</v>
          </cell>
          <cell r="BG165">
            <v>334</v>
          </cell>
          <cell r="BH165">
            <v>6.3288333333333338</v>
          </cell>
          <cell r="BJ165">
            <v>2432</v>
          </cell>
          <cell r="BK165">
            <v>6.1889999999999992</v>
          </cell>
          <cell r="BM165">
            <v>507</v>
          </cell>
          <cell r="BN165">
            <v>7.6795</v>
          </cell>
          <cell r="BP165">
            <v>2185</v>
          </cell>
          <cell r="BQ165">
            <v>5.548</v>
          </cell>
        </row>
        <row r="166">
          <cell r="B166">
            <v>705</v>
          </cell>
          <cell r="C166">
            <v>5.9165000000000001</v>
          </cell>
          <cell r="E166">
            <v>606</v>
          </cell>
          <cell r="F166">
            <v>6.2395000000000005</v>
          </cell>
          <cell r="W166">
            <v>953</v>
          </cell>
          <cell r="X166">
            <v>6.3378333333333332</v>
          </cell>
          <cell r="Z166">
            <v>755</v>
          </cell>
          <cell r="AA166">
            <v>6.0421666666666658</v>
          </cell>
          <cell r="AC166">
            <v>863</v>
          </cell>
          <cell r="AD166">
            <v>6.4798333333333336</v>
          </cell>
          <cell r="AF166">
            <v>334</v>
          </cell>
          <cell r="AG166">
            <v>6.4719999999999995</v>
          </cell>
          <cell r="AI166">
            <v>230</v>
          </cell>
          <cell r="AJ166">
            <v>7.1795</v>
          </cell>
          <cell r="AL166">
            <v>844</v>
          </cell>
          <cell r="AM166">
            <v>6.3745000000000003</v>
          </cell>
          <cell r="AO166">
            <v>1400</v>
          </cell>
          <cell r="AP166">
            <v>2.3763333333333336</v>
          </cell>
          <cell r="AR166">
            <v>1028</v>
          </cell>
          <cell r="AS166">
            <v>6.8613333333333335</v>
          </cell>
          <cell r="AU166">
            <v>226</v>
          </cell>
          <cell r="AV166">
            <v>5.7138333333333327</v>
          </cell>
          <cell r="AX166">
            <v>873</v>
          </cell>
          <cell r="AY166">
            <v>5.5385</v>
          </cell>
          <cell r="BD166">
            <v>864</v>
          </cell>
          <cell r="BE166">
            <v>7.2888333333333328</v>
          </cell>
          <cell r="BG166">
            <v>369</v>
          </cell>
          <cell r="BH166">
            <v>6.0643333333333338</v>
          </cell>
          <cell r="BJ166">
            <v>2447</v>
          </cell>
          <cell r="BK166">
            <v>5.972666666666667</v>
          </cell>
          <cell r="BM166">
            <v>911</v>
          </cell>
          <cell r="BN166">
            <v>7.9998333333333331</v>
          </cell>
          <cell r="BP166">
            <v>2197</v>
          </cell>
          <cell r="BQ166">
            <v>5.8330000000000002</v>
          </cell>
        </row>
        <row r="167">
          <cell r="B167">
            <v>827</v>
          </cell>
          <cell r="C167">
            <v>13.074166666666667</v>
          </cell>
          <cell r="E167">
            <v>807</v>
          </cell>
          <cell r="F167">
            <v>12.1455</v>
          </cell>
          <cell r="W167">
            <v>365</v>
          </cell>
          <cell r="X167">
            <v>5.3636666666666661</v>
          </cell>
          <cell r="Z167">
            <v>874</v>
          </cell>
          <cell r="AA167">
            <v>5.9356666666666662</v>
          </cell>
          <cell r="AC167">
            <v>864</v>
          </cell>
          <cell r="AD167">
            <v>6.1656666666666666</v>
          </cell>
          <cell r="AF167">
            <v>506</v>
          </cell>
          <cell r="AG167">
            <v>7.2738333333333332</v>
          </cell>
          <cell r="AI167">
            <v>238</v>
          </cell>
          <cell r="AJ167">
            <v>7.1675000000000004</v>
          </cell>
          <cell r="AL167">
            <v>863</v>
          </cell>
          <cell r="AM167">
            <v>6.36</v>
          </cell>
          <cell r="AO167">
            <v>2190</v>
          </cell>
          <cell r="AP167">
            <v>0.12633333333333333</v>
          </cell>
          <cell r="AR167">
            <v>1042</v>
          </cell>
          <cell r="AS167">
            <v>6.2271666666666663</v>
          </cell>
          <cell r="AU167">
            <v>230</v>
          </cell>
          <cell r="AV167">
            <v>6.862166666666667</v>
          </cell>
          <cell r="AX167">
            <v>953</v>
          </cell>
          <cell r="AY167">
            <v>5.8388333333333327</v>
          </cell>
          <cell r="BD167">
            <v>873</v>
          </cell>
          <cell r="BE167">
            <v>5.7261666666666668</v>
          </cell>
          <cell r="BG167">
            <v>429</v>
          </cell>
          <cell r="BH167">
            <v>6.325333333333333</v>
          </cell>
          <cell r="BJ167">
            <v>2699</v>
          </cell>
          <cell r="BK167">
            <v>8.2136666666666667</v>
          </cell>
          <cell r="BM167">
            <v>1156</v>
          </cell>
          <cell r="BN167">
            <v>7.1876666666666669</v>
          </cell>
          <cell r="BP167">
            <v>248</v>
          </cell>
          <cell r="BQ167">
            <v>5.7846666666666664</v>
          </cell>
        </row>
        <row r="168">
          <cell r="B168">
            <v>844</v>
          </cell>
          <cell r="C168">
            <v>6.859</v>
          </cell>
          <cell r="E168">
            <v>429</v>
          </cell>
          <cell r="F168">
            <v>6.632833333333334</v>
          </cell>
          <cell r="W168">
            <v>285</v>
          </cell>
          <cell r="X168">
            <v>6.0951666666666666</v>
          </cell>
          <cell r="Z168">
            <v>1002</v>
          </cell>
          <cell r="AA168">
            <v>6.3025000000000002</v>
          </cell>
          <cell r="AC168">
            <v>873</v>
          </cell>
          <cell r="AD168">
            <v>6.5586666666666664</v>
          </cell>
          <cell r="AF168">
            <v>807</v>
          </cell>
          <cell r="AG168">
            <v>6.7321666666666671</v>
          </cell>
          <cell r="AI168">
            <v>2696</v>
          </cell>
          <cell r="AJ168">
            <v>6.4929999999999994</v>
          </cell>
          <cell r="AL168">
            <v>864</v>
          </cell>
          <cell r="AM168">
            <v>6.2378333333333327</v>
          </cell>
          <cell r="AO168">
            <v>230</v>
          </cell>
          <cell r="AP168">
            <v>6.6363333333333339</v>
          </cell>
          <cell r="AR168">
            <v>1094</v>
          </cell>
          <cell r="AS168">
            <v>6.7341666666666669</v>
          </cell>
          <cell r="AU168">
            <v>238</v>
          </cell>
          <cell r="AV168">
            <v>6.3563333333333336</v>
          </cell>
          <cell r="AX168">
            <v>958</v>
          </cell>
          <cell r="AY168">
            <v>6.2960000000000003</v>
          </cell>
          <cell r="BD168">
            <v>953</v>
          </cell>
          <cell r="BE168">
            <v>6.4465000000000003</v>
          </cell>
          <cell r="BG168">
            <v>439</v>
          </cell>
          <cell r="BH168">
            <v>5.7844999999999995</v>
          </cell>
          <cell r="BJ168">
            <v>441</v>
          </cell>
          <cell r="BK168">
            <v>8.891</v>
          </cell>
          <cell r="BM168">
            <v>2116</v>
          </cell>
          <cell r="BN168">
            <v>7.3503333333333334</v>
          </cell>
          <cell r="BP168">
            <v>2602</v>
          </cell>
          <cell r="BQ168">
            <v>5.4291666666666663</v>
          </cell>
        </row>
        <row r="169">
          <cell r="B169">
            <v>873</v>
          </cell>
          <cell r="C169">
            <v>5.2069999999999999</v>
          </cell>
          <cell r="E169">
            <v>1028</v>
          </cell>
          <cell r="F169">
            <v>6.633</v>
          </cell>
          <cell r="W169">
            <v>334</v>
          </cell>
          <cell r="X169">
            <v>6.9236666666666666</v>
          </cell>
          <cell r="Z169">
            <v>1418</v>
          </cell>
          <cell r="AA169">
            <v>5.8833333333333337</v>
          </cell>
          <cell r="AC169">
            <v>953</v>
          </cell>
          <cell r="AD169">
            <v>6.3213333333333326</v>
          </cell>
          <cell r="AF169">
            <v>429</v>
          </cell>
          <cell r="AG169">
            <v>6.4710000000000001</v>
          </cell>
          <cell r="AI169">
            <v>2698</v>
          </cell>
          <cell r="AJ169">
            <v>6.3004999999999995</v>
          </cell>
          <cell r="AL169">
            <v>873</v>
          </cell>
          <cell r="AM169">
            <v>6.257833333333334</v>
          </cell>
          <cell r="AO169">
            <v>238</v>
          </cell>
          <cell r="AP169">
            <v>6.6564999999999994</v>
          </cell>
          <cell r="AR169">
            <v>2432</v>
          </cell>
          <cell r="AS169">
            <v>6.8155000000000001</v>
          </cell>
          <cell r="AU169">
            <v>2698</v>
          </cell>
          <cell r="AV169">
            <v>6.0918333333333328</v>
          </cell>
          <cell r="AX169">
            <v>346</v>
          </cell>
          <cell r="AY169">
            <v>6.4996666666666671</v>
          </cell>
          <cell r="BD169">
            <v>346</v>
          </cell>
          <cell r="BE169">
            <v>6.4159999999999995</v>
          </cell>
          <cell r="BG169">
            <v>1028</v>
          </cell>
          <cell r="BH169">
            <v>7.0659999999999998</v>
          </cell>
          <cell r="BJ169">
            <v>466</v>
          </cell>
          <cell r="BK169">
            <v>6.2525000000000004</v>
          </cell>
          <cell r="BM169">
            <v>244</v>
          </cell>
          <cell r="BN169">
            <v>7.4169999999999998</v>
          </cell>
          <cell r="BP169">
            <v>268</v>
          </cell>
          <cell r="BQ169">
            <v>5.8114999999999997</v>
          </cell>
        </row>
        <row r="170">
          <cell r="B170">
            <v>953</v>
          </cell>
          <cell r="C170">
            <v>5.3178333333333336</v>
          </cell>
          <cell r="E170">
            <v>1094</v>
          </cell>
          <cell r="F170">
            <v>6.7023333333333328</v>
          </cell>
          <cell r="W170">
            <v>369</v>
          </cell>
          <cell r="X170">
            <v>6.0626666666666669</v>
          </cell>
          <cell r="Z170">
            <v>1505</v>
          </cell>
          <cell r="AA170">
            <v>5.7108333333333325</v>
          </cell>
          <cell r="AC170">
            <v>365</v>
          </cell>
          <cell r="AD170">
            <v>6.8654999999999999</v>
          </cell>
          <cell r="AF170">
            <v>439</v>
          </cell>
          <cell r="AG170">
            <v>6.4340000000000002</v>
          </cell>
          <cell r="AI170">
            <v>437</v>
          </cell>
          <cell r="AJ170">
            <v>6.0488333333333335</v>
          </cell>
          <cell r="AL170">
            <v>953</v>
          </cell>
          <cell r="AM170">
            <v>6.4411666666666667</v>
          </cell>
          <cell r="AO170">
            <v>2696</v>
          </cell>
          <cell r="AP170">
            <v>6.2133333333333338</v>
          </cell>
          <cell r="AR170">
            <v>2699</v>
          </cell>
          <cell r="AS170">
            <v>7.2715000000000005</v>
          </cell>
          <cell r="AU170">
            <v>320</v>
          </cell>
          <cell r="AV170">
            <v>6.6331666666666669</v>
          </cell>
          <cell r="AX170">
            <v>285</v>
          </cell>
          <cell r="AY170">
            <v>6.2991666666666664</v>
          </cell>
          <cell r="BD170">
            <v>334</v>
          </cell>
          <cell r="BE170">
            <v>6.4139999999999997</v>
          </cell>
          <cell r="BG170">
            <v>1094</v>
          </cell>
          <cell r="BH170">
            <v>6.0288333333333339</v>
          </cell>
          <cell r="BJ170">
            <v>507</v>
          </cell>
          <cell r="BK170">
            <v>6.1524999999999999</v>
          </cell>
          <cell r="BM170">
            <v>2600</v>
          </cell>
          <cell r="BN170">
            <v>6.9983333333333331</v>
          </cell>
          <cell r="BP170">
            <v>338</v>
          </cell>
          <cell r="BQ170">
            <v>4.1455000000000002</v>
          </cell>
        </row>
        <row r="171">
          <cell r="B171">
            <v>958</v>
          </cell>
          <cell r="C171">
            <v>6.0081666666666669</v>
          </cell>
          <cell r="E171">
            <v>2432</v>
          </cell>
          <cell r="F171">
            <v>6.5633333333333335</v>
          </cell>
          <cell r="W171">
            <v>506</v>
          </cell>
          <cell r="X171">
            <v>6.3641666666666667</v>
          </cell>
          <cell r="Z171">
            <v>2150</v>
          </cell>
          <cell r="AA171">
            <v>6.597666666666667</v>
          </cell>
          <cell r="AC171">
            <v>285</v>
          </cell>
          <cell r="AD171">
            <v>5.8691666666666666</v>
          </cell>
          <cell r="AF171">
            <v>1028</v>
          </cell>
          <cell r="AG171">
            <v>6.6791666666666663</v>
          </cell>
          <cell r="AI171">
            <v>705</v>
          </cell>
          <cell r="AJ171">
            <v>5.9423333333333339</v>
          </cell>
          <cell r="AL171">
            <v>365</v>
          </cell>
          <cell r="AM171">
            <v>5.1738333333333335</v>
          </cell>
          <cell r="AO171">
            <v>320</v>
          </cell>
          <cell r="AP171">
            <v>6.4120000000000008</v>
          </cell>
          <cell r="AR171">
            <v>441</v>
          </cell>
          <cell r="AS171">
            <v>6.2441666666666666</v>
          </cell>
          <cell r="AU171">
            <v>430</v>
          </cell>
          <cell r="AV171">
            <v>5.6938333333333331</v>
          </cell>
          <cell r="AX171">
            <v>334</v>
          </cell>
          <cell r="AY171">
            <v>6.4371666666666671</v>
          </cell>
          <cell r="BD171">
            <v>506</v>
          </cell>
          <cell r="BE171">
            <v>7.0716666666666672</v>
          </cell>
          <cell r="BG171">
            <v>2432</v>
          </cell>
          <cell r="BH171">
            <v>6.1828333333333338</v>
          </cell>
          <cell r="BJ171">
            <v>657</v>
          </cell>
          <cell r="BK171">
            <v>6.7164999999999999</v>
          </cell>
          <cell r="BM171">
            <v>370</v>
          </cell>
          <cell r="BN171">
            <v>5.3138333333333332</v>
          </cell>
          <cell r="BP171">
            <v>339</v>
          </cell>
          <cell r="BQ171">
            <v>5.9828333333333337</v>
          </cell>
        </row>
        <row r="172">
          <cell r="B172">
            <v>714</v>
          </cell>
          <cell r="C172">
            <v>6.1253333333333329</v>
          </cell>
          <cell r="E172">
            <v>2447</v>
          </cell>
          <cell r="F172">
            <v>6.8648333333333333</v>
          </cell>
          <cell r="W172">
            <v>606</v>
          </cell>
          <cell r="X172">
            <v>6.2316666666666665</v>
          </cell>
          <cell r="Z172">
            <v>2197</v>
          </cell>
          <cell r="AA172">
            <v>6.0729999999999995</v>
          </cell>
          <cell r="AC172">
            <v>334</v>
          </cell>
          <cell r="AD172">
            <v>6.3381666666666669</v>
          </cell>
          <cell r="AF172">
            <v>1042</v>
          </cell>
          <cell r="AG172">
            <v>6.3286666666666669</v>
          </cell>
          <cell r="AI172">
            <v>827</v>
          </cell>
          <cell r="AJ172">
            <v>12.580833333333334</v>
          </cell>
          <cell r="AL172">
            <v>285</v>
          </cell>
          <cell r="AM172">
            <v>6.6183333333333341</v>
          </cell>
          <cell r="AO172">
            <v>430</v>
          </cell>
          <cell r="AP172">
            <v>6.4314999999999998</v>
          </cell>
          <cell r="AR172">
            <v>466</v>
          </cell>
          <cell r="AS172">
            <v>3.3333333333333332E-4</v>
          </cell>
          <cell r="AU172">
            <v>437</v>
          </cell>
          <cell r="AV172">
            <v>5.593166666666666</v>
          </cell>
          <cell r="AX172">
            <v>369</v>
          </cell>
          <cell r="AY172">
            <v>6.7566666666666659</v>
          </cell>
          <cell r="BD172">
            <v>429</v>
          </cell>
          <cell r="BE172">
            <v>7.0436666666666667</v>
          </cell>
          <cell r="BG172">
            <v>2447</v>
          </cell>
          <cell r="BH172">
            <v>7.0916666666666668</v>
          </cell>
          <cell r="BJ172">
            <v>911</v>
          </cell>
          <cell r="BK172">
            <v>9.043333333333333</v>
          </cell>
          <cell r="BM172">
            <v>510</v>
          </cell>
          <cell r="BN172">
            <v>8.0350000000000001</v>
          </cell>
          <cell r="BP172">
            <v>470</v>
          </cell>
          <cell r="BQ172" t="str">
            <v>BO</v>
          </cell>
        </row>
        <row r="173">
          <cell r="B173">
            <v>285</v>
          </cell>
          <cell r="C173">
            <v>12.223333333333333</v>
          </cell>
          <cell r="E173">
            <v>2699</v>
          </cell>
          <cell r="F173">
            <v>6.9431666666666665</v>
          </cell>
          <cell r="W173">
            <v>807</v>
          </cell>
          <cell r="X173">
            <v>5.9364999999999997</v>
          </cell>
          <cell r="Z173">
            <v>2602</v>
          </cell>
          <cell r="AA173">
            <v>6.1165000000000003</v>
          </cell>
          <cell r="AC173">
            <v>506</v>
          </cell>
          <cell r="AD173">
            <v>6.9446666666666665</v>
          </cell>
          <cell r="AF173">
            <v>1094</v>
          </cell>
          <cell r="AG173">
            <v>6.7953333333333337</v>
          </cell>
          <cell r="AI173">
            <v>844</v>
          </cell>
          <cell r="AJ173">
            <v>6.3573333333333331</v>
          </cell>
          <cell r="AL173">
            <v>369</v>
          </cell>
          <cell r="AM173">
            <v>6.860666666666666</v>
          </cell>
          <cell r="AO173">
            <v>437</v>
          </cell>
          <cell r="AP173">
            <v>6.7548333333333339</v>
          </cell>
          <cell r="AR173">
            <v>911</v>
          </cell>
          <cell r="AS173">
            <v>6.3771666666666667</v>
          </cell>
          <cell r="AU173">
            <v>705</v>
          </cell>
          <cell r="AV173">
            <v>6.2584999999999997</v>
          </cell>
          <cell r="AX173">
            <v>506</v>
          </cell>
          <cell r="AY173">
            <v>6.1840000000000002</v>
          </cell>
          <cell r="BD173">
            <v>1028</v>
          </cell>
          <cell r="BE173">
            <v>13.513333333333332</v>
          </cell>
          <cell r="BG173">
            <v>2699</v>
          </cell>
          <cell r="BH173">
            <v>6.0241666666666669</v>
          </cell>
          <cell r="BJ173">
            <v>2116</v>
          </cell>
          <cell r="BK173">
            <v>5.8041666666666663</v>
          </cell>
          <cell r="BM173">
            <v>825</v>
          </cell>
          <cell r="BN173">
            <v>7.1658333333333335</v>
          </cell>
          <cell r="BP173">
            <v>558</v>
          </cell>
          <cell r="BQ173" t="str">
            <v>BO</v>
          </cell>
        </row>
        <row r="174">
          <cell r="B174">
            <v>334</v>
          </cell>
          <cell r="C174">
            <v>7.059166666666667</v>
          </cell>
          <cell r="E174">
            <v>441</v>
          </cell>
          <cell r="F174">
            <v>6.0068333333333337</v>
          </cell>
          <cell r="W174">
            <v>439</v>
          </cell>
          <cell r="X174">
            <v>5.7758333333333338</v>
          </cell>
          <cell r="Z174">
            <v>2664</v>
          </cell>
          <cell r="AA174">
            <v>6.4448333333333334</v>
          </cell>
          <cell r="AC174">
            <v>606</v>
          </cell>
          <cell r="AD174">
            <v>6.5125000000000002</v>
          </cell>
          <cell r="AF174">
            <v>2432</v>
          </cell>
          <cell r="AG174">
            <v>6.8971666666666662</v>
          </cell>
          <cell r="AI174">
            <v>864</v>
          </cell>
          <cell r="AJ174">
            <v>8.883166666666666</v>
          </cell>
          <cell r="AL174">
            <v>506</v>
          </cell>
          <cell r="AM174">
            <v>6.5858333333333325</v>
          </cell>
          <cell r="AO174">
            <v>705</v>
          </cell>
          <cell r="AP174">
            <v>5.621833333333333</v>
          </cell>
          <cell r="AR174">
            <v>1156</v>
          </cell>
          <cell r="AS174">
            <v>6.9901666666666671</v>
          </cell>
          <cell r="AU174">
            <v>827</v>
          </cell>
          <cell r="AV174">
            <v>12.675833333333333</v>
          </cell>
          <cell r="AX174">
            <v>606</v>
          </cell>
          <cell r="AY174">
            <v>5.875</v>
          </cell>
          <cell r="BD174">
            <v>1042</v>
          </cell>
          <cell r="BE174">
            <v>6.0021666666666667</v>
          </cell>
          <cell r="BG174">
            <v>441</v>
          </cell>
          <cell r="BH174">
            <v>6.2713333333333328</v>
          </cell>
          <cell r="BJ174">
            <v>244</v>
          </cell>
          <cell r="BK174">
            <v>8.8293333333333326</v>
          </cell>
          <cell r="BM174">
            <v>874</v>
          </cell>
          <cell r="BN174">
            <v>7.3683333333333341</v>
          </cell>
          <cell r="BP174">
            <v>561</v>
          </cell>
          <cell r="BQ174">
            <v>6.3713333333333333</v>
          </cell>
        </row>
        <row r="175">
          <cell r="B175">
            <v>606</v>
          </cell>
          <cell r="C175">
            <v>6.2426666666666666</v>
          </cell>
          <cell r="E175">
            <v>1156</v>
          </cell>
          <cell r="F175">
            <v>5.9998333333333331</v>
          </cell>
          <cell r="W175">
            <v>1028</v>
          </cell>
          <cell r="X175">
            <v>6.5956666666666672</v>
          </cell>
          <cell r="Z175">
            <v>2666</v>
          </cell>
          <cell r="AA175">
            <v>7.0663333333333336</v>
          </cell>
          <cell r="AC175">
            <v>429</v>
          </cell>
          <cell r="AD175">
            <v>7.0221666666666662</v>
          </cell>
          <cell r="AF175">
            <v>2699</v>
          </cell>
          <cell r="AG175">
            <v>6.2328333333333337</v>
          </cell>
          <cell r="AI175">
            <v>873</v>
          </cell>
          <cell r="AJ175">
            <v>6.2486666666666668</v>
          </cell>
          <cell r="AL175">
            <v>807</v>
          </cell>
          <cell r="AM175">
            <v>6.0679999999999996</v>
          </cell>
          <cell r="AO175">
            <v>827</v>
          </cell>
          <cell r="AP175">
            <v>6.7401666666666671</v>
          </cell>
          <cell r="AR175">
            <v>244</v>
          </cell>
          <cell r="AS175">
            <v>7.1363333333333339</v>
          </cell>
          <cell r="AU175">
            <v>844</v>
          </cell>
          <cell r="AV175">
            <v>6.2305000000000001</v>
          </cell>
          <cell r="AX175">
            <v>807</v>
          </cell>
          <cell r="AY175">
            <v>5.21</v>
          </cell>
          <cell r="BD175">
            <v>1094</v>
          </cell>
          <cell r="BE175">
            <v>6.5183333333333335</v>
          </cell>
          <cell r="BG175">
            <v>507</v>
          </cell>
          <cell r="BH175">
            <v>6.2945000000000002</v>
          </cell>
          <cell r="BJ175">
            <v>370</v>
          </cell>
          <cell r="BK175">
            <v>8.7388333333333339</v>
          </cell>
          <cell r="BM175">
            <v>1505</v>
          </cell>
          <cell r="BN175">
            <v>7.4770000000000003</v>
          </cell>
          <cell r="BP175">
            <v>588</v>
          </cell>
          <cell r="BQ175">
            <v>6.3768333333333338</v>
          </cell>
        </row>
        <row r="176">
          <cell r="B176">
            <v>429</v>
          </cell>
          <cell r="C176">
            <v>7.0243333333333329</v>
          </cell>
          <cell r="E176">
            <v>1516</v>
          </cell>
          <cell r="F176">
            <v>6.4306666666666663</v>
          </cell>
          <cell r="W176">
            <v>1042</v>
          </cell>
          <cell r="X176">
            <v>6.5205000000000002</v>
          </cell>
          <cell r="Z176">
            <v>268</v>
          </cell>
          <cell r="AA176">
            <v>6.2681666666666667</v>
          </cell>
          <cell r="AC176">
            <v>1028</v>
          </cell>
          <cell r="AD176">
            <v>6.6896666666666667</v>
          </cell>
          <cell r="AF176">
            <v>507</v>
          </cell>
          <cell r="AG176">
            <v>6.9409999999999998</v>
          </cell>
          <cell r="AI176">
            <v>953</v>
          </cell>
          <cell r="AJ176">
            <v>6.5178333333333329</v>
          </cell>
          <cell r="AL176">
            <v>1094</v>
          </cell>
          <cell r="AM176">
            <v>5.8438333333333334</v>
          </cell>
          <cell r="AO176">
            <v>844</v>
          </cell>
          <cell r="AP176">
            <v>13.206666666666667</v>
          </cell>
          <cell r="AR176">
            <v>370</v>
          </cell>
          <cell r="AS176">
            <v>6.0578333333333338</v>
          </cell>
          <cell r="AU176">
            <v>863</v>
          </cell>
          <cell r="AV176">
            <v>6.0566666666666666</v>
          </cell>
          <cell r="AX176">
            <v>429</v>
          </cell>
          <cell r="AY176">
            <v>7.0939999999999994</v>
          </cell>
          <cell r="BD176">
            <v>2432</v>
          </cell>
          <cell r="BE176">
            <v>2.8235000000000001</v>
          </cell>
          <cell r="BG176">
            <v>911</v>
          </cell>
          <cell r="BH176">
            <v>6.9348333333333327</v>
          </cell>
          <cell r="BJ176">
            <v>510</v>
          </cell>
          <cell r="BK176">
            <v>6.1834999999999996</v>
          </cell>
          <cell r="BM176">
            <v>2150</v>
          </cell>
          <cell r="BN176">
            <v>7.4081666666666672</v>
          </cell>
          <cell r="BP176">
            <v>636</v>
          </cell>
          <cell r="BQ176">
            <v>6.1451666666666664</v>
          </cell>
        </row>
        <row r="177">
          <cell r="B177">
            <v>439</v>
          </cell>
          <cell r="C177">
            <v>5.5663333333333336</v>
          </cell>
          <cell r="E177">
            <v>2116</v>
          </cell>
          <cell r="F177">
            <v>5.7218333333333335</v>
          </cell>
          <cell r="W177">
            <v>1094</v>
          </cell>
          <cell r="X177">
            <v>5.5683333333333334</v>
          </cell>
          <cell r="Z177">
            <v>338</v>
          </cell>
          <cell r="AA177">
            <v>6.9524999999999997</v>
          </cell>
          <cell r="AC177">
            <v>1042</v>
          </cell>
          <cell r="AD177">
            <v>6.1046666666666658</v>
          </cell>
          <cell r="AF177">
            <v>911</v>
          </cell>
          <cell r="AG177">
            <v>6.1340000000000003</v>
          </cell>
          <cell r="AI177">
            <v>958</v>
          </cell>
          <cell r="AJ177">
            <v>6.5996666666666668</v>
          </cell>
          <cell r="AL177">
            <v>2432</v>
          </cell>
          <cell r="AM177">
            <v>6.1636666666666668</v>
          </cell>
          <cell r="AO177">
            <v>863</v>
          </cell>
          <cell r="AP177">
            <v>6.4158333333333335</v>
          </cell>
          <cell r="AR177">
            <v>755</v>
          </cell>
          <cell r="AS177">
            <v>7.1150000000000002</v>
          </cell>
          <cell r="AU177">
            <v>873</v>
          </cell>
          <cell r="AV177">
            <v>7.0706666666666669</v>
          </cell>
          <cell r="AX177">
            <v>439</v>
          </cell>
          <cell r="AY177">
            <v>5.6098333333333326</v>
          </cell>
          <cell r="BD177">
            <v>2447</v>
          </cell>
          <cell r="BE177">
            <v>7.208333333333333</v>
          </cell>
          <cell r="BG177">
            <v>1156</v>
          </cell>
          <cell r="BH177">
            <v>4.1666666666666666E-3</v>
          </cell>
          <cell r="BJ177">
            <v>825</v>
          </cell>
          <cell r="BK177">
            <v>5.6444999999999999</v>
          </cell>
          <cell r="BM177">
            <v>2185</v>
          </cell>
          <cell r="BN177">
            <v>5.1193333333333335</v>
          </cell>
          <cell r="BP177">
            <v>666</v>
          </cell>
          <cell r="BQ177">
            <v>6.2738333333333332</v>
          </cell>
        </row>
        <row r="178">
          <cell r="B178">
            <v>1028</v>
          </cell>
          <cell r="C178">
            <v>6.6011666666666668</v>
          </cell>
          <cell r="E178">
            <v>244</v>
          </cell>
          <cell r="F178">
            <v>8.9849999999999994</v>
          </cell>
          <cell r="W178">
            <v>2447</v>
          </cell>
          <cell r="X178">
            <v>6.5215000000000005</v>
          </cell>
          <cell r="Z178">
            <v>339</v>
          </cell>
          <cell r="AA178">
            <v>6.9731666666666667</v>
          </cell>
          <cell r="AC178">
            <v>1094</v>
          </cell>
          <cell r="AD178">
            <v>6.8116666666666665</v>
          </cell>
          <cell r="AF178">
            <v>1156</v>
          </cell>
          <cell r="AG178">
            <v>6.1150000000000002</v>
          </cell>
          <cell r="AI178">
            <v>365</v>
          </cell>
          <cell r="AJ178">
            <v>6.1858333333333331</v>
          </cell>
          <cell r="AL178">
            <v>2447</v>
          </cell>
          <cell r="AM178">
            <v>6.1034999999999995</v>
          </cell>
          <cell r="AO178">
            <v>864</v>
          </cell>
          <cell r="AP178">
            <v>6.5075000000000003</v>
          </cell>
          <cell r="AR178">
            <v>825</v>
          </cell>
          <cell r="AS178">
            <v>5.2645</v>
          </cell>
          <cell r="AU178">
            <v>953</v>
          </cell>
          <cell r="AV178">
            <v>6.36</v>
          </cell>
          <cell r="AX178">
            <v>1028</v>
          </cell>
          <cell r="AY178">
            <v>5.9816666666666665</v>
          </cell>
          <cell r="BD178">
            <v>2699</v>
          </cell>
          <cell r="BE178">
            <v>7.0635000000000003</v>
          </cell>
          <cell r="BG178">
            <v>2116</v>
          </cell>
          <cell r="BH178">
            <v>6.2728333333333337</v>
          </cell>
          <cell r="BJ178">
            <v>874</v>
          </cell>
          <cell r="BK178">
            <v>6.6931666666666665</v>
          </cell>
          <cell r="BM178">
            <v>248</v>
          </cell>
          <cell r="BN178">
            <v>8.0359999999999996</v>
          </cell>
          <cell r="BP178">
            <v>668</v>
          </cell>
          <cell r="BQ178">
            <v>5.4063333333333334</v>
          </cell>
        </row>
        <row r="179">
          <cell r="B179">
            <v>1042</v>
          </cell>
          <cell r="C179">
            <v>6.0493333333333332</v>
          </cell>
          <cell r="E179">
            <v>2600</v>
          </cell>
          <cell r="F179">
            <v>6.1473333333333331</v>
          </cell>
          <cell r="W179">
            <v>2699</v>
          </cell>
          <cell r="X179">
            <v>6.8796666666666662</v>
          </cell>
          <cell r="Z179">
            <v>636</v>
          </cell>
          <cell r="AA179">
            <v>6.62</v>
          </cell>
          <cell r="AC179">
            <v>2432</v>
          </cell>
          <cell r="AD179">
            <v>6.677833333333334</v>
          </cell>
          <cell r="AF179">
            <v>2600</v>
          </cell>
          <cell r="AG179">
            <v>5.8970000000000002</v>
          </cell>
          <cell r="AI179">
            <v>334</v>
          </cell>
          <cell r="AJ179">
            <v>6.6388333333333334</v>
          </cell>
          <cell r="AL179">
            <v>2699</v>
          </cell>
          <cell r="AM179">
            <v>6.0123333333333333</v>
          </cell>
          <cell r="AO179">
            <v>873</v>
          </cell>
          <cell r="AP179">
            <v>6.3098333333333327</v>
          </cell>
          <cell r="AR179">
            <v>874</v>
          </cell>
          <cell r="AS179">
            <v>6.49</v>
          </cell>
          <cell r="AU179">
            <v>958</v>
          </cell>
          <cell r="AV179">
            <v>6.1938333333333331</v>
          </cell>
          <cell r="AX179">
            <v>1042</v>
          </cell>
          <cell r="AY179">
            <v>6.889333333333334</v>
          </cell>
          <cell r="BD179">
            <v>441</v>
          </cell>
          <cell r="BE179">
            <v>1.7571666666666668</v>
          </cell>
          <cell r="BG179">
            <v>244</v>
          </cell>
          <cell r="BH179">
            <v>6.298</v>
          </cell>
          <cell r="BJ179">
            <v>1505</v>
          </cell>
          <cell r="BK179">
            <v>5.8570000000000002</v>
          </cell>
          <cell r="BM179">
            <v>2602</v>
          </cell>
          <cell r="BN179">
            <v>5.1080000000000005</v>
          </cell>
          <cell r="BP179">
            <v>694</v>
          </cell>
          <cell r="BQ179">
            <v>5.4608333333333325</v>
          </cell>
        </row>
        <row r="180">
          <cell r="B180">
            <v>1094</v>
          </cell>
          <cell r="C180">
            <v>6.6286666666666667</v>
          </cell>
          <cell r="E180">
            <v>337</v>
          </cell>
          <cell r="F180">
            <v>6.3425000000000002</v>
          </cell>
          <cell r="W180">
            <v>441</v>
          </cell>
          <cell r="X180">
            <v>6.2903333333333338</v>
          </cell>
          <cell r="Z180">
            <v>824</v>
          </cell>
          <cell r="AA180">
            <v>6.48</v>
          </cell>
          <cell r="AC180">
            <v>2447</v>
          </cell>
          <cell r="AD180">
            <v>6.0186666666666664</v>
          </cell>
          <cell r="AF180">
            <v>370</v>
          </cell>
          <cell r="AG180">
            <v>2.133</v>
          </cell>
          <cell r="AI180">
            <v>369</v>
          </cell>
          <cell r="AJ180">
            <v>6.2701666666666664</v>
          </cell>
          <cell r="AL180">
            <v>441</v>
          </cell>
          <cell r="AM180">
            <v>6.4351666666666665</v>
          </cell>
          <cell r="AO180">
            <v>953</v>
          </cell>
          <cell r="AP180">
            <v>6.9620000000000006</v>
          </cell>
          <cell r="AR180">
            <v>1002</v>
          </cell>
          <cell r="AS180">
            <v>6.4248333333333338</v>
          </cell>
          <cell r="AU180">
            <v>285</v>
          </cell>
          <cell r="AV180">
            <v>6.7411666666666674</v>
          </cell>
          <cell r="AX180">
            <v>1094</v>
          </cell>
          <cell r="AY180">
            <v>6.5490000000000004</v>
          </cell>
          <cell r="BD180">
            <v>466</v>
          </cell>
          <cell r="BE180">
            <v>6.6268333333333338</v>
          </cell>
          <cell r="BG180">
            <v>2600</v>
          </cell>
          <cell r="BH180">
            <v>1.3333333333333333E-3</v>
          </cell>
          <cell r="BJ180">
            <v>2150</v>
          </cell>
          <cell r="BK180">
            <v>6.660166666666667</v>
          </cell>
          <cell r="BM180">
            <v>268</v>
          </cell>
          <cell r="BN180">
            <v>7.4004999999999992</v>
          </cell>
          <cell r="BP180">
            <v>824</v>
          </cell>
          <cell r="BQ180">
            <v>7.1</v>
          </cell>
        </row>
        <row r="181">
          <cell r="B181">
            <v>2432</v>
          </cell>
          <cell r="C181">
            <v>5.9260000000000002</v>
          </cell>
          <cell r="E181">
            <v>755</v>
          </cell>
          <cell r="F181">
            <v>6.3006666666666673</v>
          </cell>
          <cell r="W181">
            <v>507</v>
          </cell>
          <cell r="X181">
            <v>5.4003333333333332</v>
          </cell>
          <cell r="Z181">
            <v>877</v>
          </cell>
          <cell r="AA181">
            <v>6.3871666666666673</v>
          </cell>
          <cell r="AC181">
            <v>2699</v>
          </cell>
          <cell r="AD181">
            <v>6.8979999999999997</v>
          </cell>
          <cell r="AF181">
            <v>510</v>
          </cell>
          <cell r="AG181">
            <v>6.1681666666666661</v>
          </cell>
          <cell r="AI181">
            <v>506</v>
          </cell>
          <cell r="AJ181">
            <v>6.6388333333333334</v>
          </cell>
          <cell r="AL181">
            <v>507</v>
          </cell>
          <cell r="AM181">
            <v>6.7078333333333342</v>
          </cell>
          <cell r="AO181">
            <v>958</v>
          </cell>
          <cell r="AP181">
            <v>6.0514999999999999</v>
          </cell>
          <cell r="AR181">
            <v>1418</v>
          </cell>
          <cell r="AS181">
            <v>6.2681666666666667</v>
          </cell>
          <cell r="AU181">
            <v>369</v>
          </cell>
          <cell r="AV181">
            <v>5.6028333333333338</v>
          </cell>
          <cell r="AX181">
            <v>2432</v>
          </cell>
          <cell r="AY181">
            <v>6.2751666666666663</v>
          </cell>
          <cell r="BD181">
            <v>507</v>
          </cell>
          <cell r="BE181">
            <v>6.9266666666666667</v>
          </cell>
          <cell r="BG181">
            <v>370</v>
          </cell>
          <cell r="BH181">
            <v>6.3778333333333332</v>
          </cell>
          <cell r="BJ181">
            <v>2185</v>
          </cell>
          <cell r="BK181">
            <v>6.68</v>
          </cell>
          <cell r="BM181">
            <v>338</v>
          </cell>
          <cell r="BN181">
            <v>1.1666666666666668E-3</v>
          </cell>
          <cell r="BP181">
            <v>877</v>
          </cell>
          <cell r="BQ181">
            <v>5.7758333333333338</v>
          </cell>
        </row>
        <row r="182">
          <cell r="B182">
            <v>441</v>
          </cell>
          <cell r="C182">
            <v>6.1801666666666666</v>
          </cell>
          <cell r="E182">
            <v>825</v>
          </cell>
          <cell r="F182">
            <v>5.6491666666666669</v>
          </cell>
          <cell r="W182">
            <v>911</v>
          </cell>
          <cell r="X182">
            <v>6.0541666666666663</v>
          </cell>
          <cell r="Z182">
            <v>890</v>
          </cell>
          <cell r="AA182">
            <v>6.3623333333333338</v>
          </cell>
          <cell r="AC182">
            <v>507</v>
          </cell>
          <cell r="AD182">
            <v>6.2705000000000002</v>
          </cell>
          <cell r="AF182">
            <v>755</v>
          </cell>
          <cell r="AG182">
            <v>0.20716666666666667</v>
          </cell>
          <cell r="AI182">
            <v>429</v>
          </cell>
          <cell r="AJ182">
            <v>6.4318333333333335</v>
          </cell>
          <cell r="AL182">
            <v>911</v>
          </cell>
          <cell r="AM182">
            <v>6.9891666666666667</v>
          </cell>
          <cell r="AO182">
            <v>365</v>
          </cell>
          <cell r="AP182">
            <v>5.3088333333333333</v>
          </cell>
          <cell r="AR182">
            <v>1505</v>
          </cell>
          <cell r="AS182">
            <v>5.8501666666666665</v>
          </cell>
          <cell r="AU182">
            <v>506</v>
          </cell>
          <cell r="AV182">
            <v>1.2E-2</v>
          </cell>
          <cell r="AX182">
            <v>2447</v>
          </cell>
          <cell r="AY182">
            <v>7.0870000000000006</v>
          </cell>
          <cell r="BD182">
            <v>911</v>
          </cell>
          <cell r="BE182">
            <v>6.0511666666666661</v>
          </cell>
          <cell r="BG182">
            <v>755</v>
          </cell>
          <cell r="BH182">
            <v>1.9911666666666668</v>
          </cell>
          <cell r="BJ182">
            <v>2197</v>
          </cell>
          <cell r="BK182">
            <v>8.9003333333333323</v>
          </cell>
          <cell r="BM182">
            <v>442</v>
          </cell>
          <cell r="BN182">
            <v>4.9951666666666661</v>
          </cell>
          <cell r="BP182">
            <v>897</v>
          </cell>
          <cell r="BQ182" t="str">
            <v>BO</v>
          </cell>
        </row>
        <row r="183">
          <cell r="B183">
            <v>1156</v>
          </cell>
          <cell r="C183">
            <v>5.8370000000000006</v>
          </cell>
          <cell r="E183">
            <v>874</v>
          </cell>
          <cell r="F183">
            <v>5.8728333333333333</v>
          </cell>
          <cell r="W183">
            <v>1156</v>
          </cell>
          <cell r="X183">
            <v>6.6033333333333335</v>
          </cell>
          <cell r="Z183">
            <v>925</v>
          </cell>
          <cell r="AA183">
            <v>5.6253333333333329</v>
          </cell>
          <cell r="AC183">
            <v>1156</v>
          </cell>
          <cell r="AD183">
            <v>6.0368333333333331</v>
          </cell>
          <cell r="AF183">
            <v>825</v>
          </cell>
          <cell r="AG183">
            <v>5.4544999999999995</v>
          </cell>
          <cell r="AI183">
            <v>439</v>
          </cell>
          <cell r="AJ183">
            <v>6.1935000000000002</v>
          </cell>
          <cell r="AL183">
            <v>1156</v>
          </cell>
          <cell r="AM183">
            <v>6.2543333333333333</v>
          </cell>
          <cell r="AO183">
            <v>285</v>
          </cell>
          <cell r="AP183">
            <v>11.9375</v>
          </cell>
          <cell r="AR183">
            <v>2150</v>
          </cell>
          <cell r="AS183">
            <v>6.4443333333333337</v>
          </cell>
          <cell r="AU183">
            <v>606</v>
          </cell>
          <cell r="AV183">
            <v>6.402333333333333</v>
          </cell>
          <cell r="AX183">
            <v>2699</v>
          </cell>
          <cell r="AY183">
            <v>7.5145</v>
          </cell>
          <cell r="BD183">
            <v>1156</v>
          </cell>
          <cell r="BE183">
            <v>5.964666666666667</v>
          </cell>
          <cell r="BG183">
            <v>825</v>
          </cell>
          <cell r="BH183">
            <v>1.6311666666666667</v>
          </cell>
          <cell r="BJ183">
            <v>248</v>
          </cell>
          <cell r="BK183">
            <v>6.7791666666666668</v>
          </cell>
          <cell r="BM183">
            <v>470</v>
          </cell>
          <cell r="BN183">
            <v>5.2081666666666671</v>
          </cell>
          <cell r="BP183">
            <v>925</v>
          </cell>
          <cell r="BQ183">
            <v>6.2850000000000001</v>
          </cell>
        </row>
        <row r="184">
          <cell r="B184">
            <v>2116</v>
          </cell>
          <cell r="C184">
            <v>5.883</v>
          </cell>
          <cell r="E184">
            <v>1002</v>
          </cell>
          <cell r="F184">
            <v>6.5110000000000001</v>
          </cell>
          <cell r="W184">
            <v>2116</v>
          </cell>
          <cell r="X184">
            <v>6.3066666666666666</v>
          </cell>
          <cell r="Z184">
            <v>929</v>
          </cell>
          <cell r="AA184">
            <v>6.8371666666666666</v>
          </cell>
          <cell r="AC184">
            <v>244</v>
          </cell>
          <cell r="AD184">
            <v>6.8475000000000001</v>
          </cell>
          <cell r="AF184">
            <v>874</v>
          </cell>
          <cell r="AG184">
            <v>12.432333333333334</v>
          </cell>
          <cell r="AI184">
            <v>1028</v>
          </cell>
          <cell r="AJ184">
            <v>0.17533333333333331</v>
          </cell>
          <cell r="AL184">
            <v>2116</v>
          </cell>
          <cell r="AM184">
            <v>6.59</v>
          </cell>
          <cell r="AO184">
            <v>369</v>
          </cell>
          <cell r="AP184">
            <v>6.7759999999999998</v>
          </cell>
          <cell r="AR184">
            <v>2185</v>
          </cell>
          <cell r="AS184">
            <v>5.8576666666666659</v>
          </cell>
          <cell r="AU184">
            <v>807</v>
          </cell>
          <cell r="AV184">
            <v>6.2189999999999994</v>
          </cell>
          <cell r="AX184">
            <v>441</v>
          </cell>
          <cell r="AY184">
            <v>5.7129999999999992</v>
          </cell>
          <cell r="BD184">
            <v>244</v>
          </cell>
          <cell r="BE184">
            <v>9.27</v>
          </cell>
          <cell r="BG184">
            <v>874</v>
          </cell>
          <cell r="BH184">
            <v>6.176333333333333</v>
          </cell>
          <cell r="BJ184">
            <v>2602</v>
          </cell>
          <cell r="BK184">
            <v>6.1349999999999998</v>
          </cell>
          <cell r="BM184">
            <v>558</v>
          </cell>
          <cell r="BN184">
            <v>5.4039999999999999</v>
          </cell>
          <cell r="BP184">
            <v>929</v>
          </cell>
          <cell r="BQ184">
            <v>5.4325000000000001</v>
          </cell>
        </row>
        <row r="185">
          <cell r="B185">
            <v>244</v>
          </cell>
          <cell r="C185">
            <v>6.4041666666666668</v>
          </cell>
          <cell r="E185">
            <v>1418</v>
          </cell>
          <cell r="F185">
            <v>5.7219999999999995</v>
          </cell>
          <cell r="W185">
            <v>337</v>
          </cell>
          <cell r="X185">
            <v>6.1236666666666668</v>
          </cell>
          <cell r="Z185">
            <v>2603</v>
          </cell>
          <cell r="AA185">
            <v>6.6648333333333332</v>
          </cell>
          <cell r="AC185">
            <v>370</v>
          </cell>
          <cell r="AD185">
            <v>6.7243333333333331</v>
          </cell>
          <cell r="AF185">
            <v>1002</v>
          </cell>
          <cell r="AG185">
            <v>6.5843333333333334</v>
          </cell>
          <cell r="AI185">
            <v>1042</v>
          </cell>
          <cell r="AJ185">
            <v>6.5261666666666667</v>
          </cell>
          <cell r="AL185">
            <v>244</v>
          </cell>
          <cell r="AM185">
            <v>6.7796666666666665</v>
          </cell>
          <cell r="AO185">
            <v>506</v>
          </cell>
          <cell r="AP185">
            <v>6.0348333333333333</v>
          </cell>
          <cell r="AR185">
            <v>2197</v>
          </cell>
          <cell r="AS185">
            <v>5.5253333333333332</v>
          </cell>
          <cell r="AU185">
            <v>429</v>
          </cell>
          <cell r="AV185">
            <v>7.0651666666666673</v>
          </cell>
          <cell r="AX185">
            <v>466</v>
          </cell>
          <cell r="AY185">
            <v>6.0573333333333332</v>
          </cell>
          <cell r="BD185">
            <v>2600</v>
          </cell>
          <cell r="BE185">
            <v>5.9685000000000006</v>
          </cell>
          <cell r="BG185">
            <v>1002</v>
          </cell>
          <cell r="BH185">
            <v>6.3555000000000001</v>
          </cell>
          <cell r="BJ185">
            <v>2664</v>
          </cell>
          <cell r="BK185">
            <v>6.351</v>
          </cell>
          <cell r="BM185">
            <v>561</v>
          </cell>
          <cell r="BN185">
            <v>7.6745000000000001</v>
          </cell>
          <cell r="BP185">
            <v>1043</v>
          </cell>
          <cell r="BQ185">
            <v>4.0158333333333331</v>
          </cell>
        </row>
        <row r="186">
          <cell r="B186">
            <v>2600</v>
          </cell>
          <cell r="C186">
            <v>5.9468333333333332</v>
          </cell>
          <cell r="E186">
            <v>1505</v>
          </cell>
          <cell r="F186">
            <v>6.7215000000000007</v>
          </cell>
          <cell r="W186">
            <v>370</v>
          </cell>
          <cell r="X186">
            <v>6.2703333333333342</v>
          </cell>
          <cell r="Z186">
            <v>1043</v>
          </cell>
          <cell r="AA186">
            <v>7.0044999999999993</v>
          </cell>
          <cell r="AC186">
            <v>510</v>
          </cell>
          <cell r="AD186">
            <v>6.5731666666666664</v>
          </cell>
          <cell r="AF186">
            <v>1418</v>
          </cell>
          <cell r="AG186">
            <v>6.3556666666666661</v>
          </cell>
          <cell r="AI186">
            <v>2447</v>
          </cell>
          <cell r="AJ186">
            <v>6.6428333333333329</v>
          </cell>
          <cell r="AL186">
            <v>370</v>
          </cell>
          <cell r="AM186">
            <v>6.410333333333333</v>
          </cell>
          <cell r="AO186">
            <v>606</v>
          </cell>
          <cell r="AP186">
            <v>6.8498333333333337</v>
          </cell>
          <cell r="AR186">
            <v>248</v>
          </cell>
          <cell r="AS186">
            <v>6.1703333333333337</v>
          </cell>
          <cell r="AU186">
            <v>439</v>
          </cell>
          <cell r="AV186">
            <v>5.6879999999999997</v>
          </cell>
          <cell r="AX186">
            <v>507</v>
          </cell>
          <cell r="AY186">
            <v>6.3278333333333334</v>
          </cell>
          <cell r="BD186">
            <v>510</v>
          </cell>
          <cell r="BE186">
            <v>6.2881666666666671</v>
          </cell>
          <cell r="BG186">
            <v>1505</v>
          </cell>
          <cell r="BH186">
            <v>6.7290000000000001</v>
          </cell>
          <cell r="BJ186">
            <v>2666</v>
          </cell>
          <cell r="BK186">
            <v>6.4613333333333332</v>
          </cell>
          <cell r="BM186">
            <v>588</v>
          </cell>
          <cell r="BN186">
            <v>5.3051666666666666</v>
          </cell>
          <cell r="BP186">
            <v>1888</v>
          </cell>
          <cell r="BQ186" t="str">
            <v>BO</v>
          </cell>
        </row>
        <row r="187">
          <cell r="B187">
            <v>337</v>
          </cell>
          <cell r="C187">
            <v>6.8271666666666668</v>
          </cell>
          <cell r="E187">
            <v>2150</v>
          </cell>
          <cell r="F187">
            <v>6.7681666666666667</v>
          </cell>
          <cell r="W187">
            <v>510</v>
          </cell>
          <cell r="X187">
            <v>6.2584999999999997</v>
          </cell>
          <cell r="Z187">
            <v>1750</v>
          </cell>
          <cell r="AA187">
            <v>6.3341666666666665</v>
          </cell>
          <cell r="AC187">
            <v>755</v>
          </cell>
          <cell r="AD187">
            <v>5.7450000000000001</v>
          </cell>
          <cell r="AF187">
            <v>2197</v>
          </cell>
          <cell r="AG187">
            <v>1.9883333333333333</v>
          </cell>
          <cell r="AI187">
            <v>2699</v>
          </cell>
          <cell r="AJ187">
            <v>6.8724999999999996</v>
          </cell>
          <cell r="AL187">
            <v>755</v>
          </cell>
          <cell r="AM187">
            <v>5.9913333333333334</v>
          </cell>
          <cell r="AO187">
            <v>807</v>
          </cell>
          <cell r="AP187">
            <v>6.3461666666666661</v>
          </cell>
          <cell r="AR187">
            <v>2602</v>
          </cell>
          <cell r="AS187">
            <v>8.6088333333333331</v>
          </cell>
          <cell r="AU187">
            <v>1028</v>
          </cell>
          <cell r="AV187">
            <v>7.1013333333333328</v>
          </cell>
          <cell r="AX187">
            <v>1156</v>
          </cell>
          <cell r="AY187">
            <v>5.7603333333333335</v>
          </cell>
          <cell r="BD187">
            <v>825</v>
          </cell>
          <cell r="BE187">
            <v>6.4078333333333335</v>
          </cell>
          <cell r="BG187">
            <v>2150</v>
          </cell>
          <cell r="BH187">
            <v>6.1174999999999997</v>
          </cell>
          <cell r="BJ187">
            <v>268</v>
          </cell>
          <cell r="BK187">
            <v>2.8333333333333335E-3</v>
          </cell>
          <cell r="BM187">
            <v>636</v>
          </cell>
          <cell r="BN187">
            <v>5.5123333333333333</v>
          </cell>
          <cell r="BP187">
            <v>2123</v>
          </cell>
          <cell r="BQ187">
            <v>5.742</v>
          </cell>
        </row>
        <row r="188">
          <cell r="B188">
            <v>370</v>
          </cell>
          <cell r="C188">
            <v>6.2054999999999998</v>
          </cell>
          <cell r="E188">
            <v>2185</v>
          </cell>
          <cell r="F188">
            <v>5.2156666666666665</v>
          </cell>
          <cell r="W188">
            <v>755</v>
          </cell>
          <cell r="X188">
            <v>6.4215</v>
          </cell>
          <cell r="Z188">
            <v>1888</v>
          </cell>
          <cell r="AA188">
            <v>5.7091666666666665</v>
          </cell>
          <cell r="AC188">
            <v>825</v>
          </cell>
          <cell r="AD188">
            <v>5.4578333333333342</v>
          </cell>
          <cell r="AF188">
            <v>2602</v>
          </cell>
          <cell r="AG188">
            <v>6.5741666666666667</v>
          </cell>
          <cell r="AI188">
            <v>441</v>
          </cell>
          <cell r="AJ188">
            <v>6.4688333333333334</v>
          </cell>
          <cell r="AL188">
            <v>874</v>
          </cell>
          <cell r="AM188">
            <v>6.58</v>
          </cell>
          <cell r="AO188">
            <v>439</v>
          </cell>
          <cell r="AP188">
            <v>6.66</v>
          </cell>
          <cell r="AR188">
            <v>268</v>
          </cell>
          <cell r="AS188">
            <v>6.7620000000000005</v>
          </cell>
          <cell r="AU188">
            <v>1042</v>
          </cell>
          <cell r="AV188">
            <v>7.072166666666666</v>
          </cell>
          <cell r="AX188">
            <v>2116</v>
          </cell>
          <cell r="AY188">
            <v>5.9993333333333334</v>
          </cell>
          <cell r="BD188">
            <v>874</v>
          </cell>
          <cell r="BE188">
            <v>6.041666666666667</v>
          </cell>
          <cell r="BG188">
            <v>2185</v>
          </cell>
          <cell r="BH188">
            <v>6.1156666666666668</v>
          </cell>
          <cell r="BJ188">
            <v>390</v>
          </cell>
          <cell r="BK188">
            <v>6.3341666666666665</v>
          </cell>
          <cell r="BM188">
            <v>668</v>
          </cell>
          <cell r="BN188">
            <v>7.8966666666666665</v>
          </cell>
          <cell r="BP188">
            <v>245</v>
          </cell>
          <cell r="BQ188" t="str">
            <v>BO</v>
          </cell>
        </row>
        <row r="189">
          <cell r="B189">
            <v>755</v>
          </cell>
          <cell r="C189">
            <v>6.2651666666666674</v>
          </cell>
          <cell r="E189">
            <v>2197</v>
          </cell>
          <cell r="F189">
            <v>6.2603333333333335</v>
          </cell>
          <cell r="W189">
            <v>874</v>
          </cell>
          <cell r="X189">
            <v>6.6195000000000004</v>
          </cell>
          <cell r="Z189">
            <v>2123</v>
          </cell>
          <cell r="AA189">
            <v>6.7646666666666668</v>
          </cell>
          <cell r="AC189">
            <v>874</v>
          </cell>
          <cell r="AD189">
            <v>6.1683333333333339</v>
          </cell>
          <cell r="AF189">
            <v>2664</v>
          </cell>
          <cell r="AG189">
            <v>6.2876666666666665</v>
          </cell>
          <cell r="AI189">
            <v>507</v>
          </cell>
          <cell r="AJ189">
            <v>6.2676666666666669</v>
          </cell>
          <cell r="AL189">
            <v>1418</v>
          </cell>
          <cell r="AM189">
            <v>2.0335000000000001</v>
          </cell>
          <cell r="AO189">
            <v>1028</v>
          </cell>
          <cell r="AP189">
            <v>6.3226666666666667</v>
          </cell>
          <cell r="AR189">
            <v>338</v>
          </cell>
          <cell r="AS189">
            <v>6.3959999999999999</v>
          </cell>
          <cell r="AU189">
            <v>1094</v>
          </cell>
          <cell r="AV189">
            <v>6.3943333333333339</v>
          </cell>
          <cell r="AX189">
            <v>244</v>
          </cell>
          <cell r="AY189">
            <v>9.1419999999999995</v>
          </cell>
          <cell r="BD189">
            <v>1002</v>
          </cell>
          <cell r="BE189">
            <v>6.5870000000000006</v>
          </cell>
          <cell r="BG189">
            <v>248</v>
          </cell>
          <cell r="BH189">
            <v>7.0463333333333331</v>
          </cell>
          <cell r="BJ189">
            <v>442</v>
          </cell>
          <cell r="BK189">
            <v>5.1233333333333331</v>
          </cell>
          <cell r="BM189">
            <v>694</v>
          </cell>
          <cell r="BN189">
            <v>6.9110000000000005</v>
          </cell>
          <cell r="BP189">
            <v>2488</v>
          </cell>
          <cell r="BQ189">
            <v>6.1691666666666665</v>
          </cell>
        </row>
        <row r="190">
          <cell r="B190">
            <v>874</v>
          </cell>
          <cell r="C190">
            <v>5.9198333333333331</v>
          </cell>
          <cell r="E190">
            <v>2602</v>
          </cell>
          <cell r="F190">
            <v>5.7438333333333329</v>
          </cell>
          <cell r="W190">
            <v>1002</v>
          </cell>
          <cell r="X190">
            <v>6.5884999999999998</v>
          </cell>
          <cell r="Z190">
            <v>245</v>
          </cell>
          <cell r="AA190">
            <v>6.2943333333333333</v>
          </cell>
          <cell r="AC190">
            <v>1002</v>
          </cell>
          <cell r="AD190">
            <v>6.5406666666666666</v>
          </cell>
          <cell r="AF190">
            <v>2666</v>
          </cell>
          <cell r="AG190">
            <v>6.5016666666666669</v>
          </cell>
          <cell r="AI190">
            <v>911</v>
          </cell>
          <cell r="AJ190">
            <v>7.0206666666666671</v>
          </cell>
          <cell r="AL190">
            <v>1505</v>
          </cell>
          <cell r="AM190">
            <v>6.2365000000000004</v>
          </cell>
          <cell r="AO190">
            <v>1094</v>
          </cell>
          <cell r="AP190">
            <v>6.8983333333333325</v>
          </cell>
          <cell r="AR190">
            <v>339</v>
          </cell>
          <cell r="AS190">
            <v>6.4514999999999993</v>
          </cell>
          <cell r="AU190">
            <v>2447</v>
          </cell>
          <cell r="AV190">
            <v>6.8125</v>
          </cell>
          <cell r="AX190">
            <v>370</v>
          </cell>
          <cell r="AY190">
            <v>5.8761666666666663</v>
          </cell>
          <cell r="BD190">
            <v>1418</v>
          </cell>
          <cell r="BE190">
            <v>6.4158333333333335</v>
          </cell>
          <cell r="BG190">
            <v>2666</v>
          </cell>
          <cell r="BH190">
            <v>6.415</v>
          </cell>
          <cell r="BJ190">
            <v>470</v>
          </cell>
          <cell r="BK190">
            <v>6.1795</v>
          </cell>
          <cell r="BM190">
            <v>824</v>
          </cell>
          <cell r="BN190">
            <v>7.9873333333333338</v>
          </cell>
          <cell r="BP190">
            <v>257</v>
          </cell>
          <cell r="BQ190">
            <v>5.5668333333333333</v>
          </cell>
        </row>
        <row r="191">
          <cell r="B191">
            <v>1002</v>
          </cell>
          <cell r="C191">
            <v>6.3503333333333334</v>
          </cell>
          <cell r="E191">
            <v>2664</v>
          </cell>
          <cell r="F191">
            <v>6.4778333333333338</v>
          </cell>
          <cell r="W191">
            <v>1418</v>
          </cell>
          <cell r="X191">
            <v>6.1070000000000002</v>
          </cell>
          <cell r="Z191">
            <v>257</v>
          </cell>
          <cell r="AA191">
            <v>5.9498333333333333</v>
          </cell>
          <cell r="AC191">
            <v>1418</v>
          </cell>
          <cell r="AD191">
            <v>6.2664999999999997</v>
          </cell>
          <cell r="AF191">
            <v>268</v>
          </cell>
          <cell r="AG191">
            <v>6.1645000000000003</v>
          </cell>
          <cell r="AI191">
            <v>2116</v>
          </cell>
          <cell r="AJ191">
            <v>6.7118333333333329</v>
          </cell>
          <cell r="AL191">
            <v>2150</v>
          </cell>
          <cell r="AM191">
            <v>6.5773333333333328</v>
          </cell>
          <cell r="AO191">
            <v>2447</v>
          </cell>
          <cell r="AP191">
            <v>6.1173333333333337</v>
          </cell>
          <cell r="AR191">
            <v>561</v>
          </cell>
          <cell r="AS191">
            <v>5.8485000000000005</v>
          </cell>
          <cell r="AU191">
            <v>2699</v>
          </cell>
          <cell r="AV191">
            <v>6.8863333333333339</v>
          </cell>
          <cell r="AX191">
            <v>510</v>
          </cell>
          <cell r="AY191">
            <v>5.6493333333333329</v>
          </cell>
          <cell r="BD191">
            <v>1505</v>
          </cell>
          <cell r="BE191">
            <v>5.8456666666666672</v>
          </cell>
          <cell r="BG191">
            <v>338</v>
          </cell>
          <cell r="BH191">
            <v>6.3760000000000003</v>
          </cell>
          <cell r="BJ191">
            <v>558</v>
          </cell>
          <cell r="BK191">
            <v>7.1893333333333338</v>
          </cell>
          <cell r="BM191">
            <v>859</v>
          </cell>
          <cell r="BN191">
            <v>4.7711666666666668</v>
          </cell>
          <cell r="BP191">
            <v>2668</v>
          </cell>
          <cell r="BQ191">
            <v>6.2416666666666663</v>
          </cell>
        </row>
        <row r="192">
          <cell r="B192">
            <v>1418</v>
          </cell>
          <cell r="C192">
            <v>5.8086666666666664</v>
          </cell>
          <cell r="E192">
            <v>2666</v>
          </cell>
          <cell r="F192">
            <v>7.181</v>
          </cell>
          <cell r="W192">
            <v>1505</v>
          </cell>
          <cell r="X192">
            <v>6.8169999999999993</v>
          </cell>
          <cell r="Z192">
            <v>2604</v>
          </cell>
          <cell r="AA192">
            <v>6.7215000000000007</v>
          </cell>
          <cell r="AC192">
            <v>1505</v>
          </cell>
          <cell r="AD192">
            <v>6.610666666666666</v>
          </cell>
          <cell r="AF192">
            <v>338</v>
          </cell>
          <cell r="AG192">
            <v>6.5506666666666673</v>
          </cell>
          <cell r="AI192">
            <v>244</v>
          </cell>
          <cell r="AJ192">
            <v>6.7353333333333332</v>
          </cell>
          <cell r="AL192">
            <v>2185</v>
          </cell>
          <cell r="AM192">
            <v>6.3211666666666666</v>
          </cell>
          <cell r="AO192">
            <v>441</v>
          </cell>
          <cell r="AP192">
            <v>6.8596666666666666</v>
          </cell>
          <cell r="AR192">
            <v>636</v>
          </cell>
          <cell r="AS192">
            <v>6.3029999999999999</v>
          </cell>
          <cell r="AU192">
            <v>441</v>
          </cell>
          <cell r="AV192">
            <v>6.2750000000000004</v>
          </cell>
          <cell r="AX192">
            <v>755</v>
          </cell>
          <cell r="AY192">
            <v>6.0263333333333327</v>
          </cell>
          <cell r="BD192">
            <v>2150</v>
          </cell>
          <cell r="BE192">
            <v>6.6433333333333335</v>
          </cell>
          <cell r="BG192">
            <v>339</v>
          </cell>
          <cell r="BH192">
            <v>6.6781666666666668</v>
          </cell>
          <cell r="BJ192">
            <v>561</v>
          </cell>
          <cell r="BK192">
            <v>6.1076666666666659</v>
          </cell>
          <cell r="BM192">
            <v>877</v>
          </cell>
          <cell r="BN192">
            <v>7.6479999999999997</v>
          </cell>
          <cell r="BP192">
            <v>333</v>
          </cell>
          <cell r="BQ192">
            <v>5.2625000000000002</v>
          </cell>
        </row>
        <row r="193">
          <cell r="B193">
            <v>1505</v>
          </cell>
          <cell r="C193">
            <v>5.8226666666666667</v>
          </cell>
          <cell r="E193">
            <v>268</v>
          </cell>
          <cell r="F193">
            <v>6.0270000000000001</v>
          </cell>
          <cell r="W193">
            <v>2150</v>
          </cell>
          <cell r="X193">
            <v>5.9260000000000002</v>
          </cell>
          <cell r="Z193">
            <v>2668</v>
          </cell>
          <cell r="AA193">
            <v>6.8171666666666662</v>
          </cell>
          <cell r="AC193">
            <v>2150</v>
          </cell>
          <cell r="AD193">
            <v>6.4478333333333335</v>
          </cell>
          <cell r="AF193">
            <v>339</v>
          </cell>
          <cell r="AG193">
            <v>6.4639999999999995</v>
          </cell>
          <cell r="AI193">
            <v>337</v>
          </cell>
          <cell r="AJ193">
            <v>6.5049999999999999</v>
          </cell>
          <cell r="AL193">
            <v>2602</v>
          </cell>
          <cell r="AM193">
            <v>6.1391666666666671</v>
          </cell>
          <cell r="AO193">
            <v>507</v>
          </cell>
          <cell r="AP193">
            <v>5.8731666666666662</v>
          </cell>
          <cell r="AR193">
            <v>668</v>
          </cell>
          <cell r="AS193">
            <v>7.0324999999999998</v>
          </cell>
          <cell r="AU193">
            <v>507</v>
          </cell>
          <cell r="AV193">
            <v>5.5000000000000005E-3</v>
          </cell>
          <cell r="AX193">
            <v>874</v>
          </cell>
          <cell r="AY193">
            <v>6.0166666666666666</v>
          </cell>
          <cell r="BD193">
            <v>2185</v>
          </cell>
          <cell r="BE193">
            <v>6.0686666666666671</v>
          </cell>
          <cell r="BG193">
            <v>390</v>
          </cell>
          <cell r="BH193">
            <v>6.4405000000000001</v>
          </cell>
          <cell r="BJ193">
            <v>588</v>
          </cell>
          <cell r="BK193">
            <v>6.3706666666666667</v>
          </cell>
          <cell r="BM193">
            <v>897</v>
          </cell>
          <cell r="BN193">
            <v>5.49</v>
          </cell>
          <cell r="BP193">
            <v>348</v>
          </cell>
          <cell r="BQ193" t="str">
            <v>BO</v>
          </cell>
        </row>
        <row r="194">
          <cell r="B194">
            <v>2150</v>
          </cell>
          <cell r="C194">
            <v>5.6323333333333334</v>
          </cell>
          <cell r="E194">
            <v>338</v>
          </cell>
          <cell r="F194">
            <v>6.184166666666667</v>
          </cell>
          <cell r="W194">
            <v>2185</v>
          </cell>
          <cell r="X194">
            <v>5.9159999999999995</v>
          </cell>
          <cell r="Z194">
            <v>2669</v>
          </cell>
          <cell r="AA194">
            <v>12.848333333333333</v>
          </cell>
          <cell r="AC194">
            <v>2185</v>
          </cell>
          <cell r="AD194">
            <v>6.9295</v>
          </cell>
          <cell r="AF194">
            <v>561</v>
          </cell>
          <cell r="AG194">
            <v>8.6233333333333331</v>
          </cell>
          <cell r="AI194">
            <v>370</v>
          </cell>
          <cell r="AJ194">
            <v>6.3491666666666662</v>
          </cell>
          <cell r="AL194">
            <v>2664</v>
          </cell>
          <cell r="AM194">
            <v>6.5426666666666664</v>
          </cell>
          <cell r="AO194">
            <v>911</v>
          </cell>
          <cell r="AP194">
            <v>6.3414999999999999</v>
          </cell>
          <cell r="AR194">
            <v>824</v>
          </cell>
          <cell r="AS194">
            <v>6.3618333333333332</v>
          </cell>
          <cell r="AU194">
            <v>911</v>
          </cell>
          <cell r="AV194">
            <v>6.3471666666666664</v>
          </cell>
          <cell r="AX194">
            <v>1002</v>
          </cell>
          <cell r="AY194">
            <v>6.3228333333333335</v>
          </cell>
          <cell r="BD194">
            <v>2197</v>
          </cell>
          <cell r="BE194">
            <v>8.8716666666666661</v>
          </cell>
          <cell r="BG194">
            <v>442</v>
          </cell>
          <cell r="BH194">
            <v>5.992</v>
          </cell>
          <cell r="BJ194">
            <v>636</v>
          </cell>
          <cell r="BK194">
            <v>6.3146666666666667</v>
          </cell>
          <cell r="BM194">
            <v>925</v>
          </cell>
          <cell r="BN194">
            <v>7.6396666666666668</v>
          </cell>
          <cell r="BP194">
            <v>717</v>
          </cell>
          <cell r="BQ194" t="str">
            <v>BO</v>
          </cell>
        </row>
        <row r="195">
          <cell r="B195">
            <v>2185</v>
          </cell>
          <cell r="C195">
            <v>5.503166666666667</v>
          </cell>
          <cell r="E195">
            <v>339</v>
          </cell>
          <cell r="F195">
            <v>6.9986666666666668</v>
          </cell>
          <cell r="W195">
            <v>2197</v>
          </cell>
          <cell r="X195">
            <v>6.2491666666666665</v>
          </cell>
          <cell r="Z195">
            <v>2670</v>
          </cell>
          <cell r="AA195">
            <v>6.9121666666666668</v>
          </cell>
          <cell r="AC195">
            <v>2602</v>
          </cell>
          <cell r="AD195">
            <v>5.9116666666666662</v>
          </cell>
          <cell r="AF195">
            <v>636</v>
          </cell>
          <cell r="AG195">
            <v>6.5500000000000003E-2</v>
          </cell>
          <cell r="AI195">
            <v>510</v>
          </cell>
          <cell r="AJ195">
            <v>6.3166666666666664</v>
          </cell>
          <cell r="AL195">
            <v>2666</v>
          </cell>
          <cell r="AM195">
            <v>6.4958333333333336</v>
          </cell>
          <cell r="AO195">
            <v>1156</v>
          </cell>
          <cell r="AP195">
            <v>5.985666666666666</v>
          </cell>
          <cell r="AR195">
            <v>859</v>
          </cell>
          <cell r="AS195">
            <v>8.1436666666666664</v>
          </cell>
          <cell r="AU195">
            <v>1156</v>
          </cell>
          <cell r="AV195">
            <v>6.9595000000000002</v>
          </cell>
          <cell r="AX195">
            <v>1418</v>
          </cell>
          <cell r="AY195">
            <v>5.1341666666666672</v>
          </cell>
          <cell r="BD195">
            <v>248</v>
          </cell>
          <cell r="BE195">
            <v>5.9241666666666664</v>
          </cell>
          <cell r="BG195">
            <v>668</v>
          </cell>
          <cell r="BH195">
            <v>6.0361666666666673</v>
          </cell>
          <cell r="BJ195">
            <v>666</v>
          </cell>
          <cell r="BK195">
            <v>6.8308333333333335</v>
          </cell>
          <cell r="BM195">
            <v>929</v>
          </cell>
          <cell r="BN195">
            <v>5.280666666666666</v>
          </cell>
          <cell r="BP195">
            <v>959</v>
          </cell>
          <cell r="BQ195">
            <v>4.6506666666666669</v>
          </cell>
        </row>
        <row r="196">
          <cell r="B196">
            <v>2197</v>
          </cell>
          <cell r="C196">
            <v>12.523166666666667</v>
          </cell>
          <cell r="E196">
            <v>442</v>
          </cell>
          <cell r="F196">
            <v>6.2668333333333335</v>
          </cell>
          <cell r="W196">
            <v>248</v>
          </cell>
          <cell r="X196">
            <v>6.2863333333333333</v>
          </cell>
          <cell r="Z196">
            <v>333</v>
          </cell>
          <cell r="AA196">
            <v>7.1203333333333338</v>
          </cell>
          <cell r="AC196">
            <v>2664</v>
          </cell>
          <cell r="AD196">
            <v>6.5378333333333334</v>
          </cell>
          <cell r="AF196">
            <v>668</v>
          </cell>
          <cell r="AG196">
            <v>6.7866666666666662</v>
          </cell>
          <cell r="AI196">
            <v>755</v>
          </cell>
          <cell r="AJ196">
            <v>6.7896666666666663</v>
          </cell>
          <cell r="AL196">
            <v>442</v>
          </cell>
          <cell r="AM196">
            <v>6.6056666666666661</v>
          </cell>
          <cell r="AO196">
            <v>244</v>
          </cell>
          <cell r="AP196">
            <v>6.9338333333333333</v>
          </cell>
          <cell r="AR196">
            <v>877</v>
          </cell>
          <cell r="AS196">
            <v>5.9916666666666663</v>
          </cell>
          <cell r="AU196">
            <v>2116</v>
          </cell>
          <cell r="AV196">
            <v>6.5083333333333337</v>
          </cell>
          <cell r="AX196">
            <v>2150</v>
          </cell>
          <cell r="AY196">
            <v>2.1183333333333332</v>
          </cell>
          <cell r="BD196">
            <v>2602</v>
          </cell>
          <cell r="BE196">
            <v>6.8315000000000001</v>
          </cell>
          <cell r="BG196">
            <v>694</v>
          </cell>
          <cell r="BH196">
            <v>6.5848333333333331</v>
          </cell>
          <cell r="BJ196">
            <v>668</v>
          </cell>
          <cell r="BK196">
            <v>6.7726666666666668</v>
          </cell>
          <cell r="BM196">
            <v>1667</v>
          </cell>
          <cell r="BN196">
            <v>7.617166666666666</v>
          </cell>
          <cell r="BP196">
            <v>2077</v>
          </cell>
          <cell r="BQ196">
            <v>3.4713333333333334</v>
          </cell>
        </row>
        <row r="197">
          <cell r="B197">
            <v>2602</v>
          </cell>
          <cell r="C197">
            <v>6.1448333333333336</v>
          </cell>
          <cell r="E197">
            <v>634</v>
          </cell>
          <cell r="F197">
            <v>6.6064999999999996</v>
          </cell>
          <cell r="W197">
            <v>2602</v>
          </cell>
          <cell r="X197">
            <v>6.0179999999999998</v>
          </cell>
          <cell r="Z197">
            <v>348</v>
          </cell>
          <cell r="AA197">
            <v>6.424666666666667</v>
          </cell>
          <cell r="AC197">
            <v>2666</v>
          </cell>
          <cell r="AD197">
            <v>7.0406666666666666</v>
          </cell>
          <cell r="AF197">
            <v>694</v>
          </cell>
          <cell r="AG197">
            <v>6.6150000000000002</v>
          </cell>
          <cell r="AI197">
            <v>874</v>
          </cell>
          <cell r="AJ197">
            <v>7.1633333333333331</v>
          </cell>
          <cell r="AL197">
            <v>561</v>
          </cell>
          <cell r="AM197">
            <v>6.0188333333333333</v>
          </cell>
          <cell r="AO197">
            <v>2600</v>
          </cell>
          <cell r="AP197">
            <v>6.6550000000000002</v>
          </cell>
          <cell r="AR197">
            <v>925</v>
          </cell>
          <cell r="AS197">
            <v>6.6886666666666663</v>
          </cell>
          <cell r="AU197">
            <v>244</v>
          </cell>
          <cell r="AV197">
            <v>2.0261666666666667</v>
          </cell>
          <cell r="AX197">
            <v>2185</v>
          </cell>
          <cell r="AY197">
            <v>5.9761666666666668</v>
          </cell>
          <cell r="BD197">
            <v>2664</v>
          </cell>
          <cell r="BE197">
            <v>6.3564999999999996</v>
          </cell>
          <cell r="BG197">
            <v>824</v>
          </cell>
          <cell r="BH197">
            <v>6.2401666666666671</v>
          </cell>
          <cell r="BJ197">
            <v>694</v>
          </cell>
          <cell r="BK197">
            <v>5.8724999999999996</v>
          </cell>
          <cell r="BM197">
            <v>1750</v>
          </cell>
          <cell r="BN197">
            <v>7.4776666666666669</v>
          </cell>
          <cell r="BP197">
            <v>274</v>
          </cell>
          <cell r="BQ197">
            <v>5.66</v>
          </cell>
        </row>
        <row r="198">
          <cell r="B198">
            <v>2664</v>
          </cell>
          <cell r="C198">
            <v>13.141500000000001</v>
          </cell>
          <cell r="E198">
            <v>636</v>
          </cell>
          <cell r="F198">
            <v>6.3826666666666663</v>
          </cell>
          <cell r="W198">
            <v>2664</v>
          </cell>
          <cell r="X198">
            <v>6.3063333333333329</v>
          </cell>
          <cell r="Z198">
            <v>444</v>
          </cell>
          <cell r="AA198">
            <v>5.9796666666666658</v>
          </cell>
          <cell r="AC198">
            <v>268</v>
          </cell>
          <cell r="AD198">
            <v>6.2546666666666662</v>
          </cell>
          <cell r="AF198">
            <v>824</v>
          </cell>
          <cell r="AG198">
            <v>6.7351666666666672</v>
          </cell>
          <cell r="AI198">
            <v>1002</v>
          </cell>
          <cell r="AJ198">
            <v>6.5415000000000001</v>
          </cell>
          <cell r="AL198">
            <v>636</v>
          </cell>
          <cell r="AM198">
            <v>6.4473333333333329</v>
          </cell>
          <cell r="AO198">
            <v>370</v>
          </cell>
          <cell r="AP198">
            <v>6.8544999999999998</v>
          </cell>
          <cell r="AR198">
            <v>929</v>
          </cell>
          <cell r="AS198">
            <v>6.8481666666666667</v>
          </cell>
          <cell r="AU198">
            <v>370</v>
          </cell>
          <cell r="AV198">
            <v>5.8923333333333341</v>
          </cell>
          <cell r="AX198">
            <v>2197</v>
          </cell>
          <cell r="AY198">
            <v>5.9551666666666669</v>
          </cell>
          <cell r="BD198">
            <v>2666</v>
          </cell>
          <cell r="BE198">
            <v>6.4904999999999999</v>
          </cell>
          <cell r="BG198">
            <v>859</v>
          </cell>
          <cell r="BH198">
            <v>5.3953333333333342</v>
          </cell>
          <cell r="BJ198">
            <v>824</v>
          </cell>
          <cell r="BK198">
            <v>6.5393333333333334</v>
          </cell>
          <cell r="BM198">
            <v>1888</v>
          </cell>
          <cell r="BN198">
            <v>8.5960000000000001</v>
          </cell>
          <cell r="BP198">
            <v>2671</v>
          </cell>
          <cell r="BQ198">
            <v>5.8445</v>
          </cell>
        </row>
        <row r="199">
          <cell r="B199">
            <v>2666</v>
          </cell>
          <cell r="C199">
            <v>7.2263333333333328</v>
          </cell>
          <cell r="E199">
            <v>668</v>
          </cell>
          <cell r="F199">
            <v>6.3011666666666661</v>
          </cell>
          <cell r="W199">
            <v>2666</v>
          </cell>
          <cell r="X199">
            <v>6.3935000000000004</v>
          </cell>
          <cell r="Z199">
            <v>717</v>
          </cell>
          <cell r="AA199">
            <v>5.6561666666666666</v>
          </cell>
          <cell r="AC199">
            <v>338</v>
          </cell>
          <cell r="AD199">
            <v>6.4953333333333338</v>
          </cell>
          <cell r="AF199">
            <v>859</v>
          </cell>
          <cell r="AG199">
            <v>5.8650000000000002</v>
          </cell>
          <cell r="AI199">
            <v>1418</v>
          </cell>
          <cell r="AJ199">
            <v>4.2500000000000003E-2</v>
          </cell>
          <cell r="AL199">
            <v>694</v>
          </cell>
          <cell r="AM199">
            <v>6.5383333333333331</v>
          </cell>
          <cell r="AO199">
            <v>510</v>
          </cell>
          <cell r="AP199">
            <v>6.1148333333333333</v>
          </cell>
          <cell r="AR199">
            <v>1043</v>
          </cell>
          <cell r="AS199">
            <v>6.2978333333333332</v>
          </cell>
          <cell r="AU199">
            <v>510</v>
          </cell>
          <cell r="AV199">
            <v>6.1671666666666658</v>
          </cell>
          <cell r="AX199">
            <v>2602</v>
          </cell>
          <cell r="AY199">
            <v>6.4688333333333334</v>
          </cell>
          <cell r="BD199">
            <v>268</v>
          </cell>
          <cell r="BE199">
            <v>6.0398333333333332</v>
          </cell>
          <cell r="BG199">
            <v>897</v>
          </cell>
          <cell r="BH199">
            <v>2.8000000000000001E-2</v>
          </cell>
          <cell r="BJ199">
            <v>859</v>
          </cell>
          <cell r="BK199">
            <v>8.5325000000000006</v>
          </cell>
          <cell r="BM199">
            <v>245</v>
          </cell>
          <cell r="BN199">
            <v>7.7351666666666672</v>
          </cell>
          <cell r="BP199">
            <v>614</v>
          </cell>
          <cell r="BQ199">
            <v>5.5253333333333332</v>
          </cell>
        </row>
        <row r="200">
          <cell r="B200">
            <v>268</v>
          </cell>
          <cell r="C200">
            <v>6.2351666666666672</v>
          </cell>
          <cell r="E200">
            <v>694</v>
          </cell>
          <cell r="F200">
            <v>6.2696666666666667</v>
          </cell>
          <cell r="W200">
            <v>268</v>
          </cell>
          <cell r="X200">
            <v>6.1968333333333332</v>
          </cell>
          <cell r="Z200">
            <v>959</v>
          </cell>
          <cell r="AA200">
            <v>6.3041666666666663</v>
          </cell>
          <cell r="AC200">
            <v>339</v>
          </cell>
          <cell r="AD200">
            <v>6.6551666666666671</v>
          </cell>
          <cell r="AF200">
            <v>877</v>
          </cell>
          <cell r="AG200">
            <v>6.2778333333333336</v>
          </cell>
          <cell r="AI200">
            <v>1505</v>
          </cell>
          <cell r="AJ200">
            <v>6.1779999999999999</v>
          </cell>
          <cell r="AL200">
            <v>824</v>
          </cell>
          <cell r="AM200">
            <v>6.7794999999999996</v>
          </cell>
          <cell r="AO200">
            <v>755</v>
          </cell>
          <cell r="AP200">
            <v>6.6656666666666666</v>
          </cell>
          <cell r="AR200">
            <v>1667</v>
          </cell>
          <cell r="AS200">
            <v>6.6586666666666661</v>
          </cell>
          <cell r="AU200">
            <v>755</v>
          </cell>
          <cell r="AV200">
            <v>7.2218333333333335</v>
          </cell>
          <cell r="AX200">
            <v>2664</v>
          </cell>
          <cell r="AY200">
            <v>6.0605000000000002</v>
          </cell>
          <cell r="BD200">
            <v>338</v>
          </cell>
          <cell r="BE200">
            <v>6.4189999999999996</v>
          </cell>
          <cell r="BG200">
            <v>2603</v>
          </cell>
          <cell r="BH200">
            <v>6.2476666666666665</v>
          </cell>
          <cell r="BJ200">
            <v>877</v>
          </cell>
          <cell r="BK200">
            <v>5.5371666666666668</v>
          </cell>
          <cell r="BM200">
            <v>2488</v>
          </cell>
          <cell r="BN200">
            <v>7.8213333333333326</v>
          </cell>
          <cell r="BP200">
            <v>484</v>
          </cell>
          <cell r="BQ200">
            <v>5.5545</v>
          </cell>
        </row>
        <row r="201">
          <cell r="B201">
            <v>338</v>
          </cell>
          <cell r="C201">
            <v>6.7201666666666666</v>
          </cell>
          <cell r="E201">
            <v>859</v>
          </cell>
          <cell r="F201">
            <v>1.7263333333333333</v>
          </cell>
          <cell r="W201">
            <v>338</v>
          </cell>
          <cell r="X201">
            <v>6.6386666666666665</v>
          </cell>
          <cell r="Z201">
            <v>274</v>
          </cell>
          <cell r="AA201">
            <v>6.5145</v>
          </cell>
          <cell r="AC201">
            <v>561</v>
          </cell>
          <cell r="AD201">
            <v>5.9574999999999996</v>
          </cell>
          <cell r="AF201">
            <v>925</v>
          </cell>
          <cell r="AG201">
            <v>6.2195</v>
          </cell>
          <cell r="AI201">
            <v>2150</v>
          </cell>
          <cell r="AJ201">
            <v>6.6179999999999994</v>
          </cell>
          <cell r="AL201">
            <v>859</v>
          </cell>
          <cell r="AM201">
            <v>5.926333333333333</v>
          </cell>
          <cell r="AO201">
            <v>874</v>
          </cell>
          <cell r="AP201">
            <v>12.663499999999999</v>
          </cell>
          <cell r="AR201">
            <v>1888</v>
          </cell>
          <cell r="AS201">
            <v>14.127333333333333</v>
          </cell>
          <cell r="AU201">
            <v>874</v>
          </cell>
          <cell r="AV201">
            <v>6.882833333333334</v>
          </cell>
          <cell r="AX201">
            <v>2666</v>
          </cell>
          <cell r="AY201">
            <v>7.0955000000000004</v>
          </cell>
          <cell r="BD201">
            <v>339</v>
          </cell>
          <cell r="BE201">
            <v>6.3745000000000003</v>
          </cell>
          <cell r="BG201">
            <v>1750</v>
          </cell>
          <cell r="BH201">
            <v>5.9304999999999994</v>
          </cell>
          <cell r="BJ201">
            <v>897</v>
          </cell>
          <cell r="BK201">
            <v>6.0594999999999999</v>
          </cell>
          <cell r="BM201">
            <v>257</v>
          </cell>
          <cell r="BN201">
            <v>7.3733333333333331</v>
          </cell>
          <cell r="BP201">
            <v>1420</v>
          </cell>
          <cell r="BQ201">
            <v>5.9135</v>
          </cell>
        </row>
        <row r="202">
          <cell r="B202">
            <v>339</v>
          </cell>
          <cell r="C202">
            <v>13.110999999999999</v>
          </cell>
          <cell r="E202">
            <v>877</v>
          </cell>
          <cell r="F202">
            <v>5.9771666666666663</v>
          </cell>
          <cell r="W202">
            <v>339</v>
          </cell>
          <cell r="X202">
            <v>13.380833333333333</v>
          </cell>
          <cell r="Z202">
            <v>2671</v>
          </cell>
          <cell r="AA202">
            <v>6.1978333333333335</v>
          </cell>
          <cell r="AC202">
            <v>636</v>
          </cell>
          <cell r="AD202">
            <v>6.5228333333333337</v>
          </cell>
          <cell r="AF202">
            <v>929</v>
          </cell>
          <cell r="AG202">
            <v>6.7351666666666672</v>
          </cell>
          <cell r="AI202">
            <v>2185</v>
          </cell>
          <cell r="AJ202">
            <v>5.9156666666666666</v>
          </cell>
          <cell r="AL202">
            <v>877</v>
          </cell>
          <cell r="AM202">
            <v>6.222666666666667</v>
          </cell>
          <cell r="AO202">
            <v>1002</v>
          </cell>
          <cell r="AP202">
            <v>6.4098333333333333</v>
          </cell>
          <cell r="AR202">
            <v>2123</v>
          </cell>
          <cell r="AS202">
            <v>7.0534999999999997</v>
          </cell>
          <cell r="AU202">
            <v>1002</v>
          </cell>
          <cell r="AV202">
            <v>6.5403333333333338</v>
          </cell>
          <cell r="AX202">
            <v>268</v>
          </cell>
          <cell r="AY202">
            <v>5.5911666666666671</v>
          </cell>
          <cell r="BD202">
            <v>390</v>
          </cell>
          <cell r="BE202">
            <v>5.8326666666666664</v>
          </cell>
          <cell r="BG202">
            <v>2123</v>
          </cell>
          <cell r="BH202">
            <v>6.9891666666666667</v>
          </cell>
          <cell r="BJ202">
            <v>925</v>
          </cell>
          <cell r="BK202">
            <v>6.6820000000000004</v>
          </cell>
          <cell r="BM202">
            <v>333</v>
          </cell>
          <cell r="BN202">
            <v>5.6405000000000003</v>
          </cell>
          <cell r="BP202">
            <v>358</v>
          </cell>
          <cell r="BQ202">
            <v>6.2963333333333331</v>
          </cell>
        </row>
        <row r="203">
          <cell r="B203">
            <v>442</v>
          </cell>
          <cell r="C203">
            <v>4.5608333333333331</v>
          </cell>
          <cell r="E203">
            <v>890</v>
          </cell>
          <cell r="F203">
            <v>6.0044999999999993</v>
          </cell>
          <cell r="W203">
            <v>634</v>
          </cell>
          <cell r="X203">
            <v>4.7788333333333339</v>
          </cell>
          <cell r="Z203">
            <v>484</v>
          </cell>
          <cell r="AA203">
            <v>5.8563333333333336</v>
          </cell>
          <cell r="AC203">
            <v>668</v>
          </cell>
          <cell r="AD203">
            <v>6.8128333333333329</v>
          </cell>
          <cell r="AF203">
            <v>2603</v>
          </cell>
          <cell r="AG203">
            <v>6.3360000000000003</v>
          </cell>
          <cell r="AI203">
            <v>2197</v>
          </cell>
          <cell r="AJ203">
            <v>2.1171666666666669</v>
          </cell>
          <cell r="AL203">
            <v>2603</v>
          </cell>
          <cell r="AM203">
            <v>6.367</v>
          </cell>
          <cell r="AO203">
            <v>1418</v>
          </cell>
          <cell r="AP203">
            <v>5.681</v>
          </cell>
          <cell r="AR203">
            <v>245</v>
          </cell>
          <cell r="AS203">
            <v>5.0000000000000001E-4</v>
          </cell>
          <cell r="AU203">
            <v>1418</v>
          </cell>
          <cell r="AV203">
            <v>6.5575000000000001</v>
          </cell>
          <cell r="AX203">
            <v>338</v>
          </cell>
          <cell r="AY203">
            <v>7.1161666666666674</v>
          </cell>
          <cell r="BD203">
            <v>470</v>
          </cell>
          <cell r="BE203">
            <v>6.516</v>
          </cell>
          <cell r="BG203">
            <v>245</v>
          </cell>
          <cell r="BH203">
            <v>6.0289999999999999</v>
          </cell>
          <cell r="BJ203">
            <v>929</v>
          </cell>
          <cell r="BK203">
            <v>5.6784999999999997</v>
          </cell>
          <cell r="BM203">
            <v>348</v>
          </cell>
          <cell r="BN203">
            <v>6.2888333333333328</v>
          </cell>
          <cell r="BP203">
            <v>386</v>
          </cell>
          <cell r="BQ203">
            <v>5.7743333333333329</v>
          </cell>
        </row>
        <row r="204">
          <cell r="B204">
            <v>634</v>
          </cell>
          <cell r="C204">
            <v>6.2279999999999998</v>
          </cell>
          <cell r="E204">
            <v>925</v>
          </cell>
          <cell r="F204">
            <v>4.8564999999999996</v>
          </cell>
          <cell r="W204">
            <v>636</v>
          </cell>
          <cell r="X204">
            <v>6.4223333333333326</v>
          </cell>
          <cell r="Z204">
            <v>1420</v>
          </cell>
          <cell r="AA204">
            <v>5.729166666666667</v>
          </cell>
          <cell r="AC204">
            <v>694</v>
          </cell>
          <cell r="AD204">
            <v>6.3908333333333331</v>
          </cell>
          <cell r="AF204">
            <v>1043</v>
          </cell>
          <cell r="AG204">
            <v>6.4036666666666671</v>
          </cell>
          <cell r="AI204">
            <v>2602</v>
          </cell>
          <cell r="AJ204">
            <v>5.9293333333333331</v>
          </cell>
          <cell r="AL204">
            <v>1667</v>
          </cell>
          <cell r="AM204">
            <v>6.2385000000000002</v>
          </cell>
          <cell r="AO204">
            <v>1505</v>
          </cell>
          <cell r="AP204">
            <v>6.0043333333333333</v>
          </cell>
          <cell r="AR204">
            <v>2488</v>
          </cell>
          <cell r="AS204">
            <v>5.7733333333333325</v>
          </cell>
          <cell r="AU204">
            <v>1505</v>
          </cell>
          <cell r="AV204">
            <v>6.815666666666667</v>
          </cell>
          <cell r="AX204">
            <v>339</v>
          </cell>
          <cell r="AY204">
            <v>5.5308333333333337</v>
          </cell>
          <cell r="BD204">
            <v>558</v>
          </cell>
          <cell r="BE204">
            <v>6.509666666666666</v>
          </cell>
          <cell r="BG204">
            <v>2488</v>
          </cell>
          <cell r="BH204">
            <v>5.9493333333333327</v>
          </cell>
          <cell r="BJ204">
            <v>1667</v>
          </cell>
          <cell r="BK204">
            <v>6.291666666666667</v>
          </cell>
          <cell r="BM204">
            <v>410</v>
          </cell>
          <cell r="BN204">
            <v>8.368666666666666</v>
          </cell>
          <cell r="BP204">
            <v>423</v>
          </cell>
          <cell r="BQ204">
            <v>7.1</v>
          </cell>
        </row>
        <row r="205">
          <cell r="B205">
            <v>668</v>
          </cell>
          <cell r="C205">
            <v>6.3043333333333331</v>
          </cell>
          <cell r="E205">
            <v>929</v>
          </cell>
          <cell r="F205">
            <v>6.6260000000000003</v>
          </cell>
          <cell r="W205">
            <v>694</v>
          </cell>
          <cell r="X205">
            <v>5.8635000000000002</v>
          </cell>
          <cell r="Z205">
            <v>358</v>
          </cell>
          <cell r="AA205">
            <v>5.8169999999999993</v>
          </cell>
          <cell r="AC205">
            <v>824</v>
          </cell>
          <cell r="AD205">
            <v>6.7195</v>
          </cell>
          <cell r="AF205">
            <v>1667</v>
          </cell>
          <cell r="AG205">
            <v>6.6583333333333332</v>
          </cell>
          <cell r="AI205">
            <v>2666</v>
          </cell>
          <cell r="AJ205">
            <v>6.5251666666666663</v>
          </cell>
          <cell r="AL205">
            <v>1750</v>
          </cell>
          <cell r="AM205">
            <v>5.9088333333333329</v>
          </cell>
          <cell r="AO205">
            <v>2150</v>
          </cell>
          <cell r="AP205">
            <v>6.4051666666666671</v>
          </cell>
          <cell r="AR205">
            <v>257</v>
          </cell>
          <cell r="AS205">
            <v>6.0023333333333335</v>
          </cell>
          <cell r="AU205">
            <v>2150</v>
          </cell>
          <cell r="AV205">
            <v>5.4641666666666673</v>
          </cell>
          <cell r="AX205">
            <v>390</v>
          </cell>
          <cell r="AY205">
            <v>7.1391666666666671</v>
          </cell>
          <cell r="BD205">
            <v>561</v>
          </cell>
          <cell r="BE205">
            <v>7.0354999999999999</v>
          </cell>
          <cell r="BG205">
            <v>257</v>
          </cell>
          <cell r="BH205">
            <v>6.5335000000000001</v>
          </cell>
          <cell r="BJ205">
            <v>1750</v>
          </cell>
          <cell r="BK205">
            <v>5.7426666666666666</v>
          </cell>
          <cell r="BM205">
            <v>444</v>
          </cell>
          <cell r="BN205">
            <v>5.0068333333333337</v>
          </cell>
          <cell r="BP205">
            <v>428</v>
          </cell>
          <cell r="BQ205">
            <v>5.7266666666666675</v>
          </cell>
        </row>
        <row r="206">
          <cell r="B206">
            <v>694</v>
          </cell>
          <cell r="C206">
            <v>5.7158333333333333</v>
          </cell>
          <cell r="E206">
            <v>1750</v>
          </cell>
          <cell r="F206">
            <v>6.6855000000000002</v>
          </cell>
          <cell r="W206">
            <v>824</v>
          </cell>
          <cell r="X206">
            <v>6.5168333333333335</v>
          </cell>
          <cell r="Z206">
            <v>386</v>
          </cell>
          <cell r="AA206">
            <v>6.2156666666666665</v>
          </cell>
          <cell r="AC206">
            <v>859</v>
          </cell>
          <cell r="AD206">
            <v>6.0186666666666664</v>
          </cell>
          <cell r="AF206">
            <v>1750</v>
          </cell>
          <cell r="AG206">
            <v>8.6508333333333329</v>
          </cell>
          <cell r="AI206">
            <v>268</v>
          </cell>
          <cell r="AJ206">
            <v>0.10633333333333334</v>
          </cell>
          <cell r="AL206">
            <v>2123</v>
          </cell>
          <cell r="AM206">
            <v>6.9006666666666669</v>
          </cell>
          <cell r="AO206">
            <v>2185</v>
          </cell>
          <cell r="AP206">
            <v>6.0606666666666662</v>
          </cell>
          <cell r="AR206">
            <v>333</v>
          </cell>
          <cell r="AS206">
            <v>6.3736666666666668</v>
          </cell>
          <cell r="AU206">
            <v>2185</v>
          </cell>
          <cell r="AV206">
            <v>6.6066666666666665</v>
          </cell>
          <cell r="AX206">
            <v>470</v>
          </cell>
          <cell r="AY206">
            <v>5.0341666666666667</v>
          </cell>
          <cell r="BD206">
            <v>588</v>
          </cell>
          <cell r="BE206">
            <v>6.246666666666667</v>
          </cell>
          <cell r="BG206">
            <v>2668</v>
          </cell>
          <cell r="BH206">
            <v>6.2053333333333329</v>
          </cell>
          <cell r="BJ206">
            <v>1888</v>
          </cell>
          <cell r="BK206">
            <v>5.8784999999999998</v>
          </cell>
          <cell r="BM206">
            <v>717</v>
          </cell>
          <cell r="BN206">
            <v>5.2889999999999997</v>
          </cell>
          <cell r="BP206">
            <v>435</v>
          </cell>
          <cell r="BQ206">
            <v>5.6881666666666666</v>
          </cell>
        </row>
        <row r="207">
          <cell r="B207">
            <v>859</v>
          </cell>
          <cell r="C207">
            <v>5.8933333333333335</v>
          </cell>
          <cell r="E207">
            <v>1888</v>
          </cell>
          <cell r="F207">
            <v>5.985666666666666</v>
          </cell>
          <cell r="W207">
            <v>859</v>
          </cell>
          <cell r="X207">
            <v>8.5361666666666665</v>
          </cell>
          <cell r="Z207">
            <v>435</v>
          </cell>
          <cell r="AA207">
            <v>7.0401666666666669</v>
          </cell>
          <cell r="AC207">
            <v>877</v>
          </cell>
          <cell r="AD207">
            <v>6.3383333333333338</v>
          </cell>
          <cell r="AF207">
            <v>1888</v>
          </cell>
          <cell r="AG207">
            <v>8.3248333333333342</v>
          </cell>
          <cell r="AI207">
            <v>338</v>
          </cell>
          <cell r="AJ207">
            <v>6.2211666666666661</v>
          </cell>
          <cell r="AL207">
            <v>245</v>
          </cell>
          <cell r="AM207">
            <v>6.2523333333333335</v>
          </cell>
          <cell r="AO207">
            <v>2197</v>
          </cell>
          <cell r="AP207">
            <v>6.3238333333333339</v>
          </cell>
          <cell r="AR207">
            <v>410</v>
          </cell>
          <cell r="AS207">
            <v>6.9863333333333335</v>
          </cell>
          <cell r="AU207">
            <v>2197</v>
          </cell>
          <cell r="AV207">
            <v>6.8633333333333333</v>
          </cell>
          <cell r="AX207">
            <v>558</v>
          </cell>
          <cell r="AY207">
            <v>6.5188333333333333</v>
          </cell>
          <cell r="BD207">
            <v>666</v>
          </cell>
          <cell r="BE207">
            <v>7.0000000000000001E-3</v>
          </cell>
          <cell r="BG207">
            <v>2669</v>
          </cell>
          <cell r="BH207">
            <v>6.2778333333333336</v>
          </cell>
          <cell r="BJ207">
            <v>2123</v>
          </cell>
          <cell r="BK207">
            <v>6.9796666666666658</v>
          </cell>
          <cell r="BM207">
            <v>959</v>
          </cell>
          <cell r="BN207">
            <v>5.052833333333334</v>
          </cell>
          <cell r="BP207">
            <v>448</v>
          </cell>
          <cell r="BQ207">
            <v>5.5423333333333336</v>
          </cell>
        </row>
        <row r="208">
          <cell r="B208">
            <v>877</v>
          </cell>
          <cell r="C208">
            <v>5.487166666666667</v>
          </cell>
          <cell r="E208">
            <v>2123</v>
          </cell>
          <cell r="F208">
            <v>6.8466666666666667</v>
          </cell>
          <cell r="W208">
            <v>877</v>
          </cell>
          <cell r="X208">
            <v>6.1131666666666673</v>
          </cell>
          <cell r="Z208">
            <v>448</v>
          </cell>
          <cell r="AA208">
            <v>6.0101666666666667</v>
          </cell>
          <cell r="AC208">
            <v>890</v>
          </cell>
          <cell r="AD208">
            <v>6.1456666666666671</v>
          </cell>
          <cell r="AF208">
            <v>2123</v>
          </cell>
          <cell r="AG208">
            <v>6.1995000000000005</v>
          </cell>
          <cell r="AI208">
            <v>339</v>
          </cell>
          <cell r="AJ208">
            <v>7.1558333333333337</v>
          </cell>
          <cell r="AL208">
            <v>2488</v>
          </cell>
          <cell r="AM208">
            <v>6.7498333333333331</v>
          </cell>
          <cell r="AO208">
            <v>248</v>
          </cell>
          <cell r="AP208">
            <v>6.3736666666666668</v>
          </cell>
          <cell r="AR208">
            <v>444</v>
          </cell>
          <cell r="AS208">
            <v>5.759666666666666</v>
          </cell>
          <cell r="AU208">
            <v>248</v>
          </cell>
          <cell r="AV208">
            <v>6.2389999999999999</v>
          </cell>
          <cell r="AX208">
            <v>588</v>
          </cell>
          <cell r="AY208">
            <v>6.4128333333333334</v>
          </cell>
          <cell r="BD208">
            <v>694</v>
          </cell>
          <cell r="BE208">
            <v>7.1321666666666665</v>
          </cell>
          <cell r="BG208">
            <v>2670</v>
          </cell>
          <cell r="BH208">
            <v>6.128166666666667</v>
          </cell>
          <cell r="BJ208">
            <v>245</v>
          </cell>
          <cell r="BK208">
            <v>6.176333333333333</v>
          </cell>
          <cell r="BM208">
            <v>274</v>
          </cell>
          <cell r="BN208">
            <v>7.5421666666666658</v>
          </cell>
          <cell r="BP208">
            <v>458</v>
          </cell>
          <cell r="BQ208">
            <v>6.3929999999999998</v>
          </cell>
        </row>
        <row r="209">
          <cell r="B209">
            <v>890</v>
          </cell>
          <cell r="C209">
            <v>5.3516666666666675</v>
          </cell>
          <cell r="E209">
            <v>245</v>
          </cell>
          <cell r="F209">
            <v>6.8101666666666665</v>
          </cell>
          <cell r="W209">
            <v>890</v>
          </cell>
          <cell r="X209">
            <v>6.2705000000000002</v>
          </cell>
          <cell r="Z209">
            <v>458</v>
          </cell>
          <cell r="AA209">
            <v>6.16</v>
          </cell>
          <cell r="AC209">
            <v>925</v>
          </cell>
          <cell r="AD209">
            <v>6.2664999999999997</v>
          </cell>
          <cell r="AF209">
            <v>2604</v>
          </cell>
          <cell r="AG209">
            <v>6.2934999999999999</v>
          </cell>
          <cell r="AI209">
            <v>561</v>
          </cell>
          <cell r="AJ209">
            <v>7.9974999999999996</v>
          </cell>
          <cell r="AL209">
            <v>257</v>
          </cell>
          <cell r="AM209">
            <v>6.825333333333333</v>
          </cell>
          <cell r="AO209">
            <v>2602</v>
          </cell>
          <cell r="AP209">
            <v>6.5711666666666666</v>
          </cell>
          <cell r="AR209">
            <v>717</v>
          </cell>
          <cell r="AS209">
            <v>6.8875000000000002</v>
          </cell>
          <cell r="AU209">
            <v>2602</v>
          </cell>
          <cell r="AV209">
            <v>5.6558333333333337</v>
          </cell>
          <cell r="AX209">
            <v>668</v>
          </cell>
          <cell r="AY209">
            <v>5.9781666666666666</v>
          </cell>
          <cell r="BD209">
            <v>824</v>
          </cell>
          <cell r="BE209">
            <v>6.7738333333333332</v>
          </cell>
          <cell r="BG209">
            <v>333</v>
          </cell>
          <cell r="BH209">
            <v>7.2840000000000007</v>
          </cell>
          <cell r="BJ209">
            <v>2488</v>
          </cell>
          <cell r="BK209">
            <v>6.871666666666667</v>
          </cell>
          <cell r="BM209">
            <v>2671</v>
          </cell>
          <cell r="BN209">
            <v>5.2113333333333332</v>
          </cell>
          <cell r="BP209">
            <v>577</v>
          </cell>
          <cell r="BQ209">
            <v>5.440833333333333</v>
          </cell>
        </row>
        <row r="210">
          <cell r="B210">
            <v>897</v>
          </cell>
          <cell r="C210">
            <v>6.2389999999999999</v>
          </cell>
          <cell r="E210">
            <v>2488</v>
          </cell>
          <cell r="F210">
            <v>6.2090000000000005</v>
          </cell>
          <cell r="W210">
            <v>925</v>
          </cell>
          <cell r="X210">
            <v>5.7968333333333337</v>
          </cell>
          <cell r="Z210">
            <v>577</v>
          </cell>
          <cell r="AA210">
            <v>6.2473333333333327</v>
          </cell>
          <cell r="AC210">
            <v>929</v>
          </cell>
          <cell r="AD210">
            <v>6.9181666666666661</v>
          </cell>
          <cell r="AF210">
            <v>2668</v>
          </cell>
          <cell r="AG210">
            <v>6.1561666666666666</v>
          </cell>
          <cell r="AI210">
            <v>636</v>
          </cell>
          <cell r="AJ210">
            <v>1.9236666666666666</v>
          </cell>
          <cell r="AL210">
            <v>2668</v>
          </cell>
          <cell r="AM210">
            <v>5.9976666666666665</v>
          </cell>
          <cell r="AO210">
            <v>2664</v>
          </cell>
          <cell r="AP210">
            <v>6.5431666666666661</v>
          </cell>
          <cell r="AR210">
            <v>959</v>
          </cell>
          <cell r="AS210">
            <v>7.0338333333333329</v>
          </cell>
          <cell r="AU210">
            <v>2664</v>
          </cell>
          <cell r="AV210">
            <v>6.440833333333333</v>
          </cell>
          <cell r="AX210">
            <v>859</v>
          </cell>
          <cell r="AY210">
            <v>6.7631666666666668</v>
          </cell>
          <cell r="BD210">
            <v>859</v>
          </cell>
          <cell r="BE210">
            <v>5.8066666666666666</v>
          </cell>
          <cell r="BG210">
            <v>348</v>
          </cell>
          <cell r="BH210">
            <v>6.8353333333333337</v>
          </cell>
          <cell r="BJ210">
            <v>257</v>
          </cell>
          <cell r="BK210">
            <v>6.9929999999999994</v>
          </cell>
          <cell r="BM210">
            <v>614</v>
          </cell>
          <cell r="BN210">
            <v>5.5238333333333332</v>
          </cell>
          <cell r="BP210">
            <v>474</v>
          </cell>
          <cell r="BQ210">
            <v>5.6555</v>
          </cell>
        </row>
        <row r="211">
          <cell r="B211">
            <v>925</v>
          </cell>
          <cell r="C211">
            <v>4.4736666666666673</v>
          </cell>
          <cell r="E211">
            <v>257</v>
          </cell>
          <cell r="F211">
            <v>6.4258333333333333</v>
          </cell>
          <cell r="W211">
            <v>929</v>
          </cell>
          <cell r="X211">
            <v>6.6486666666666672</v>
          </cell>
          <cell r="Z211">
            <v>474</v>
          </cell>
          <cell r="AA211">
            <v>5.4043333333333328</v>
          </cell>
          <cell r="AC211">
            <v>2603</v>
          </cell>
          <cell r="AD211">
            <v>6.8536666666666672</v>
          </cell>
          <cell r="AF211">
            <v>2669</v>
          </cell>
          <cell r="AG211">
            <v>6.343166666666666</v>
          </cell>
          <cell r="AI211">
            <v>668</v>
          </cell>
          <cell r="AJ211">
            <v>6.3851666666666667</v>
          </cell>
          <cell r="AL211">
            <v>2669</v>
          </cell>
          <cell r="AM211">
            <v>6.3845000000000001</v>
          </cell>
          <cell r="AO211">
            <v>2666</v>
          </cell>
          <cell r="AP211">
            <v>0.20333333333333331</v>
          </cell>
          <cell r="AR211">
            <v>2077</v>
          </cell>
          <cell r="AS211">
            <v>5.9176666666666664</v>
          </cell>
          <cell r="AU211">
            <v>2666</v>
          </cell>
          <cell r="AV211">
            <v>6.3758333333333335</v>
          </cell>
          <cell r="AX211">
            <v>877</v>
          </cell>
          <cell r="AY211">
            <v>5.722833333333333</v>
          </cell>
          <cell r="BD211">
            <v>877</v>
          </cell>
          <cell r="BE211">
            <v>8.722666666666667</v>
          </cell>
          <cell r="BG211">
            <v>444</v>
          </cell>
          <cell r="BH211">
            <v>6.0473333333333326</v>
          </cell>
          <cell r="BJ211">
            <v>2668</v>
          </cell>
          <cell r="BK211">
            <v>6.0673333333333339</v>
          </cell>
          <cell r="BM211">
            <v>484</v>
          </cell>
          <cell r="BN211">
            <v>5.3040000000000003</v>
          </cell>
          <cell r="BP211">
            <v>2606</v>
          </cell>
          <cell r="BQ211">
            <v>3.577833333333333</v>
          </cell>
        </row>
        <row r="212">
          <cell r="B212">
            <v>929</v>
          </cell>
          <cell r="C212">
            <v>6.0510000000000002</v>
          </cell>
          <cell r="E212">
            <v>2668</v>
          </cell>
          <cell r="F212">
            <v>8.7013333333333343</v>
          </cell>
          <cell r="W212">
            <v>2603</v>
          </cell>
          <cell r="X212">
            <v>5.7275</v>
          </cell>
          <cell r="Z212">
            <v>279</v>
          </cell>
          <cell r="AA212">
            <v>6.4304999999999994</v>
          </cell>
          <cell r="AC212">
            <v>1043</v>
          </cell>
          <cell r="AD212">
            <v>6.5129999999999999</v>
          </cell>
          <cell r="AF212">
            <v>333</v>
          </cell>
          <cell r="AG212">
            <v>7.0198333333333336</v>
          </cell>
          <cell r="AI212">
            <v>694</v>
          </cell>
          <cell r="AJ212">
            <v>6.5923333333333334</v>
          </cell>
          <cell r="AL212">
            <v>2670</v>
          </cell>
          <cell r="AM212">
            <v>6.3753333333333329</v>
          </cell>
          <cell r="AO212">
            <v>268</v>
          </cell>
          <cell r="AP212">
            <v>6.4468333333333332</v>
          </cell>
          <cell r="AR212">
            <v>274</v>
          </cell>
          <cell r="AS212">
            <v>7.052833333333334</v>
          </cell>
          <cell r="AU212">
            <v>268</v>
          </cell>
          <cell r="AV212">
            <v>6.9721666666666664</v>
          </cell>
          <cell r="AX212">
            <v>925</v>
          </cell>
          <cell r="AY212">
            <v>6.3854999999999995</v>
          </cell>
          <cell r="BD212">
            <v>925</v>
          </cell>
          <cell r="BE212">
            <v>5.8646666666666665</v>
          </cell>
          <cell r="BG212">
            <v>959</v>
          </cell>
          <cell r="BH212">
            <v>4.6666666666666671E-3</v>
          </cell>
          <cell r="BJ212">
            <v>2669</v>
          </cell>
          <cell r="BK212">
            <v>6.0858333333333325</v>
          </cell>
          <cell r="BM212">
            <v>1420</v>
          </cell>
          <cell r="BN212">
            <v>5.1245000000000003</v>
          </cell>
          <cell r="BP212">
            <v>279</v>
          </cell>
          <cell r="BQ212">
            <v>5.1661666666666672</v>
          </cell>
        </row>
        <row r="213">
          <cell r="B213">
            <v>1043</v>
          </cell>
          <cell r="C213">
            <v>6.2008333333333336</v>
          </cell>
          <cell r="E213">
            <v>2669</v>
          </cell>
          <cell r="F213">
            <v>6.9028333333333336</v>
          </cell>
          <cell r="W213">
            <v>1043</v>
          </cell>
          <cell r="X213">
            <v>7.0724999999999998</v>
          </cell>
          <cell r="Z213">
            <v>1811</v>
          </cell>
          <cell r="AA213">
            <v>5.8701666666666661</v>
          </cell>
          <cell r="AC213">
            <v>1667</v>
          </cell>
          <cell r="AD213">
            <v>6.0543333333333331</v>
          </cell>
          <cell r="AF213">
            <v>348</v>
          </cell>
          <cell r="AG213">
            <v>5.923</v>
          </cell>
          <cell r="AI213">
            <v>824</v>
          </cell>
          <cell r="AJ213">
            <v>6.101</v>
          </cell>
          <cell r="AL213">
            <v>333</v>
          </cell>
          <cell r="AM213">
            <v>7.0965000000000007</v>
          </cell>
          <cell r="AO213">
            <v>390</v>
          </cell>
          <cell r="AP213">
            <v>7.0629999999999997</v>
          </cell>
          <cell r="AR213">
            <v>2671</v>
          </cell>
          <cell r="AS213">
            <v>6.3738333333333337</v>
          </cell>
          <cell r="AU213">
            <v>339</v>
          </cell>
          <cell r="AV213">
            <v>7.0633333333333335</v>
          </cell>
          <cell r="AX213">
            <v>929</v>
          </cell>
          <cell r="AY213">
            <v>9.0279999999999987</v>
          </cell>
          <cell r="BD213">
            <v>2603</v>
          </cell>
          <cell r="BE213">
            <v>6.1998333333333333</v>
          </cell>
          <cell r="BG213">
            <v>593</v>
          </cell>
          <cell r="BH213">
            <v>6.6550000000000002</v>
          </cell>
          <cell r="BJ213">
            <v>2670</v>
          </cell>
          <cell r="BK213">
            <v>6.2391666666666667</v>
          </cell>
          <cell r="BM213">
            <v>358</v>
          </cell>
          <cell r="BN213">
            <v>7.5139999999999993</v>
          </cell>
          <cell r="BP213">
            <v>1811</v>
          </cell>
          <cell r="BQ213">
            <v>6.0095000000000001</v>
          </cell>
        </row>
        <row r="214">
          <cell r="B214">
            <v>1750</v>
          </cell>
          <cell r="C214">
            <v>5.2323333333333331</v>
          </cell>
          <cell r="E214">
            <v>2670</v>
          </cell>
          <cell r="F214">
            <v>6.9288333333333334</v>
          </cell>
          <cell r="W214">
            <v>1667</v>
          </cell>
          <cell r="X214">
            <v>6.5821666666666667</v>
          </cell>
          <cell r="Z214">
            <v>471</v>
          </cell>
          <cell r="AA214">
            <v>7.1621666666666668</v>
          </cell>
          <cell r="AC214">
            <v>1750</v>
          </cell>
          <cell r="AD214">
            <v>6.7908333333333335</v>
          </cell>
          <cell r="AF214">
            <v>444</v>
          </cell>
          <cell r="AG214">
            <v>1.9861666666666666</v>
          </cell>
          <cell r="AI214">
            <v>859</v>
          </cell>
          <cell r="AJ214">
            <v>6.3048333333333337</v>
          </cell>
          <cell r="AL214">
            <v>444</v>
          </cell>
          <cell r="AM214">
            <v>6.5679999999999996</v>
          </cell>
          <cell r="AO214">
            <v>442</v>
          </cell>
          <cell r="AP214">
            <v>5.7129999999999992</v>
          </cell>
          <cell r="AR214">
            <v>614</v>
          </cell>
          <cell r="AS214">
            <v>3.3333333333333335E-3</v>
          </cell>
          <cell r="AU214">
            <v>390</v>
          </cell>
          <cell r="AV214">
            <v>6.5428333333333333</v>
          </cell>
          <cell r="AX214">
            <v>2603</v>
          </cell>
          <cell r="AY214">
            <v>6.8475000000000001</v>
          </cell>
          <cell r="BD214">
            <v>1043</v>
          </cell>
          <cell r="BE214">
            <v>7.0476666666666672</v>
          </cell>
          <cell r="BG214">
            <v>274</v>
          </cell>
          <cell r="BH214">
            <v>6.7873333333333337</v>
          </cell>
          <cell r="BJ214">
            <v>333</v>
          </cell>
          <cell r="BK214">
            <v>7.2210000000000001</v>
          </cell>
          <cell r="BM214">
            <v>386</v>
          </cell>
          <cell r="BN214">
            <v>6.315666666666667</v>
          </cell>
          <cell r="BP214">
            <v>471</v>
          </cell>
          <cell r="BQ214">
            <v>5.5938333333333334</v>
          </cell>
        </row>
        <row r="215">
          <cell r="B215">
            <v>1888</v>
          </cell>
          <cell r="C215">
            <v>6.2318333333333333</v>
          </cell>
          <cell r="E215">
            <v>348</v>
          </cell>
          <cell r="F215">
            <v>6.1465000000000005</v>
          </cell>
          <cell r="W215">
            <v>1888</v>
          </cell>
          <cell r="X215">
            <v>13.946333333333333</v>
          </cell>
          <cell r="Z215">
            <v>1029</v>
          </cell>
          <cell r="AA215">
            <v>6.2263333333333328</v>
          </cell>
          <cell r="AC215">
            <v>1888</v>
          </cell>
          <cell r="AD215">
            <v>5.2431666666666663</v>
          </cell>
          <cell r="AF215">
            <v>717</v>
          </cell>
          <cell r="AG215">
            <v>6.5639999999999992</v>
          </cell>
          <cell r="AI215">
            <v>877</v>
          </cell>
          <cell r="AJ215">
            <v>6.8351666666666668</v>
          </cell>
          <cell r="AL215">
            <v>959</v>
          </cell>
          <cell r="AM215">
            <v>13.288333333333332</v>
          </cell>
          <cell r="AO215">
            <v>561</v>
          </cell>
          <cell r="AP215">
            <v>5.9916666666666663</v>
          </cell>
          <cell r="AR215">
            <v>484</v>
          </cell>
          <cell r="AS215">
            <v>8.8574999999999999</v>
          </cell>
          <cell r="AU215">
            <v>442</v>
          </cell>
          <cell r="AV215">
            <v>5.6548333333333334</v>
          </cell>
          <cell r="AX215">
            <v>1043</v>
          </cell>
          <cell r="AY215">
            <v>7.0445000000000002</v>
          </cell>
          <cell r="BD215">
            <v>1667</v>
          </cell>
          <cell r="BE215">
            <v>5.8036666666666674</v>
          </cell>
          <cell r="BG215">
            <v>386</v>
          </cell>
          <cell r="BH215">
            <v>5.7553333333333336</v>
          </cell>
          <cell r="BJ215">
            <v>410</v>
          </cell>
          <cell r="BK215">
            <v>6.5806666666666667</v>
          </cell>
          <cell r="BM215">
            <v>423</v>
          </cell>
          <cell r="BN215">
            <v>8.2723333333333322</v>
          </cell>
          <cell r="BP215">
            <v>1029</v>
          </cell>
          <cell r="BQ215">
            <v>5.5616666666666665</v>
          </cell>
        </row>
        <row r="216">
          <cell r="B216">
            <v>2123</v>
          </cell>
          <cell r="C216">
            <v>6.4606666666666666</v>
          </cell>
          <cell r="E216">
            <v>444</v>
          </cell>
          <cell r="F216">
            <v>6.6864999999999997</v>
          </cell>
          <cell r="W216">
            <v>2123</v>
          </cell>
          <cell r="X216">
            <v>6.2233333333333327</v>
          </cell>
          <cell r="Z216">
            <v>1670</v>
          </cell>
          <cell r="AA216">
            <v>4.8333333333333332E-2</v>
          </cell>
          <cell r="AC216">
            <v>2123</v>
          </cell>
          <cell r="AD216">
            <v>6.839666666666667</v>
          </cell>
          <cell r="AF216">
            <v>593</v>
          </cell>
          <cell r="AG216">
            <v>8.8306666666666676</v>
          </cell>
          <cell r="AI216">
            <v>890</v>
          </cell>
          <cell r="AJ216">
            <v>5.2751666666666663</v>
          </cell>
          <cell r="AL216">
            <v>2077</v>
          </cell>
          <cell r="AM216">
            <v>6.0665000000000004</v>
          </cell>
          <cell r="AO216">
            <v>588</v>
          </cell>
          <cell r="AP216">
            <v>6.7171666666666665</v>
          </cell>
          <cell r="AR216">
            <v>1420</v>
          </cell>
          <cell r="AS216">
            <v>6.1968333333333332</v>
          </cell>
          <cell r="AU216">
            <v>588</v>
          </cell>
          <cell r="AV216">
            <v>6.0054999999999996</v>
          </cell>
          <cell r="AX216">
            <v>1667</v>
          </cell>
          <cell r="AY216">
            <v>5.6871666666666671</v>
          </cell>
          <cell r="BD216">
            <v>1750</v>
          </cell>
          <cell r="BE216">
            <v>6.1383333333333336</v>
          </cell>
          <cell r="BG216">
            <v>435</v>
          </cell>
          <cell r="BH216">
            <v>6.2549999999999999</v>
          </cell>
          <cell r="BJ216">
            <v>444</v>
          </cell>
          <cell r="BK216">
            <v>6.7235000000000005</v>
          </cell>
          <cell r="BM216">
            <v>428</v>
          </cell>
          <cell r="BN216">
            <v>8.4600000000000009</v>
          </cell>
          <cell r="BP216">
            <v>261</v>
          </cell>
          <cell r="BQ216">
            <v>5.59375</v>
          </cell>
        </row>
        <row r="217">
          <cell r="B217">
            <v>245</v>
          </cell>
          <cell r="C217">
            <v>5.952</v>
          </cell>
          <cell r="E217">
            <v>717</v>
          </cell>
          <cell r="F217">
            <v>6.5666666666666664</v>
          </cell>
          <cell r="W217">
            <v>257</v>
          </cell>
          <cell r="X217">
            <v>5.7925000000000004</v>
          </cell>
          <cell r="Z217">
            <v>223</v>
          </cell>
          <cell r="AA217">
            <v>1.3333333333333333E-3</v>
          </cell>
          <cell r="AC217">
            <v>245</v>
          </cell>
          <cell r="AD217">
            <v>6.0856666666666666</v>
          </cell>
          <cell r="AF217">
            <v>274</v>
          </cell>
          <cell r="AG217">
            <v>6.2860000000000005</v>
          </cell>
          <cell r="AI217">
            <v>929</v>
          </cell>
          <cell r="AJ217">
            <v>6.7783333333333333</v>
          </cell>
          <cell r="AL217">
            <v>274</v>
          </cell>
          <cell r="AM217">
            <v>3.4166666666666665E-2</v>
          </cell>
          <cell r="AO217">
            <v>636</v>
          </cell>
          <cell r="AP217">
            <v>6.871833333333333</v>
          </cell>
          <cell r="AR217">
            <v>386</v>
          </cell>
          <cell r="AS217">
            <v>6.7183333333333337</v>
          </cell>
          <cell r="AU217">
            <v>636</v>
          </cell>
          <cell r="AV217">
            <v>6.1419999999999995</v>
          </cell>
          <cell r="AX217">
            <v>1750</v>
          </cell>
          <cell r="AY217">
            <v>5.6148333333333333</v>
          </cell>
          <cell r="BD217">
            <v>2123</v>
          </cell>
          <cell r="BE217">
            <v>6.9535</v>
          </cell>
          <cell r="BG217">
            <v>448</v>
          </cell>
          <cell r="BH217">
            <v>6.1715</v>
          </cell>
          <cell r="BJ217">
            <v>717</v>
          </cell>
          <cell r="BK217">
            <v>6.8445</v>
          </cell>
          <cell r="BM217">
            <v>448</v>
          </cell>
          <cell r="BN217">
            <v>5.1294999999999993</v>
          </cell>
          <cell r="BP217">
            <v>921</v>
          </cell>
          <cell r="BQ217">
            <v>6.2133333333333338</v>
          </cell>
        </row>
        <row r="218">
          <cell r="B218">
            <v>2488</v>
          </cell>
          <cell r="C218">
            <v>6.0389999999999997</v>
          </cell>
          <cell r="E218">
            <v>959</v>
          </cell>
          <cell r="F218">
            <v>6.0324999999999998</v>
          </cell>
          <cell r="W218">
            <v>2604</v>
          </cell>
          <cell r="X218">
            <v>6.3516666666666675</v>
          </cell>
          <cell r="Z218">
            <v>249</v>
          </cell>
          <cell r="AA218">
            <v>6.5121666666666673</v>
          </cell>
          <cell r="AC218">
            <v>257</v>
          </cell>
          <cell r="AD218">
            <v>6.7563333333333331</v>
          </cell>
          <cell r="AF218">
            <v>2671</v>
          </cell>
          <cell r="AG218">
            <v>6.0801666666666669</v>
          </cell>
          <cell r="AI218">
            <v>2603</v>
          </cell>
          <cell r="AJ218">
            <v>6.2588333333333326</v>
          </cell>
          <cell r="AL218">
            <v>484</v>
          </cell>
          <cell r="AM218">
            <v>6.2281666666666666</v>
          </cell>
          <cell r="AO218">
            <v>668</v>
          </cell>
          <cell r="AP218">
            <v>6.1811666666666669</v>
          </cell>
          <cell r="AR218">
            <v>423</v>
          </cell>
          <cell r="AS218">
            <v>6.9838333333333331</v>
          </cell>
          <cell r="AU218">
            <v>668</v>
          </cell>
          <cell r="AV218">
            <v>6.0895000000000001</v>
          </cell>
          <cell r="AX218">
            <v>1888</v>
          </cell>
          <cell r="AY218">
            <v>13.4375</v>
          </cell>
          <cell r="BD218">
            <v>245</v>
          </cell>
          <cell r="BE218">
            <v>5.9663333333333339</v>
          </cell>
          <cell r="BG218">
            <v>458</v>
          </cell>
          <cell r="BH218">
            <v>6.2311666666666667</v>
          </cell>
          <cell r="BJ218">
            <v>593</v>
          </cell>
          <cell r="BK218">
            <v>5.7846666666666664</v>
          </cell>
          <cell r="BM218">
            <v>458</v>
          </cell>
          <cell r="BN218">
            <v>5.2866666666666662</v>
          </cell>
          <cell r="BP218">
            <v>2206</v>
          </cell>
          <cell r="BQ218">
            <v>5.5403333333333338</v>
          </cell>
        </row>
        <row r="219">
          <cell r="B219">
            <v>257</v>
          </cell>
          <cell r="C219">
            <v>7.9330000000000007</v>
          </cell>
          <cell r="E219">
            <v>593</v>
          </cell>
          <cell r="F219">
            <v>8.8339999999999996</v>
          </cell>
          <cell r="W219">
            <v>2668</v>
          </cell>
          <cell r="X219">
            <v>6.0433333333333339</v>
          </cell>
          <cell r="Z219">
            <v>261</v>
          </cell>
          <cell r="AA219">
            <v>6.1639999999999997</v>
          </cell>
          <cell r="AC219">
            <v>2604</v>
          </cell>
          <cell r="AD219">
            <v>6.9110000000000005</v>
          </cell>
          <cell r="AF219">
            <v>484</v>
          </cell>
          <cell r="AG219">
            <v>6.2503333333333329</v>
          </cell>
          <cell r="AI219">
            <v>1043</v>
          </cell>
          <cell r="AJ219">
            <v>6.5151666666666674</v>
          </cell>
          <cell r="AL219">
            <v>1420</v>
          </cell>
          <cell r="AM219">
            <v>3.4568333333333334</v>
          </cell>
          <cell r="AO219">
            <v>694</v>
          </cell>
          <cell r="AP219">
            <v>5.854166666666667</v>
          </cell>
          <cell r="AR219">
            <v>435</v>
          </cell>
          <cell r="AS219">
            <v>6.4523333333333328</v>
          </cell>
          <cell r="AU219">
            <v>694</v>
          </cell>
          <cell r="AV219">
            <v>6.5503333333333327</v>
          </cell>
          <cell r="AX219">
            <v>2123</v>
          </cell>
          <cell r="AY219">
            <v>6.2111666666666672</v>
          </cell>
          <cell r="BD219">
            <v>2488</v>
          </cell>
          <cell r="BE219">
            <v>6.0536666666666674</v>
          </cell>
          <cell r="BG219">
            <v>577</v>
          </cell>
          <cell r="BH219">
            <v>6.0411666666666672</v>
          </cell>
          <cell r="BJ219">
            <v>274</v>
          </cell>
          <cell r="BK219">
            <v>6.3868333333333327</v>
          </cell>
          <cell r="BM219">
            <v>577</v>
          </cell>
          <cell r="BN219">
            <v>7.6740000000000004</v>
          </cell>
          <cell r="BP219">
            <v>2427</v>
          </cell>
          <cell r="BQ219">
            <v>5.8251666666666662</v>
          </cell>
        </row>
        <row r="220">
          <cell r="B220">
            <v>2668</v>
          </cell>
          <cell r="C220">
            <v>12.708166666666667</v>
          </cell>
          <cell r="E220">
            <v>274</v>
          </cell>
          <cell r="F220">
            <v>6.3276666666666674</v>
          </cell>
          <cell r="W220">
            <v>2669</v>
          </cell>
          <cell r="X220">
            <v>6.0893333333333333</v>
          </cell>
          <cell r="Z220">
            <v>921</v>
          </cell>
          <cell r="AA220">
            <v>6.969333333333334</v>
          </cell>
          <cell r="AC220">
            <v>2668</v>
          </cell>
          <cell r="AD220">
            <v>8.8598333333333343</v>
          </cell>
          <cell r="AF220">
            <v>1420</v>
          </cell>
          <cell r="AG220">
            <v>3.2568333333333332</v>
          </cell>
          <cell r="AI220">
            <v>1667</v>
          </cell>
          <cell r="AJ220">
            <v>6.3881666666666668</v>
          </cell>
          <cell r="AL220">
            <v>358</v>
          </cell>
          <cell r="AM220">
            <v>6.0468333333333337</v>
          </cell>
          <cell r="AO220">
            <v>824</v>
          </cell>
          <cell r="AP220">
            <v>6.1020000000000003</v>
          </cell>
          <cell r="AR220">
            <v>448</v>
          </cell>
          <cell r="AS220">
            <v>5.9491666666666667</v>
          </cell>
          <cell r="AU220">
            <v>824</v>
          </cell>
          <cell r="AV220">
            <v>6.565666666666667</v>
          </cell>
          <cell r="AX220">
            <v>2488</v>
          </cell>
          <cell r="AY220">
            <v>5.4381666666666666</v>
          </cell>
          <cell r="BD220">
            <v>257</v>
          </cell>
          <cell r="BE220">
            <v>6.8146666666666667</v>
          </cell>
          <cell r="BG220">
            <v>474</v>
          </cell>
          <cell r="BH220">
            <v>6.382833333333334</v>
          </cell>
          <cell r="BJ220">
            <v>2671</v>
          </cell>
          <cell r="BK220">
            <v>5.9463333333333326</v>
          </cell>
          <cell r="BM220">
            <v>2606</v>
          </cell>
          <cell r="BN220">
            <v>7.7386666666666661</v>
          </cell>
          <cell r="BP220">
            <v>1841</v>
          </cell>
          <cell r="BQ220">
            <v>5.5701666666666663</v>
          </cell>
        </row>
        <row r="221">
          <cell r="B221">
            <v>2669</v>
          </cell>
          <cell r="C221">
            <v>6.5889999999999995</v>
          </cell>
          <cell r="E221">
            <v>2671</v>
          </cell>
          <cell r="F221">
            <v>6.0116666666666667</v>
          </cell>
          <cell r="W221">
            <v>333</v>
          </cell>
          <cell r="X221">
            <v>7.0460000000000003</v>
          </cell>
          <cell r="Z221">
            <v>2427</v>
          </cell>
          <cell r="AA221">
            <v>6.2231666666666667</v>
          </cell>
          <cell r="AC221">
            <v>2669</v>
          </cell>
          <cell r="AD221">
            <v>8.8568333333333324</v>
          </cell>
          <cell r="AF221">
            <v>358</v>
          </cell>
          <cell r="AG221">
            <v>6.2284999999999995</v>
          </cell>
          <cell r="AI221">
            <v>1750</v>
          </cell>
          <cell r="AJ221">
            <v>6.2328333333333337</v>
          </cell>
          <cell r="AL221">
            <v>458</v>
          </cell>
          <cell r="AM221">
            <v>6.8525</v>
          </cell>
          <cell r="AO221">
            <v>859</v>
          </cell>
          <cell r="AP221">
            <v>6.2534999999999998</v>
          </cell>
          <cell r="AR221">
            <v>458</v>
          </cell>
          <cell r="AS221">
            <v>6.0965000000000007</v>
          </cell>
          <cell r="AU221">
            <v>859</v>
          </cell>
          <cell r="AV221">
            <v>6.258</v>
          </cell>
          <cell r="AX221">
            <v>257</v>
          </cell>
          <cell r="AY221">
            <v>5.1903333333333332</v>
          </cell>
          <cell r="BD221">
            <v>2669</v>
          </cell>
          <cell r="BE221">
            <v>6.3256666666666668</v>
          </cell>
          <cell r="BG221">
            <v>2606</v>
          </cell>
          <cell r="BH221">
            <v>6.9441666666666659</v>
          </cell>
          <cell r="BJ221">
            <v>614</v>
          </cell>
          <cell r="BK221">
            <v>6.3036666666666674</v>
          </cell>
          <cell r="BM221">
            <v>279</v>
          </cell>
          <cell r="BN221">
            <v>7.5463333333333331</v>
          </cell>
          <cell r="BP221">
            <v>2220</v>
          </cell>
          <cell r="BQ221">
            <v>5.0360000000000005</v>
          </cell>
        </row>
        <row r="222">
          <cell r="B222">
            <v>2670</v>
          </cell>
          <cell r="C222">
            <v>6.9985000000000008</v>
          </cell>
          <cell r="E222">
            <v>484</v>
          </cell>
          <cell r="F222">
            <v>5.4118333333333331</v>
          </cell>
          <cell r="W222">
            <v>348</v>
          </cell>
          <cell r="X222">
            <v>6.4173333333333336</v>
          </cell>
          <cell r="Z222">
            <v>1003</v>
          </cell>
          <cell r="AA222">
            <v>6.2958333333333334</v>
          </cell>
          <cell r="AC222">
            <v>2670</v>
          </cell>
          <cell r="AD222">
            <v>6.8963333333333328</v>
          </cell>
          <cell r="AF222">
            <v>386</v>
          </cell>
          <cell r="AG222">
            <v>5.8769999999999998</v>
          </cell>
          <cell r="AI222">
            <v>1888</v>
          </cell>
          <cell r="AJ222">
            <v>1.1983333333333335</v>
          </cell>
          <cell r="AL222">
            <v>577</v>
          </cell>
          <cell r="AM222">
            <v>12.640833333333335</v>
          </cell>
          <cell r="AO222">
            <v>877</v>
          </cell>
          <cell r="AP222">
            <v>6.3435000000000006</v>
          </cell>
          <cell r="AR222">
            <v>577</v>
          </cell>
          <cell r="AS222">
            <v>6.804666666666666</v>
          </cell>
          <cell r="AU222">
            <v>877</v>
          </cell>
          <cell r="AV222">
            <v>6.4770000000000003</v>
          </cell>
          <cell r="AX222">
            <v>2668</v>
          </cell>
          <cell r="AY222">
            <v>6.7186666666666666</v>
          </cell>
          <cell r="BD222">
            <v>333</v>
          </cell>
          <cell r="BE222">
            <v>6.4489999999999998</v>
          </cell>
          <cell r="BG222">
            <v>279</v>
          </cell>
          <cell r="BH222">
            <v>7.0335000000000001</v>
          </cell>
          <cell r="BJ222">
            <v>1420</v>
          </cell>
          <cell r="BK222">
            <v>5.3724999999999996</v>
          </cell>
          <cell r="BM222">
            <v>1811</v>
          </cell>
          <cell r="BN222">
            <v>7.9995000000000003</v>
          </cell>
          <cell r="BP222">
            <v>2608</v>
          </cell>
          <cell r="BQ222">
            <v>5.5438333333333336</v>
          </cell>
        </row>
        <row r="223">
          <cell r="B223">
            <v>333</v>
          </cell>
          <cell r="C223">
            <v>6.1665000000000001</v>
          </cell>
          <cell r="E223">
            <v>1420</v>
          </cell>
          <cell r="F223">
            <v>5.799666666666667</v>
          </cell>
          <cell r="W223">
            <v>444</v>
          </cell>
          <cell r="X223">
            <v>6.101</v>
          </cell>
          <cell r="Z223">
            <v>1841</v>
          </cell>
          <cell r="AA223">
            <v>6.7546666666666662</v>
          </cell>
          <cell r="AC223">
            <v>333</v>
          </cell>
          <cell r="AD223">
            <v>7.2588333333333326</v>
          </cell>
          <cell r="AF223">
            <v>435</v>
          </cell>
          <cell r="AG223">
            <v>6.4778333333333338</v>
          </cell>
          <cell r="AI223">
            <v>2123</v>
          </cell>
          <cell r="AJ223">
            <v>6.7960000000000003</v>
          </cell>
          <cell r="AL223">
            <v>474</v>
          </cell>
          <cell r="AM223">
            <v>6.6376666666666662</v>
          </cell>
          <cell r="AO223">
            <v>925</v>
          </cell>
          <cell r="AP223">
            <v>6.0041666666666664</v>
          </cell>
          <cell r="AR223">
            <v>474</v>
          </cell>
          <cell r="AS223">
            <v>5.8071666666666664</v>
          </cell>
          <cell r="AU223">
            <v>897</v>
          </cell>
          <cell r="AV223">
            <v>6.3036666666666674</v>
          </cell>
          <cell r="AX223">
            <v>2669</v>
          </cell>
          <cell r="AY223">
            <v>6.8863333333333339</v>
          </cell>
          <cell r="BD223">
            <v>348</v>
          </cell>
          <cell r="BE223">
            <v>5.8650000000000002</v>
          </cell>
          <cell r="BG223">
            <v>471</v>
          </cell>
          <cell r="BH223">
            <v>6.110666666666666</v>
          </cell>
          <cell r="BJ223">
            <v>423</v>
          </cell>
          <cell r="BK223">
            <v>3.6666666666666666E-3</v>
          </cell>
          <cell r="BM223">
            <v>1029</v>
          </cell>
          <cell r="BN223">
            <v>1.639</v>
          </cell>
          <cell r="BP223">
            <v>367</v>
          </cell>
          <cell r="BQ223">
            <v>5.16</v>
          </cell>
        </row>
        <row r="224">
          <cell r="B224">
            <v>348</v>
          </cell>
          <cell r="C224">
            <v>6.2023333333333328</v>
          </cell>
          <cell r="E224">
            <v>358</v>
          </cell>
          <cell r="F224">
            <v>5.9536666666666669</v>
          </cell>
          <cell r="W224">
            <v>717</v>
          </cell>
          <cell r="X224">
            <v>6.820333333333334</v>
          </cell>
          <cell r="Z224">
            <v>2220</v>
          </cell>
          <cell r="AA224">
            <v>6.1224999999999996</v>
          </cell>
          <cell r="AC224">
            <v>348</v>
          </cell>
          <cell r="AD224">
            <v>6.1414999999999997</v>
          </cell>
          <cell r="AF224">
            <v>448</v>
          </cell>
          <cell r="AG224">
            <v>2.1096666666666666</v>
          </cell>
          <cell r="AI224">
            <v>245</v>
          </cell>
          <cell r="AJ224">
            <v>6.2153333333333336</v>
          </cell>
          <cell r="AL224">
            <v>2606</v>
          </cell>
          <cell r="AM224">
            <v>12.857833333333334</v>
          </cell>
          <cell r="AO224">
            <v>2603</v>
          </cell>
          <cell r="AP224">
            <v>6.3686666666666669</v>
          </cell>
          <cell r="AR224">
            <v>279</v>
          </cell>
          <cell r="AS224">
            <v>6.7320000000000002</v>
          </cell>
          <cell r="AU224">
            <v>925</v>
          </cell>
          <cell r="AV224">
            <v>6.299666666666667</v>
          </cell>
          <cell r="AX224">
            <v>2670</v>
          </cell>
          <cell r="AY224">
            <v>6.7921666666666658</v>
          </cell>
          <cell r="BD224">
            <v>410</v>
          </cell>
          <cell r="BE224">
            <v>6.7346666666666666</v>
          </cell>
          <cell r="BG224">
            <v>1029</v>
          </cell>
          <cell r="BH224">
            <v>6.9003333333333332</v>
          </cell>
          <cell r="BJ224">
            <v>448</v>
          </cell>
          <cell r="BK224">
            <v>8.9111666666666665</v>
          </cell>
          <cell r="BM224">
            <v>921</v>
          </cell>
          <cell r="BN224">
            <v>8.1245000000000012</v>
          </cell>
          <cell r="BP224">
            <v>518</v>
          </cell>
          <cell r="BQ224">
            <v>5.4939999999999998</v>
          </cell>
        </row>
        <row r="225">
          <cell r="B225">
            <v>444</v>
          </cell>
          <cell r="C225">
            <v>5.7489999999999997</v>
          </cell>
          <cell r="E225">
            <v>386</v>
          </cell>
          <cell r="F225">
            <v>6.1298333333333339</v>
          </cell>
          <cell r="W225">
            <v>274</v>
          </cell>
          <cell r="X225">
            <v>6.3488333333333333</v>
          </cell>
          <cell r="Z225">
            <v>2608</v>
          </cell>
          <cell r="AA225">
            <v>6.4398333333333335</v>
          </cell>
          <cell r="AC225">
            <v>717</v>
          </cell>
          <cell r="AD225">
            <v>6.4633333333333338</v>
          </cell>
          <cell r="AF225">
            <v>474</v>
          </cell>
          <cell r="AG225">
            <v>8.7758333333333329</v>
          </cell>
          <cell r="AI225">
            <v>257</v>
          </cell>
          <cell r="AJ225">
            <v>6.5716666666666672</v>
          </cell>
          <cell r="AL225">
            <v>279</v>
          </cell>
          <cell r="AM225">
            <v>6.1509999999999998</v>
          </cell>
          <cell r="AO225">
            <v>1070</v>
          </cell>
          <cell r="AP225">
            <v>6.5603333333333333</v>
          </cell>
          <cell r="AR225">
            <v>1811</v>
          </cell>
          <cell r="AS225">
            <v>7.0310000000000006</v>
          </cell>
          <cell r="AU225">
            <v>929</v>
          </cell>
          <cell r="AV225">
            <v>6.9645000000000001</v>
          </cell>
          <cell r="AX225">
            <v>410</v>
          </cell>
          <cell r="AY225">
            <v>6.5908333333333333</v>
          </cell>
          <cell r="BD225">
            <v>444</v>
          </cell>
          <cell r="BE225">
            <v>6.8946666666666667</v>
          </cell>
          <cell r="BG225">
            <v>223</v>
          </cell>
          <cell r="BH225">
            <v>6.9279999999999999</v>
          </cell>
          <cell r="BJ225">
            <v>458</v>
          </cell>
          <cell r="BK225">
            <v>6.3303333333333329</v>
          </cell>
          <cell r="BM225">
            <v>2206</v>
          </cell>
          <cell r="BN225">
            <v>8.17</v>
          </cell>
          <cell r="BP225">
            <v>671</v>
          </cell>
          <cell r="BQ225">
            <v>6.7443333333333335</v>
          </cell>
        </row>
        <row r="226">
          <cell r="B226">
            <v>717</v>
          </cell>
          <cell r="C226">
            <v>5.8788333333333336</v>
          </cell>
          <cell r="E226">
            <v>435</v>
          </cell>
          <cell r="F226">
            <v>6.2208333333333332</v>
          </cell>
          <cell r="W226">
            <v>2671</v>
          </cell>
          <cell r="X226">
            <v>6.3241666666666667</v>
          </cell>
          <cell r="Z226">
            <v>367</v>
          </cell>
          <cell r="AA226">
            <v>6.4788333333333332</v>
          </cell>
          <cell r="AC226">
            <v>959</v>
          </cell>
          <cell r="AD226">
            <v>6.2540000000000004</v>
          </cell>
          <cell r="AF226">
            <v>2606</v>
          </cell>
          <cell r="AG226">
            <v>6.3528333333333338</v>
          </cell>
          <cell r="AI226">
            <v>2668</v>
          </cell>
          <cell r="AJ226">
            <v>6.0261666666666667</v>
          </cell>
          <cell r="AL226">
            <v>471</v>
          </cell>
          <cell r="AM226">
            <v>5.4803333333333333</v>
          </cell>
          <cell r="AO226">
            <v>1667</v>
          </cell>
          <cell r="AP226">
            <v>5.3674999999999997</v>
          </cell>
          <cell r="AR226">
            <v>1029</v>
          </cell>
          <cell r="AS226">
            <v>6.6591666666666667</v>
          </cell>
          <cell r="AU226">
            <v>2603</v>
          </cell>
          <cell r="AV226">
            <v>6.0146666666666668</v>
          </cell>
          <cell r="AX226">
            <v>444</v>
          </cell>
          <cell r="AY226">
            <v>5.6291666666666664</v>
          </cell>
          <cell r="BD226">
            <v>717</v>
          </cell>
          <cell r="BE226">
            <v>5.7311666666666667</v>
          </cell>
          <cell r="BG226">
            <v>261</v>
          </cell>
          <cell r="BH226">
            <v>6.0781666666666663</v>
          </cell>
          <cell r="BJ226">
            <v>577</v>
          </cell>
          <cell r="BK226">
            <v>6.0695000000000006</v>
          </cell>
          <cell r="BM226">
            <v>2427</v>
          </cell>
          <cell r="BN226">
            <v>8.033666666666667</v>
          </cell>
          <cell r="BP226">
            <v>841</v>
          </cell>
          <cell r="BQ226">
            <v>5.8011666666666661</v>
          </cell>
        </row>
        <row r="227">
          <cell r="B227">
            <v>274</v>
          </cell>
          <cell r="C227">
            <v>5.8851666666666667</v>
          </cell>
          <cell r="E227">
            <v>458</v>
          </cell>
          <cell r="F227">
            <v>6.2988333333333335</v>
          </cell>
          <cell r="W227">
            <v>484</v>
          </cell>
          <cell r="X227">
            <v>6.3183333333333334</v>
          </cell>
          <cell r="Z227">
            <v>518</v>
          </cell>
          <cell r="AA227">
            <v>6.6061666666666667</v>
          </cell>
          <cell r="AC227">
            <v>593</v>
          </cell>
          <cell r="AD227">
            <v>6.7903333333333338</v>
          </cell>
          <cell r="AF227">
            <v>279</v>
          </cell>
          <cell r="AG227">
            <v>6.1966666666666672</v>
          </cell>
          <cell r="AI227">
            <v>2669</v>
          </cell>
          <cell r="AJ227">
            <v>6.3514999999999997</v>
          </cell>
          <cell r="AL227">
            <v>1029</v>
          </cell>
          <cell r="AM227">
            <v>6.5071666666666665</v>
          </cell>
          <cell r="AO227">
            <v>1750</v>
          </cell>
          <cell r="AP227">
            <v>5.7290000000000001</v>
          </cell>
          <cell r="AR227">
            <v>1670</v>
          </cell>
          <cell r="AS227">
            <v>6.3525</v>
          </cell>
          <cell r="AU227">
            <v>1043</v>
          </cell>
          <cell r="AV227">
            <v>7.1511666666666667</v>
          </cell>
          <cell r="AX227">
            <v>717</v>
          </cell>
          <cell r="AY227">
            <v>5.7638333333333334</v>
          </cell>
          <cell r="BD227">
            <v>2077</v>
          </cell>
          <cell r="BE227">
            <v>6.0610000000000008</v>
          </cell>
          <cell r="BG227">
            <v>921</v>
          </cell>
          <cell r="BH227">
            <v>6.3786666666666667</v>
          </cell>
          <cell r="BJ227">
            <v>2606</v>
          </cell>
          <cell r="BK227">
            <v>8.9755000000000003</v>
          </cell>
          <cell r="BM227">
            <v>179</v>
          </cell>
          <cell r="BN227">
            <v>4.8831666666666669</v>
          </cell>
          <cell r="BP227">
            <v>1411</v>
          </cell>
          <cell r="BQ227">
            <v>4.7398333333333333</v>
          </cell>
        </row>
        <row r="228">
          <cell r="B228">
            <v>2671</v>
          </cell>
          <cell r="C228">
            <v>5.3593333333333337</v>
          </cell>
          <cell r="E228">
            <v>577</v>
          </cell>
          <cell r="F228">
            <v>12.8995</v>
          </cell>
          <cell r="W228">
            <v>358</v>
          </cell>
          <cell r="X228">
            <v>6.2208333333333332</v>
          </cell>
          <cell r="Z228">
            <v>252</v>
          </cell>
          <cell r="AA228">
            <v>12.586166666666665</v>
          </cell>
          <cell r="AC228">
            <v>274</v>
          </cell>
          <cell r="AD228">
            <v>6.3516666666666675</v>
          </cell>
          <cell r="AF228">
            <v>1811</v>
          </cell>
          <cell r="AG228">
            <v>6.5235000000000003</v>
          </cell>
          <cell r="AI228">
            <v>333</v>
          </cell>
          <cell r="AJ228">
            <v>7.0674999999999999</v>
          </cell>
          <cell r="AL228">
            <v>223</v>
          </cell>
          <cell r="AM228">
            <v>5.3379999999999992</v>
          </cell>
          <cell r="AO228">
            <v>1888</v>
          </cell>
          <cell r="AP228">
            <v>6.2033333333333331</v>
          </cell>
          <cell r="AR228">
            <v>249</v>
          </cell>
          <cell r="AS228">
            <v>6.4381666666666666</v>
          </cell>
          <cell r="AU228">
            <v>1667</v>
          </cell>
          <cell r="AV228">
            <v>5.4929999999999994</v>
          </cell>
          <cell r="AX228">
            <v>959</v>
          </cell>
          <cell r="AY228">
            <v>5.6228333333333333</v>
          </cell>
          <cell r="BD228">
            <v>593</v>
          </cell>
          <cell r="BE228">
            <v>6.9858333333333329</v>
          </cell>
          <cell r="BG228">
            <v>2206</v>
          </cell>
          <cell r="BH228">
            <v>7.1029999999999998</v>
          </cell>
          <cell r="BJ228">
            <v>471</v>
          </cell>
          <cell r="BK228">
            <v>12.708666666666666</v>
          </cell>
          <cell r="BM228">
            <v>1841</v>
          </cell>
          <cell r="BN228">
            <v>7.7584999999999997</v>
          </cell>
          <cell r="BP228">
            <v>252</v>
          </cell>
          <cell r="BQ228">
            <v>5.5750000000000002</v>
          </cell>
        </row>
        <row r="229">
          <cell r="B229">
            <v>484</v>
          </cell>
          <cell r="C229">
            <v>5.7279999999999998</v>
          </cell>
          <cell r="E229">
            <v>279</v>
          </cell>
          <cell r="F229">
            <v>6.4316666666666666</v>
          </cell>
          <cell r="W229">
            <v>386</v>
          </cell>
          <cell r="X229">
            <v>6.4863333333333335</v>
          </cell>
          <cell r="Z229">
            <v>520</v>
          </cell>
          <cell r="AA229">
            <v>6.3888333333333334</v>
          </cell>
          <cell r="AC229">
            <v>2671</v>
          </cell>
          <cell r="AD229">
            <v>5.9024999999999999</v>
          </cell>
          <cell r="AF229">
            <v>471</v>
          </cell>
          <cell r="AG229">
            <v>6.5529999999999999</v>
          </cell>
          <cell r="AI229">
            <v>348</v>
          </cell>
          <cell r="AJ229">
            <v>0.14583333333333334</v>
          </cell>
          <cell r="AL229">
            <v>249</v>
          </cell>
          <cell r="AM229">
            <v>6.8455000000000004</v>
          </cell>
          <cell r="AO229">
            <v>2123</v>
          </cell>
          <cell r="AP229">
            <v>7.0739999999999998</v>
          </cell>
          <cell r="AR229">
            <v>261</v>
          </cell>
          <cell r="AS229">
            <v>6.2268333333333334</v>
          </cell>
          <cell r="AU229">
            <v>1888</v>
          </cell>
          <cell r="AV229">
            <v>7.4573333333333336</v>
          </cell>
          <cell r="AX229">
            <v>2077</v>
          </cell>
          <cell r="AY229">
            <v>5.8049999999999997</v>
          </cell>
          <cell r="BD229">
            <v>274</v>
          </cell>
          <cell r="BE229">
            <v>5.9893333333333336</v>
          </cell>
          <cell r="BG229">
            <v>2427</v>
          </cell>
          <cell r="BH229">
            <v>6.7318333333333333</v>
          </cell>
          <cell r="BJ229">
            <v>1029</v>
          </cell>
          <cell r="BK229">
            <v>1.9695</v>
          </cell>
          <cell r="BM229">
            <v>2220</v>
          </cell>
          <cell r="BN229">
            <v>5.3913333333333338</v>
          </cell>
          <cell r="BP229">
            <v>520</v>
          </cell>
          <cell r="BQ229">
            <v>5.4710000000000001</v>
          </cell>
        </row>
        <row r="230">
          <cell r="B230">
            <v>1420</v>
          </cell>
          <cell r="C230">
            <v>6.1133333333333333</v>
          </cell>
          <cell r="E230">
            <v>1811</v>
          </cell>
          <cell r="F230">
            <v>6.5176666666666669</v>
          </cell>
          <cell r="W230">
            <v>435</v>
          </cell>
          <cell r="X230">
            <v>7.1386666666666665</v>
          </cell>
          <cell r="Z230">
            <v>2288</v>
          </cell>
          <cell r="AA230">
            <v>5.3953333333333342</v>
          </cell>
          <cell r="AC230">
            <v>484</v>
          </cell>
          <cell r="AD230">
            <v>6.0983333333333327</v>
          </cell>
          <cell r="AF230">
            <v>1029</v>
          </cell>
          <cell r="AG230">
            <v>6.5366666666666662</v>
          </cell>
          <cell r="AI230">
            <v>444</v>
          </cell>
          <cell r="AJ230">
            <v>5.7514999999999992</v>
          </cell>
          <cell r="AL230">
            <v>261</v>
          </cell>
          <cell r="AM230">
            <v>6.2386666666666661</v>
          </cell>
          <cell r="AO230">
            <v>245</v>
          </cell>
          <cell r="AP230">
            <v>6.2270000000000003</v>
          </cell>
          <cell r="AR230">
            <v>2206</v>
          </cell>
          <cell r="AS230">
            <v>6.4281666666666668</v>
          </cell>
          <cell r="AU230">
            <v>2123</v>
          </cell>
          <cell r="AV230">
            <v>6.8263333333333334</v>
          </cell>
          <cell r="AX230">
            <v>274</v>
          </cell>
          <cell r="AY230">
            <v>5.8274999999999997</v>
          </cell>
          <cell r="BD230">
            <v>2671</v>
          </cell>
          <cell r="BE230">
            <v>6.075333333333333</v>
          </cell>
          <cell r="BG230">
            <v>1841</v>
          </cell>
          <cell r="BH230">
            <v>6.2489999999999997</v>
          </cell>
          <cell r="BJ230">
            <v>261</v>
          </cell>
          <cell r="BK230">
            <v>7.6243333333333334</v>
          </cell>
          <cell r="BM230">
            <v>2608</v>
          </cell>
          <cell r="BN230">
            <v>8.2338333333333331</v>
          </cell>
          <cell r="BP230">
            <v>2288</v>
          </cell>
          <cell r="BQ230">
            <v>7.1</v>
          </cell>
        </row>
        <row r="231">
          <cell r="B231">
            <v>386</v>
          </cell>
          <cell r="C231">
            <v>5.4326666666666661</v>
          </cell>
          <cell r="E231">
            <v>1029</v>
          </cell>
          <cell r="F231">
            <v>6.1228333333333333</v>
          </cell>
          <cell r="W231">
            <v>448</v>
          </cell>
          <cell r="X231">
            <v>6.2969999999999997</v>
          </cell>
          <cell r="Z231">
            <v>1401</v>
          </cell>
          <cell r="AA231">
            <v>5.3168333333333333</v>
          </cell>
          <cell r="AC231">
            <v>1420</v>
          </cell>
          <cell r="AD231">
            <v>5.3231666666666664</v>
          </cell>
          <cell r="AF231">
            <v>223</v>
          </cell>
          <cell r="AG231">
            <v>4.8666666666666664E-2</v>
          </cell>
          <cell r="AI231">
            <v>717</v>
          </cell>
          <cell r="AJ231">
            <v>6.7396666666666665</v>
          </cell>
          <cell r="AL231">
            <v>921</v>
          </cell>
          <cell r="AM231">
            <v>13.436333333333332</v>
          </cell>
          <cell r="AO231">
            <v>2488</v>
          </cell>
          <cell r="AP231">
            <v>6.1275000000000004</v>
          </cell>
          <cell r="AR231">
            <v>2427</v>
          </cell>
          <cell r="AS231">
            <v>5.8663333333333334</v>
          </cell>
          <cell r="AU231">
            <v>2488</v>
          </cell>
          <cell r="AV231">
            <v>5.4340000000000002</v>
          </cell>
          <cell r="AX231">
            <v>2671</v>
          </cell>
          <cell r="AY231">
            <v>6.0276666666666667</v>
          </cell>
          <cell r="BD231">
            <v>614</v>
          </cell>
          <cell r="BE231">
            <v>6.6034999999999995</v>
          </cell>
          <cell r="BG231">
            <v>367</v>
          </cell>
          <cell r="BH231">
            <v>7.1706666666666665</v>
          </cell>
          <cell r="BJ231">
            <v>921</v>
          </cell>
          <cell r="BK231">
            <v>6.3586666666666662</v>
          </cell>
          <cell r="BM231">
            <v>367</v>
          </cell>
          <cell r="BN231">
            <v>7.7718333333333334</v>
          </cell>
          <cell r="BP231">
            <v>1401</v>
          </cell>
          <cell r="BQ231" t="str">
            <v>BO</v>
          </cell>
        </row>
        <row r="232">
          <cell r="B232">
            <v>435</v>
          </cell>
          <cell r="C232">
            <v>6.2789999999999999</v>
          </cell>
          <cell r="E232">
            <v>921</v>
          </cell>
          <cell r="F232">
            <v>7.0348333333333333</v>
          </cell>
          <cell r="W232">
            <v>458</v>
          </cell>
          <cell r="X232">
            <v>6.0733333333333333</v>
          </cell>
          <cell r="Z232">
            <v>235</v>
          </cell>
          <cell r="AA232">
            <v>5.8646666666666665</v>
          </cell>
          <cell r="AC232">
            <v>358</v>
          </cell>
          <cell r="AD232">
            <v>6.0183333333333335</v>
          </cell>
          <cell r="AF232">
            <v>261</v>
          </cell>
          <cell r="AG232">
            <v>6.2711666666666668</v>
          </cell>
          <cell r="AI232">
            <v>593</v>
          </cell>
          <cell r="AJ232">
            <v>8.5239999999999991</v>
          </cell>
          <cell r="AL232">
            <v>2206</v>
          </cell>
          <cell r="AM232">
            <v>6.3389999999999995</v>
          </cell>
          <cell r="AO232">
            <v>257</v>
          </cell>
          <cell r="AP232">
            <v>6.1791666666666663</v>
          </cell>
          <cell r="AR232">
            <v>179</v>
          </cell>
          <cell r="AS232">
            <v>6.3231666666666664</v>
          </cell>
          <cell r="AU232">
            <v>257</v>
          </cell>
          <cell r="AV232">
            <v>5.8941666666666661</v>
          </cell>
          <cell r="AX232">
            <v>614</v>
          </cell>
          <cell r="AY232">
            <v>6.3324999999999996</v>
          </cell>
          <cell r="BD232">
            <v>484</v>
          </cell>
          <cell r="BE232">
            <v>6.2870000000000008</v>
          </cell>
          <cell r="BG232">
            <v>841</v>
          </cell>
          <cell r="BH232">
            <v>6.2521666666666667</v>
          </cell>
          <cell r="BJ232">
            <v>2206</v>
          </cell>
          <cell r="BK232">
            <v>6.234</v>
          </cell>
          <cell r="BM232">
            <v>518</v>
          </cell>
          <cell r="BN232">
            <v>8.1353333333333335</v>
          </cell>
          <cell r="BP232">
            <v>2467</v>
          </cell>
          <cell r="BQ232">
            <v>6.0788333333333338</v>
          </cell>
        </row>
        <row r="233">
          <cell r="B233">
            <v>448</v>
          </cell>
          <cell r="C233">
            <v>5.7581666666666669</v>
          </cell>
          <cell r="E233">
            <v>2206</v>
          </cell>
          <cell r="F233">
            <v>6.1566666666666663</v>
          </cell>
          <cell r="W233">
            <v>577</v>
          </cell>
          <cell r="X233">
            <v>6.5618333333333334</v>
          </cell>
          <cell r="Z233">
            <v>2419</v>
          </cell>
          <cell r="AA233">
            <v>5.5998333333333337</v>
          </cell>
          <cell r="AC233">
            <v>386</v>
          </cell>
          <cell r="AD233">
            <v>5.6656666666666666</v>
          </cell>
          <cell r="AF233">
            <v>921</v>
          </cell>
          <cell r="AG233">
            <v>6.5434999999999999</v>
          </cell>
          <cell r="AI233">
            <v>274</v>
          </cell>
          <cell r="AJ233">
            <v>6.8333333333333329E-2</v>
          </cell>
          <cell r="AL233">
            <v>2427</v>
          </cell>
          <cell r="AM233">
            <v>6.8696666666666664</v>
          </cell>
          <cell r="AO233">
            <v>2668</v>
          </cell>
          <cell r="AP233">
            <v>6.652333333333333</v>
          </cell>
          <cell r="AR233">
            <v>2220</v>
          </cell>
          <cell r="AS233">
            <v>6.9061666666666666</v>
          </cell>
          <cell r="AU233">
            <v>2668</v>
          </cell>
          <cell r="AV233">
            <v>5.7240000000000002</v>
          </cell>
          <cell r="AX233">
            <v>484</v>
          </cell>
          <cell r="AY233">
            <v>3.7115</v>
          </cell>
          <cell r="BD233">
            <v>386</v>
          </cell>
          <cell r="BE233">
            <v>6.0811666666666664</v>
          </cell>
          <cell r="BG233">
            <v>1411</v>
          </cell>
          <cell r="BH233">
            <v>6.5788333333333338</v>
          </cell>
          <cell r="BJ233">
            <v>2427</v>
          </cell>
          <cell r="BK233">
            <v>6.1001666666666665</v>
          </cell>
          <cell r="BM233">
            <v>841</v>
          </cell>
          <cell r="BN233">
            <v>7.6860000000000008</v>
          </cell>
          <cell r="BP233">
            <v>718</v>
          </cell>
          <cell r="BQ233">
            <v>5.4811666666666667</v>
          </cell>
        </row>
        <row r="234">
          <cell r="B234">
            <v>458</v>
          </cell>
          <cell r="C234">
            <v>6.3288333333333338</v>
          </cell>
          <cell r="E234">
            <v>2427</v>
          </cell>
          <cell r="F234">
            <v>5.854166666666667</v>
          </cell>
          <cell r="W234">
            <v>474</v>
          </cell>
          <cell r="X234">
            <v>5.8856666666666664</v>
          </cell>
          <cell r="Z234">
            <v>718</v>
          </cell>
          <cell r="AA234">
            <v>6.5911666666666671</v>
          </cell>
          <cell r="AC234">
            <v>435</v>
          </cell>
          <cell r="AD234">
            <v>6.3698333333333332</v>
          </cell>
          <cell r="AF234">
            <v>2206</v>
          </cell>
          <cell r="AG234">
            <v>6.6708333333333334</v>
          </cell>
          <cell r="AI234">
            <v>2671</v>
          </cell>
          <cell r="AJ234">
            <v>2.0245000000000002</v>
          </cell>
          <cell r="AL234">
            <v>2220</v>
          </cell>
          <cell r="AM234">
            <v>6.4175000000000004</v>
          </cell>
          <cell r="AO234">
            <v>2669</v>
          </cell>
          <cell r="AP234">
            <v>6.6793333333333331</v>
          </cell>
          <cell r="AR234">
            <v>2608</v>
          </cell>
          <cell r="AS234">
            <v>6.8896666666666668</v>
          </cell>
          <cell r="AU234">
            <v>2669</v>
          </cell>
          <cell r="AV234">
            <v>6.1364999999999998</v>
          </cell>
          <cell r="AX234">
            <v>1420</v>
          </cell>
          <cell r="AY234">
            <v>5.7495000000000003</v>
          </cell>
          <cell r="BD234">
            <v>423</v>
          </cell>
          <cell r="BE234">
            <v>6.416666666666667</v>
          </cell>
          <cell r="BG234">
            <v>2288</v>
          </cell>
          <cell r="BH234">
            <v>0.18416666666666667</v>
          </cell>
          <cell r="BJ234">
            <v>1841</v>
          </cell>
          <cell r="BK234">
            <v>3.8838333333333335</v>
          </cell>
          <cell r="BM234">
            <v>1411</v>
          </cell>
          <cell r="BN234">
            <v>7.548166666666666</v>
          </cell>
          <cell r="BP234">
            <v>463</v>
          </cell>
          <cell r="BQ234">
            <v>6.2163333333333339</v>
          </cell>
        </row>
        <row r="235">
          <cell r="B235">
            <v>577</v>
          </cell>
          <cell r="C235">
            <v>6.2036666666666669</v>
          </cell>
          <cell r="E235">
            <v>1003</v>
          </cell>
          <cell r="F235">
            <v>6.1156666666666668</v>
          </cell>
          <cell r="W235">
            <v>2606</v>
          </cell>
          <cell r="X235">
            <v>5.9873333333333338</v>
          </cell>
          <cell r="Z235">
            <v>1956</v>
          </cell>
          <cell r="AA235">
            <v>6.0568333333333335</v>
          </cell>
          <cell r="AC235">
            <v>448</v>
          </cell>
          <cell r="AD235">
            <v>5.5E-2</v>
          </cell>
          <cell r="AF235">
            <v>2427</v>
          </cell>
          <cell r="AG235">
            <v>6.6146666666666665</v>
          </cell>
          <cell r="AI235">
            <v>484</v>
          </cell>
          <cell r="AJ235">
            <v>6.6063333333333336</v>
          </cell>
          <cell r="AL235">
            <v>2608</v>
          </cell>
          <cell r="AM235">
            <v>6.613833333333333</v>
          </cell>
          <cell r="AO235">
            <v>2670</v>
          </cell>
          <cell r="AP235">
            <v>6.8548333333333336</v>
          </cell>
          <cell r="AR235">
            <v>367</v>
          </cell>
          <cell r="AS235">
            <v>7.1384999999999996</v>
          </cell>
          <cell r="AU235">
            <v>333</v>
          </cell>
          <cell r="AV235">
            <v>7.3161666666666667</v>
          </cell>
          <cell r="AX235">
            <v>386</v>
          </cell>
          <cell r="AY235">
            <v>6.3045</v>
          </cell>
          <cell r="BD235">
            <v>428</v>
          </cell>
          <cell r="BE235">
            <v>6.7311666666666667</v>
          </cell>
          <cell r="BG235">
            <v>1401</v>
          </cell>
          <cell r="BH235">
            <v>5.7813333333333334</v>
          </cell>
          <cell r="BJ235">
            <v>2608</v>
          </cell>
          <cell r="BK235">
            <v>7.0054999999999996</v>
          </cell>
          <cell r="BM235">
            <v>252</v>
          </cell>
          <cell r="BN235">
            <v>1.9178333333333333</v>
          </cell>
          <cell r="BP235">
            <v>1956</v>
          </cell>
          <cell r="BQ235">
            <v>5.5588333333333333</v>
          </cell>
        </row>
        <row r="236">
          <cell r="B236">
            <v>474</v>
          </cell>
          <cell r="C236">
            <v>6.1896666666666667</v>
          </cell>
          <cell r="E236">
            <v>1765</v>
          </cell>
          <cell r="F236">
            <v>0.64083333333333337</v>
          </cell>
          <cell r="W236">
            <v>279</v>
          </cell>
          <cell r="X236">
            <v>6.6621666666666668</v>
          </cell>
          <cell r="Z236">
            <v>1406</v>
          </cell>
          <cell r="AA236">
            <v>5.9370000000000003</v>
          </cell>
          <cell r="AC236">
            <v>458</v>
          </cell>
          <cell r="AD236">
            <v>6.0651666666666673</v>
          </cell>
          <cell r="AF236">
            <v>2608</v>
          </cell>
          <cell r="AG236">
            <v>6.5558333333333341</v>
          </cell>
          <cell r="AI236">
            <v>1420</v>
          </cell>
          <cell r="AJ236">
            <v>5.8665000000000003</v>
          </cell>
          <cell r="AL236">
            <v>367</v>
          </cell>
          <cell r="AM236">
            <v>6.6688333333333336</v>
          </cell>
          <cell r="AO236">
            <v>333</v>
          </cell>
          <cell r="AP236">
            <v>6.6715</v>
          </cell>
          <cell r="AR236">
            <v>518</v>
          </cell>
          <cell r="AS236">
            <v>6.7951666666666659</v>
          </cell>
          <cell r="AU236">
            <v>348</v>
          </cell>
          <cell r="AV236">
            <v>6.0395000000000003</v>
          </cell>
          <cell r="AX236">
            <v>423</v>
          </cell>
          <cell r="AY236">
            <v>6.3278333333333334</v>
          </cell>
          <cell r="BD236">
            <v>435</v>
          </cell>
          <cell r="BE236">
            <v>6.320333333333334</v>
          </cell>
          <cell r="BG236">
            <v>2467</v>
          </cell>
          <cell r="BH236">
            <v>5.8216666666666672</v>
          </cell>
          <cell r="BJ236">
            <v>671</v>
          </cell>
          <cell r="BK236">
            <v>5.4956666666666667</v>
          </cell>
          <cell r="BM236">
            <v>520</v>
          </cell>
          <cell r="BN236">
            <v>7.3721666666666668</v>
          </cell>
          <cell r="BP236">
            <v>674</v>
          </cell>
          <cell r="BQ236">
            <v>7.1</v>
          </cell>
        </row>
        <row r="237">
          <cell r="B237">
            <v>279</v>
          </cell>
          <cell r="C237">
            <v>6.4158333333333335</v>
          </cell>
          <cell r="E237">
            <v>179</v>
          </cell>
          <cell r="F237">
            <v>6.4428333333333336</v>
          </cell>
          <cell r="W237">
            <v>1811</v>
          </cell>
          <cell r="X237">
            <v>6.2840000000000007</v>
          </cell>
          <cell r="Z237">
            <v>2735</v>
          </cell>
          <cell r="AA237">
            <v>1.5636666666666665</v>
          </cell>
          <cell r="AC237">
            <v>474</v>
          </cell>
          <cell r="AD237">
            <v>6.7344999999999997</v>
          </cell>
          <cell r="AF237">
            <v>367</v>
          </cell>
          <cell r="AG237">
            <v>6.5046666666666662</v>
          </cell>
          <cell r="AI237">
            <v>358</v>
          </cell>
          <cell r="AJ237">
            <v>6.4251666666666667</v>
          </cell>
          <cell r="AL237">
            <v>782</v>
          </cell>
          <cell r="AM237">
            <v>6.1533333333333333</v>
          </cell>
          <cell r="AO237">
            <v>410</v>
          </cell>
          <cell r="AP237">
            <v>6.4198333333333331</v>
          </cell>
          <cell r="AR237">
            <v>841</v>
          </cell>
          <cell r="AS237">
            <v>5.8423333333333334</v>
          </cell>
          <cell r="AU237">
            <v>410</v>
          </cell>
          <cell r="AV237">
            <v>6.6189999999999998</v>
          </cell>
          <cell r="AX237">
            <v>428</v>
          </cell>
          <cell r="AY237">
            <v>6.1461666666666668</v>
          </cell>
          <cell r="BD237">
            <v>577</v>
          </cell>
          <cell r="BE237">
            <v>7.1421666666666663</v>
          </cell>
          <cell r="BG237">
            <v>718</v>
          </cell>
          <cell r="BH237">
            <v>0.45899999999999996</v>
          </cell>
          <cell r="BJ237">
            <v>782</v>
          </cell>
          <cell r="BK237">
            <v>6.2053333333333329</v>
          </cell>
          <cell r="BM237">
            <v>2288</v>
          </cell>
          <cell r="BN237">
            <v>1.7361666666666666</v>
          </cell>
          <cell r="BP237">
            <v>719</v>
          </cell>
          <cell r="BQ237">
            <v>6.2004999999999999</v>
          </cell>
        </row>
        <row r="238">
          <cell r="B238">
            <v>1811</v>
          </cell>
          <cell r="C238">
            <v>6.184333333333333</v>
          </cell>
          <cell r="E238">
            <v>2608</v>
          </cell>
          <cell r="F238">
            <v>6.3825000000000003</v>
          </cell>
          <cell r="W238">
            <v>1029</v>
          </cell>
          <cell r="X238">
            <v>7.0163333333333338</v>
          </cell>
          <cell r="Z238">
            <v>404</v>
          </cell>
          <cell r="AA238">
            <v>6.5698333333333334</v>
          </cell>
          <cell r="AC238">
            <v>279</v>
          </cell>
          <cell r="AD238">
            <v>6.2266666666666675</v>
          </cell>
          <cell r="AF238">
            <v>518</v>
          </cell>
          <cell r="AG238">
            <v>6.9538333333333338</v>
          </cell>
          <cell r="AI238">
            <v>386</v>
          </cell>
          <cell r="AJ238">
            <v>6.149</v>
          </cell>
          <cell r="AL238">
            <v>841</v>
          </cell>
          <cell r="AM238">
            <v>6.2936666666666667</v>
          </cell>
          <cell r="AO238">
            <v>444</v>
          </cell>
          <cell r="AP238">
            <v>6.4195000000000002</v>
          </cell>
          <cell r="AR238">
            <v>1411</v>
          </cell>
          <cell r="AS238">
            <v>7.1150000000000002</v>
          </cell>
          <cell r="AU238">
            <v>717</v>
          </cell>
          <cell r="AV238">
            <v>7.0288333333333339</v>
          </cell>
          <cell r="AX238">
            <v>435</v>
          </cell>
          <cell r="AY238">
            <v>7.157</v>
          </cell>
          <cell r="BD238">
            <v>474</v>
          </cell>
          <cell r="BE238">
            <v>8.882833333333334</v>
          </cell>
          <cell r="BG238">
            <v>463</v>
          </cell>
          <cell r="BH238">
            <v>6.3103333333333333</v>
          </cell>
          <cell r="BJ238">
            <v>841</v>
          </cell>
          <cell r="BK238">
            <v>6.2080000000000002</v>
          </cell>
          <cell r="BM238">
            <v>1401</v>
          </cell>
          <cell r="BN238">
            <v>9.5500000000000002E-2</v>
          </cell>
          <cell r="BP238">
            <v>1406</v>
          </cell>
          <cell r="BQ238">
            <v>6.1641666666666675</v>
          </cell>
        </row>
        <row r="239">
          <cell r="B239">
            <v>1670</v>
          </cell>
          <cell r="C239">
            <v>3.7530000000000001</v>
          </cell>
          <cell r="E239">
            <v>2672</v>
          </cell>
          <cell r="F239">
            <v>6.1866666666666665</v>
          </cell>
          <cell r="W239">
            <v>1670</v>
          </cell>
          <cell r="X239">
            <v>2.1666666666666666E-3</v>
          </cell>
          <cell r="Z239">
            <v>499</v>
          </cell>
          <cell r="AA239">
            <v>6.3776666666666673</v>
          </cell>
          <cell r="AC239">
            <v>1811</v>
          </cell>
          <cell r="AD239">
            <v>6.1353333333333335</v>
          </cell>
          <cell r="AF239">
            <v>782</v>
          </cell>
          <cell r="AG239">
            <v>6.8105000000000002</v>
          </cell>
          <cell r="AI239">
            <v>435</v>
          </cell>
          <cell r="AJ239">
            <v>6.3601666666666672</v>
          </cell>
          <cell r="AL239">
            <v>1411</v>
          </cell>
          <cell r="AM239">
            <v>6.3171666666666662</v>
          </cell>
          <cell r="AO239">
            <v>717</v>
          </cell>
          <cell r="AP239">
            <v>5.9723333333333333</v>
          </cell>
          <cell r="AR239">
            <v>252</v>
          </cell>
          <cell r="AS239">
            <v>6.7816666666666663</v>
          </cell>
          <cell r="AU239">
            <v>2077</v>
          </cell>
          <cell r="AV239">
            <v>6.5823333333333336</v>
          </cell>
          <cell r="AX239">
            <v>458</v>
          </cell>
          <cell r="AY239">
            <v>6.1476666666666668</v>
          </cell>
          <cell r="BD239">
            <v>2606</v>
          </cell>
          <cell r="BE239">
            <v>6.0778333333333334</v>
          </cell>
          <cell r="BG239">
            <v>1956</v>
          </cell>
          <cell r="BH239">
            <v>6.0303333333333331</v>
          </cell>
          <cell r="BJ239">
            <v>1411</v>
          </cell>
          <cell r="BK239">
            <v>6.2374999999999998</v>
          </cell>
          <cell r="BM239">
            <v>235</v>
          </cell>
          <cell r="BN239">
            <v>4.9641666666666673</v>
          </cell>
          <cell r="BP239">
            <v>2487</v>
          </cell>
          <cell r="BQ239">
            <v>3.9201666666666668</v>
          </cell>
        </row>
        <row r="240">
          <cell r="B240">
            <v>2427</v>
          </cell>
          <cell r="C240">
            <v>5.6551666666666671</v>
          </cell>
          <cell r="E240">
            <v>367</v>
          </cell>
          <cell r="F240">
            <v>6.3186666666666671</v>
          </cell>
          <cell r="W240">
            <v>249</v>
          </cell>
          <cell r="X240">
            <v>6.3679999999999994</v>
          </cell>
          <cell r="Z240">
            <v>2202</v>
          </cell>
          <cell r="AA240">
            <v>5.3306666666666667</v>
          </cell>
          <cell r="AC240">
            <v>471</v>
          </cell>
          <cell r="AD240">
            <v>7.1518333333333333</v>
          </cell>
          <cell r="AF240">
            <v>841</v>
          </cell>
          <cell r="AG240">
            <v>2.6166666666666668E-2</v>
          </cell>
          <cell r="AI240">
            <v>448</v>
          </cell>
          <cell r="AJ240">
            <v>6.2281666666666666</v>
          </cell>
          <cell r="AL240">
            <v>252</v>
          </cell>
          <cell r="AM240">
            <v>6.2153333333333336</v>
          </cell>
          <cell r="AO240">
            <v>959</v>
          </cell>
          <cell r="AP240">
            <v>7.0566666666666666</v>
          </cell>
          <cell r="AR240">
            <v>520</v>
          </cell>
          <cell r="AS240">
            <v>6.9855</v>
          </cell>
          <cell r="AU240">
            <v>2671</v>
          </cell>
          <cell r="AV240">
            <v>5.9735000000000005</v>
          </cell>
          <cell r="AX240">
            <v>577</v>
          </cell>
          <cell r="AY240">
            <v>6.1113333333333335</v>
          </cell>
          <cell r="BD240">
            <v>279</v>
          </cell>
          <cell r="BE240">
            <v>6.3336666666666668</v>
          </cell>
          <cell r="BG240">
            <v>719</v>
          </cell>
          <cell r="BH240">
            <v>7.0215000000000005</v>
          </cell>
          <cell r="BJ240">
            <v>1404</v>
          </cell>
          <cell r="BK240">
            <v>5.2316666666666665</v>
          </cell>
          <cell r="BM240">
            <v>2419</v>
          </cell>
          <cell r="BN240">
            <v>6.7896666666666663</v>
          </cell>
          <cell r="BP240">
            <v>2305</v>
          </cell>
          <cell r="BQ240">
            <v>5.3183333333333334</v>
          </cell>
        </row>
        <row r="241">
          <cell r="B241">
            <v>2608</v>
          </cell>
          <cell r="C241">
            <v>6.3133333333333335</v>
          </cell>
          <cell r="E241">
            <v>782</v>
          </cell>
          <cell r="F241">
            <v>6.7518333333333338</v>
          </cell>
          <cell r="W241">
            <v>261</v>
          </cell>
          <cell r="X241">
            <v>6.1635</v>
          </cell>
          <cell r="Z241">
            <v>2305</v>
          </cell>
          <cell r="AA241">
            <v>6.0909999999999993</v>
          </cell>
          <cell r="AC241">
            <v>1029</v>
          </cell>
          <cell r="AD241">
            <v>6.6635</v>
          </cell>
          <cell r="AF241">
            <v>252</v>
          </cell>
          <cell r="AG241">
            <v>6.3971666666666662</v>
          </cell>
          <cell r="AI241">
            <v>458</v>
          </cell>
          <cell r="AJ241">
            <v>13.255333333333335</v>
          </cell>
          <cell r="AL241">
            <v>2288</v>
          </cell>
          <cell r="AM241">
            <v>5.891</v>
          </cell>
          <cell r="AO241">
            <v>2077</v>
          </cell>
          <cell r="AP241">
            <v>5.6814999999999998</v>
          </cell>
          <cell r="AR241">
            <v>2288</v>
          </cell>
          <cell r="AS241">
            <v>3.2418333333333331</v>
          </cell>
          <cell r="AU241">
            <v>1420</v>
          </cell>
          <cell r="AV241">
            <v>5.9803333333333333</v>
          </cell>
          <cell r="AX241">
            <v>474</v>
          </cell>
          <cell r="AY241">
            <v>5.9383333333333335</v>
          </cell>
          <cell r="BD241">
            <v>1811</v>
          </cell>
          <cell r="BE241">
            <v>6.8583333333333334</v>
          </cell>
          <cell r="BG241">
            <v>2735</v>
          </cell>
          <cell r="BH241">
            <v>1.7888333333333333</v>
          </cell>
          <cell r="BJ241">
            <v>2288</v>
          </cell>
          <cell r="BK241">
            <v>1.3833333333333333E-2</v>
          </cell>
          <cell r="BM241">
            <v>2467</v>
          </cell>
          <cell r="BN241">
            <v>7.3626666666666667</v>
          </cell>
          <cell r="BP241">
            <v>265</v>
          </cell>
          <cell r="BQ241">
            <v>5.2111666666666672</v>
          </cell>
        </row>
        <row r="242">
          <cell r="B242">
            <v>367</v>
          </cell>
          <cell r="C242">
            <v>6.2051666666666669</v>
          </cell>
          <cell r="E242">
            <v>841</v>
          </cell>
          <cell r="F242">
            <v>6.0366666666666662</v>
          </cell>
          <cell r="W242">
            <v>921</v>
          </cell>
          <cell r="X242">
            <v>6.5043333333333333</v>
          </cell>
          <cell r="Z242">
            <v>312</v>
          </cell>
          <cell r="AA242">
            <v>7.0114999999999998</v>
          </cell>
          <cell r="AC242">
            <v>261</v>
          </cell>
          <cell r="AD242">
            <v>6.3763333333333332</v>
          </cell>
          <cell r="AF242">
            <v>2288</v>
          </cell>
          <cell r="AG242">
            <v>6.2721666666666662</v>
          </cell>
          <cell r="AI242">
            <v>577</v>
          </cell>
          <cell r="AJ242">
            <v>5.9866666666666664</v>
          </cell>
          <cell r="AL242">
            <v>1401</v>
          </cell>
          <cell r="AM242">
            <v>6.6698333333333331</v>
          </cell>
          <cell r="AO242">
            <v>593</v>
          </cell>
          <cell r="AP242">
            <v>6.15</v>
          </cell>
          <cell r="AR242">
            <v>1401</v>
          </cell>
          <cell r="AS242">
            <v>5.8558333333333339</v>
          </cell>
          <cell r="AU242">
            <v>386</v>
          </cell>
          <cell r="AV242">
            <v>6.6995000000000005</v>
          </cell>
          <cell r="AX242">
            <v>279</v>
          </cell>
          <cell r="AY242">
            <v>5.8491666666666662</v>
          </cell>
          <cell r="BD242">
            <v>471</v>
          </cell>
          <cell r="BE242">
            <v>13.025666666666666</v>
          </cell>
          <cell r="BG242">
            <v>404</v>
          </cell>
          <cell r="BH242">
            <v>6.3406666666666665</v>
          </cell>
          <cell r="BJ242">
            <v>235</v>
          </cell>
          <cell r="BK242">
            <v>6.8448333333333329</v>
          </cell>
          <cell r="BM242">
            <v>463</v>
          </cell>
          <cell r="BN242">
            <v>8.1558333333333337</v>
          </cell>
          <cell r="BP242">
            <v>312</v>
          </cell>
          <cell r="BQ242">
            <v>6.2706666666666671</v>
          </cell>
        </row>
        <row r="243">
          <cell r="B243">
            <v>782</v>
          </cell>
          <cell r="C243">
            <v>6.9235000000000007</v>
          </cell>
          <cell r="E243">
            <v>252</v>
          </cell>
          <cell r="F243">
            <v>5.8870000000000005</v>
          </cell>
          <cell r="W243">
            <v>1003</v>
          </cell>
          <cell r="X243">
            <v>6.6856666666666662</v>
          </cell>
          <cell r="Z243">
            <v>535</v>
          </cell>
          <cell r="AA243">
            <v>6.2663333333333338</v>
          </cell>
          <cell r="AC243">
            <v>921</v>
          </cell>
          <cell r="AD243">
            <v>6.9435000000000002</v>
          </cell>
          <cell r="AF243">
            <v>1401</v>
          </cell>
          <cell r="AG243">
            <v>0.8191666666666666</v>
          </cell>
          <cell r="AI243">
            <v>474</v>
          </cell>
          <cell r="AJ243">
            <v>6.2836666666666661</v>
          </cell>
          <cell r="AL243">
            <v>235</v>
          </cell>
          <cell r="AM243">
            <v>6.359</v>
          </cell>
          <cell r="AO243">
            <v>274</v>
          </cell>
          <cell r="AP243">
            <v>6.4569999999999999</v>
          </cell>
          <cell r="AR243">
            <v>2467</v>
          </cell>
          <cell r="AS243">
            <v>5.9</v>
          </cell>
          <cell r="AU243">
            <v>423</v>
          </cell>
          <cell r="AV243">
            <v>7.1713333333333331</v>
          </cell>
          <cell r="AX243">
            <v>1811</v>
          </cell>
          <cell r="AY243">
            <v>5.7346666666666666</v>
          </cell>
          <cell r="BD243">
            <v>1029</v>
          </cell>
          <cell r="BE243">
            <v>13.416</v>
          </cell>
          <cell r="BG243">
            <v>499</v>
          </cell>
          <cell r="BH243">
            <v>6.0786666666666669</v>
          </cell>
          <cell r="BJ243">
            <v>2419</v>
          </cell>
          <cell r="BK243">
            <v>3.7651666666666666</v>
          </cell>
          <cell r="BM243">
            <v>1956</v>
          </cell>
          <cell r="BN243">
            <v>7.6116666666666664</v>
          </cell>
          <cell r="BP243">
            <v>467</v>
          </cell>
          <cell r="BQ243">
            <v>5.6154999999999999</v>
          </cell>
        </row>
        <row r="244">
          <cell r="B244">
            <v>252</v>
          </cell>
          <cell r="C244">
            <v>6.035333333333333</v>
          </cell>
          <cell r="E244">
            <v>2288</v>
          </cell>
          <cell r="F244">
            <v>5.6924999999999999</v>
          </cell>
          <cell r="W244">
            <v>2220</v>
          </cell>
          <cell r="X244">
            <v>6.5021666666666667</v>
          </cell>
          <cell r="Z244">
            <v>725</v>
          </cell>
          <cell r="AA244">
            <v>5.7774999999999999</v>
          </cell>
          <cell r="AC244">
            <v>2206</v>
          </cell>
          <cell r="AD244">
            <v>6.3544999999999998</v>
          </cell>
          <cell r="AF244">
            <v>235</v>
          </cell>
          <cell r="AG244">
            <v>6.2436666666666669</v>
          </cell>
          <cell r="AI244">
            <v>2606</v>
          </cell>
          <cell r="AJ244">
            <v>6.8523333333333332</v>
          </cell>
          <cell r="AL244">
            <v>2419</v>
          </cell>
          <cell r="AM244">
            <v>6.2389999999999999</v>
          </cell>
          <cell r="AO244">
            <v>2671</v>
          </cell>
          <cell r="AP244">
            <v>6.6056666666666661</v>
          </cell>
          <cell r="AR244">
            <v>718</v>
          </cell>
          <cell r="AS244">
            <v>6.1740000000000004</v>
          </cell>
          <cell r="AU244">
            <v>428</v>
          </cell>
          <cell r="AV244">
            <v>6.6014999999999997</v>
          </cell>
          <cell r="AX244">
            <v>1029</v>
          </cell>
          <cell r="AY244">
            <v>5.8825000000000003</v>
          </cell>
          <cell r="BD244">
            <v>261</v>
          </cell>
          <cell r="BE244">
            <v>6.2254999999999994</v>
          </cell>
          <cell r="BG244">
            <v>2305</v>
          </cell>
          <cell r="BH244">
            <v>6.2551666666666668</v>
          </cell>
          <cell r="BJ244">
            <v>674</v>
          </cell>
          <cell r="BK244">
            <v>5.9326666666666661</v>
          </cell>
          <cell r="BM244">
            <v>719</v>
          </cell>
          <cell r="BN244">
            <v>5.0068333333333337</v>
          </cell>
          <cell r="BP244">
            <v>635</v>
          </cell>
          <cell r="BQ244">
            <v>6.6803333333333335</v>
          </cell>
        </row>
        <row r="245">
          <cell r="B245">
            <v>2419</v>
          </cell>
          <cell r="C245">
            <v>4.722833333333333</v>
          </cell>
          <cell r="E245">
            <v>1401</v>
          </cell>
          <cell r="F245">
            <v>5.6336666666666666</v>
          </cell>
          <cell r="W245">
            <v>2608</v>
          </cell>
          <cell r="X245">
            <v>6.1786666666666674</v>
          </cell>
          <cell r="Z245">
            <v>778</v>
          </cell>
          <cell r="AA245">
            <v>6.2443333333333335</v>
          </cell>
          <cell r="AC245">
            <v>2427</v>
          </cell>
          <cell r="AD245">
            <v>6.5118333333333327</v>
          </cell>
          <cell r="AF245">
            <v>2467</v>
          </cell>
          <cell r="AG245">
            <v>6.2801666666666671</v>
          </cell>
          <cell r="AI245">
            <v>279</v>
          </cell>
          <cell r="AJ245">
            <v>6.4980000000000002</v>
          </cell>
          <cell r="AL245">
            <v>2467</v>
          </cell>
          <cell r="AM245">
            <v>8.785166666666667</v>
          </cell>
          <cell r="AO245">
            <v>484</v>
          </cell>
          <cell r="AP245">
            <v>6.6379999999999999</v>
          </cell>
          <cell r="AR245">
            <v>463</v>
          </cell>
          <cell r="AS245">
            <v>7.3273333333333328</v>
          </cell>
          <cell r="AU245">
            <v>435</v>
          </cell>
          <cell r="AV245">
            <v>7.1536666666666671</v>
          </cell>
          <cell r="AX245">
            <v>261</v>
          </cell>
          <cell r="AY245">
            <v>5.6368333333333327</v>
          </cell>
          <cell r="BD245">
            <v>921</v>
          </cell>
          <cell r="BE245">
            <v>6.4044999999999996</v>
          </cell>
          <cell r="BG245">
            <v>265</v>
          </cell>
          <cell r="BH245">
            <v>6.3251666666666662</v>
          </cell>
          <cell r="BJ245">
            <v>719</v>
          </cell>
          <cell r="BK245">
            <v>6.6063333333333336</v>
          </cell>
          <cell r="BM245">
            <v>1406</v>
          </cell>
          <cell r="BN245">
            <v>5.1716666666666669</v>
          </cell>
          <cell r="BP245">
            <v>716</v>
          </cell>
          <cell r="BQ245">
            <v>5.1949166666666668</v>
          </cell>
        </row>
        <row r="246">
          <cell r="B246">
            <v>718</v>
          </cell>
          <cell r="C246">
            <v>5.9935</v>
          </cell>
          <cell r="E246">
            <v>2419</v>
          </cell>
          <cell r="F246">
            <v>6.3731666666666662</v>
          </cell>
          <cell r="W246">
            <v>367</v>
          </cell>
          <cell r="X246">
            <v>6.2631666666666668</v>
          </cell>
          <cell r="Z246">
            <v>814</v>
          </cell>
          <cell r="AA246">
            <v>6.0053333333333336</v>
          </cell>
          <cell r="AC246">
            <v>1003</v>
          </cell>
          <cell r="AD246">
            <v>6.5354999999999999</v>
          </cell>
          <cell r="AF246">
            <v>1956</v>
          </cell>
          <cell r="AG246">
            <v>6.3073333333333332</v>
          </cell>
          <cell r="AI246">
            <v>1811</v>
          </cell>
          <cell r="AJ246">
            <v>6.7934999999999999</v>
          </cell>
          <cell r="AL246">
            <v>718</v>
          </cell>
          <cell r="AM246">
            <v>6.3965000000000005</v>
          </cell>
          <cell r="AO246">
            <v>1420</v>
          </cell>
          <cell r="AP246">
            <v>0.1125</v>
          </cell>
          <cell r="AR246">
            <v>1956</v>
          </cell>
          <cell r="AS246">
            <v>6.2406666666666668</v>
          </cell>
          <cell r="AU246">
            <v>448</v>
          </cell>
          <cell r="AV246">
            <v>5.924666666666667</v>
          </cell>
          <cell r="AX246">
            <v>921</v>
          </cell>
          <cell r="AY246">
            <v>7.2378333333333327</v>
          </cell>
          <cell r="BD246">
            <v>2206</v>
          </cell>
          <cell r="BE246">
            <v>6.1983333333333333</v>
          </cell>
          <cell r="BG246">
            <v>312</v>
          </cell>
          <cell r="BH246">
            <v>7.1449999999999996</v>
          </cell>
          <cell r="BJ246">
            <v>1406</v>
          </cell>
          <cell r="BK246">
            <v>5.3475000000000001</v>
          </cell>
          <cell r="BM246">
            <v>2487</v>
          </cell>
          <cell r="BN246">
            <v>6.1506666666666669</v>
          </cell>
          <cell r="BP246">
            <v>725</v>
          </cell>
          <cell r="BQ246">
            <v>6.027166666666667</v>
          </cell>
        </row>
        <row r="247">
          <cell r="B247">
            <v>1470</v>
          </cell>
          <cell r="C247">
            <v>8.6088333333333331</v>
          </cell>
          <cell r="E247">
            <v>718</v>
          </cell>
          <cell r="F247">
            <v>5.8803333333333336</v>
          </cell>
          <cell r="W247">
            <v>518</v>
          </cell>
          <cell r="X247">
            <v>6.3326666666666664</v>
          </cell>
          <cell r="Z247">
            <v>1415</v>
          </cell>
          <cell r="AA247">
            <v>5.5866666666666669</v>
          </cell>
          <cell r="AC247">
            <v>1841</v>
          </cell>
          <cell r="AD247">
            <v>6.8384999999999998</v>
          </cell>
          <cell r="AF247">
            <v>719</v>
          </cell>
          <cell r="AG247">
            <v>6.2891666666666675</v>
          </cell>
          <cell r="AI247">
            <v>471</v>
          </cell>
          <cell r="AJ247">
            <v>6.2091666666666665</v>
          </cell>
          <cell r="AL247">
            <v>719</v>
          </cell>
          <cell r="AM247">
            <v>6.6338333333333326</v>
          </cell>
          <cell r="AO247">
            <v>358</v>
          </cell>
          <cell r="AP247">
            <v>6.4216666666666669</v>
          </cell>
          <cell r="AR247">
            <v>719</v>
          </cell>
          <cell r="AS247">
            <v>6.7408333333333328</v>
          </cell>
          <cell r="AU247">
            <v>458</v>
          </cell>
          <cell r="AV247">
            <v>6.3010000000000002</v>
          </cell>
          <cell r="AX247">
            <v>2427</v>
          </cell>
          <cell r="AY247">
            <v>5.5256666666666669</v>
          </cell>
          <cell r="BD247">
            <v>2427</v>
          </cell>
          <cell r="BE247">
            <v>6.9976666666666665</v>
          </cell>
          <cell r="BG247">
            <v>716</v>
          </cell>
          <cell r="BH247">
            <v>8.6481666666666666</v>
          </cell>
          <cell r="BJ247">
            <v>404</v>
          </cell>
          <cell r="BK247">
            <v>6.1004999999999994</v>
          </cell>
          <cell r="BM247">
            <v>499</v>
          </cell>
          <cell r="BN247">
            <v>8.1671666666666667</v>
          </cell>
          <cell r="BP247">
            <v>814</v>
          </cell>
          <cell r="BQ247">
            <v>4.9641666666666673</v>
          </cell>
        </row>
        <row r="248">
          <cell r="B248">
            <v>1956</v>
          </cell>
          <cell r="C248">
            <v>5.2</v>
          </cell>
          <cell r="E248">
            <v>1470</v>
          </cell>
          <cell r="F248">
            <v>0.152</v>
          </cell>
          <cell r="W248">
            <v>252</v>
          </cell>
          <cell r="X248">
            <v>5.8775000000000004</v>
          </cell>
          <cell r="Z248">
            <v>1004</v>
          </cell>
          <cell r="AA248">
            <v>6.665</v>
          </cell>
          <cell r="AC248">
            <v>2220</v>
          </cell>
          <cell r="AD248">
            <v>6.4741666666666662</v>
          </cell>
          <cell r="AF248">
            <v>2487</v>
          </cell>
          <cell r="AG248">
            <v>6.5421666666666658</v>
          </cell>
          <cell r="AI248">
            <v>1029</v>
          </cell>
          <cell r="AJ248">
            <v>0.18833333333333335</v>
          </cell>
          <cell r="AL248">
            <v>2487</v>
          </cell>
          <cell r="AM248">
            <v>7.0075000000000003</v>
          </cell>
          <cell r="AO248">
            <v>386</v>
          </cell>
          <cell r="AP248">
            <v>6.4506666666666668</v>
          </cell>
          <cell r="AR248">
            <v>1406</v>
          </cell>
          <cell r="AS248">
            <v>6.6995000000000005</v>
          </cell>
          <cell r="AU248">
            <v>577</v>
          </cell>
          <cell r="AV248">
            <v>6.0581666666666667</v>
          </cell>
          <cell r="AX248">
            <v>2220</v>
          </cell>
          <cell r="AY248">
            <v>6.1633333333333331</v>
          </cell>
          <cell r="BD248">
            <v>1841</v>
          </cell>
          <cell r="BE248">
            <v>6.2976666666666672</v>
          </cell>
          <cell r="BG248">
            <v>725</v>
          </cell>
          <cell r="BH248">
            <v>6.1419999999999995</v>
          </cell>
          <cell r="BJ248">
            <v>499</v>
          </cell>
          <cell r="BK248">
            <v>6.4104999999999999</v>
          </cell>
          <cell r="BM248">
            <v>2202</v>
          </cell>
          <cell r="BN248">
            <v>6.3419999999999996</v>
          </cell>
          <cell r="BP248">
            <v>1415</v>
          </cell>
          <cell r="BQ248">
            <v>5.7691666666666661</v>
          </cell>
        </row>
        <row r="249">
          <cell r="B249">
            <v>719</v>
          </cell>
          <cell r="C249">
            <v>5.3754999999999997</v>
          </cell>
          <cell r="E249">
            <v>1956</v>
          </cell>
          <cell r="F249">
            <v>5.9053333333333331</v>
          </cell>
          <cell r="W249">
            <v>520</v>
          </cell>
          <cell r="X249">
            <v>5.8298333333333341</v>
          </cell>
          <cell r="Z249">
            <v>1384</v>
          </cell>
          <cell r="AA249">
            <v>6.6735000000000007</v>
          </cell>
          <cell r="AC249">
            <v>2608</v>
          </cell>
          <cell r="AD249">
            <v>6.4673333333333334</v>
          </cell>
          <cell r="AF249">
            <v>2735</v>
          </cell>
          <cell r="AG249">
            <v>12.8355</v>
          </cell>
          <cell r="AI249">
            <v>1670</v>
          </cell>
          <cell r="AJ249">
            <v>6.2164999999999999</v>
          </cell>
          <cell r="AL249">
            <v>499</v>
          </cell>
          <cell r="AM249">
            <v>6.4055</v>
          </cell>
          <cell r="AO249">
            <v>423</v>
          </cell>
          <cell r="AP249">
            <v>6.9291666666666663</v>
          </cell>
          <cell r="AR249">
            <v>2487</v>
          </cell>
          <cell r="AS249">
            <v>6.4151666666666669</v>
          </cell>
          <cell r="AU249">
            <v>474</v>
          </cell>
          <cell r="AV249">
            <v>6.242166666666666</v>
          </cell>
          <cell r="AX249">
            <v>2608</v>
          </cell>
          <cell r="AY249">
            <v>6.2620000000000005</v>
          </cell>
          <cell r="BD249">
            <v>367</v>
          </cell>
          <cell r="BE249">
            <v>6.2728333333333337</v>
          </cell>
          <cell r="BG249">
            <v>778</v>
          </cell>
          <cell r="BH249">
            <v>6.3155000000000001</v>
          </cell>
          <cell r="BJ249">
            <v>2202</v>
          </cell>
          <cell r="BK249">
            <v>0.23916666666666667</v>
          </cell>
          <cell r="BM249">
            <v>2305</v>
          </cell>
          <cell r="BN249">
            <v>7.9946666666666664</v>
          </cell>
          <cell r="BP249">
            <v>377</v>
          </cell>
          <cell r="BQ249">
            <v>3.6548333333333334</v>
          </cell>
        </row>
        <row r="250">
          <cell r="B250">
            <v>1406</v>
          </cell>
          <cell r="C250">
            <v>5.6116666666666664</v>
          </cell>
          <cell r="E250">
            <v>719</v>
          </cell>
          <cell r="F250">
            <v>5.6883333333333335</v>
          </cell>
          <cell r="W250">
            <v>2288</v>
          </cell>
          <cell r="X250">
            <v>6.3698333333333332</v>
          </cell>
          <cell r="Z250">
            <v>2477</v>
          </cell>
          <cell r="AA250">
            <v>6.9348333333333327</v>
          </cell>
          <cell r="AC250">
            <v>2672</v>
          </cell>
          <cell r="AD250">
            <v>6.3504999999999994</v>
          </cell>
          <cell r="AF250">
            <v>499</v>
          </cell>
          <cell r="AG250">
            <v>7.0731666666666664</v>
          </cell>
          <cell r="AI250">
            <v>223</v>
          </cell>
          <cell r="AJ250">
            <v>6.8058333333333341</v>
          </cell>
          <cell r="AL250">
            <v>2202</v>
          </cell>
          <cell r="AM250">
            <v>6.0163333333333338</v>
          </cell>
          <cell r="AO250">
            <v>428</v>
          </cell>
          <cell r="AP250">
            <v>6.2188333333333334</v>
          </cell>
          <cell r="AR250">
            <v>2735</v>
          </cell>
          <cell r="AS250">
            <v>1.6151666666666666</v>
          </cell>
          <cell r="AU250">
            <v>279</v>
          </cell>
          <cell r="AV250">
            <v>6.8979999999999997</v>
          </cell>
          <cell r="AX250">
            <v>367</v>
          </cell>
          <cell r="AY250">
            <v>6.1156666666666668</v>
          </cell>
          <cell r="BD250">
            <v>782</v>
          </cell>
          <cell r="BE250">
            <v>6.1425000000000001</v>
          </cell>
          <cell r="BG250">
            <v>814</v>
          </cell>
          <cell r="BH250">
            <v>6.1726666666666672</v>
          </cell>
          <cell r="BJ250">
            <v>2305</v>
          </cell>
          <cell r="BK250">
            <v>6.2039999999999997</v>
          </cell>
          <cell r="BM250">
            <v>265</v>
          </cell>
          <cell r="BN250">
            <v>8.0521666666666665</v>
          </cell>
          <cell r="BP250">
            <v>757</v>
          </cell>
          <cell r="BQ250">
            <v>5.9333333333333336</v>
          </cell>
        </row>
        <row r="251">
          <cell r="B251">
            <v>2487</v>
          </cell>
          <cell r="C251">
            <v>5.8748333333333331</v>
          </cell>
          <cell r="E251">
            <v>1241</v>
          </cell>
          <cell r="F251">
            <v>1.5156666666666667</v>
          </cell>
          <cell r="W251">
            <v>1401</v>
          </cell>
          <cell r="X251">
            <v>6.0018333333333338</v>
          </cell>
          <cell r="Z251">
            <v>523</v>
          </cell>
          <cell r="AA251">
            <v>6.3041666666666663</v>
          </cell>
          <cell r="AC251">
            <v>367</v>
          </cell>
          <cell r="AD251">
            <v>6.4963333333333333</v>
          </cell>
          <cell r="AF251">
            <v>2211</v>
          </cell>
          <cell r="AG251">
            <v>6.4528333333333334</v>
          </cell>
          <cell r="AI251">
            <v>261</v>
          </cell>
          <cell r="AJ251">
            <v>6.1533333333333333</v>
          </cell>
          <cell r="AL251">
            <v>2305</v>
          </cell>
          <cell r="AM251">
            <v>6.1566666666666663</v>
          </cell>
          <cell r="AO251">
            <v>448</v>
          </cell>
          <cell r="AP251">
            <v>8.7904999999999998</v>
          </cell>
          <cell r="AR251">
            <v>404</v>
          </cell>
          <cell r="AS251">
            <v>5.6976666666666667</v>
          </cell>
          <cell r="AU251">
            <v>1811</v>
          </cell>
          <cell r="AV251">
            <v>5.0743333333333327</v>
          </cell>
          <cell r="AX251">
            <v>518</v>
          </cell>
          <cell r="AY251">
            <v>5.5226666666666668</v>
          </cell>
          <cell r="BD251">
            <v>841</v>
          </cell>
          <cell r="BE251">
            <v>6.0471666666666666</v>
          </cell>
          <cell r="BG251">
            <v>377</v>
          </cell>
          <cell r="BH251">
            <v>6.9258333333333333</v>
          </cell>
          <cell r="BJ251">
            <v>265</v>
          </cell>
          <cell r="BK251">
            <v>8.8333333333333339</v>
          </cell>
          <cell r="BM251">
            <v>312</v>
          </cell>
          <cell r="BN251">
            <v>5.327</v>
          </cell>
          <cell r="BP251">
            <v>1817</v>
          </cell>
          <cell r="BQ251">
            <v>6.1341666666666672</v>
          </cell>
        </row>
        <row r="252">
          <cell r="B252">
            <v>2735</v>
          </cell>
          <cell r="C252">
            <v>1.5108333333333335</v>
          </cell>
          <cell r="E252">
            <v>1406</v>
          </cell>
          <cell r="F252">
            <v>5.7195</v>
          </cell>
          <cell r="W252">
            <v>235</v>
          </cell>
          <cell r="X252">
            <v>6.4181666666666661</v>
          </cell>
          <cell r="Z252">
            <v>570</v>
          </cell>
          <cell r="AA252">
            <v>6.3728333333333333</v>
          </cell>
          <cell r="AC252">
            <v>518</v>
          </cell>
          <cell r="AD252">
            <v>6.4606666666666666</v>
          </cell>
          <cell r="AF252">
            <v>2305</v>
          </cell>
          <cell r="AG252">
            <v>6.5021666666666667</v>
          </cell>
          <cell r="AI252">
            <v>921</v>
          </cell>
          <cell r="AJ252">
            <v>6.4598333333333331</v>
          </cell>
          <cell r="AL252">
            <v>265</v>
          </cell>
          <cell r="AM252">
            <v>6.4193333333333333</v>
          </cell>
          <cell r="AO252">
            <v>458</v>
          </cell>
          <cell r="AP252">
            <v>6.8291666666666666</v>
          </cell>
          <cell r="AR252">
            <v>2202</v>
          </cell>
          <cell r="AS252">
            <v>6.0253333333333332</v>
          </cell>
          <cell r="AU252">
            <v>1029</v>
          </cell>
          <cell r="AV252">
            <v>8.8733333333333331</v>
          </cell>
          <cell r="AX252">
            <v>782</v>
          </cell>
          <cell r="AY252">
            <v>8.9318333333333335</v>
          </cell>
          <cell r="BD252">
            <v>1411</v>
          </cell>
          <cell r="BE252">
            <v>7.054666666666666</v>
          </cell>
          <cell r="BG252">
            <v>1817</v>
          </cell>
          <cell r="BH252">
            <v>5.6631666666666671</v>
          </cell>
          <cell r="BJ252">
            <v>312</v>
          </cell>
          <cell r="BK252">
            <v>6.985666666666666</v>
          </cell>
          <cell r="BM252">
            <v>467</v>
          </cell>
          <cell r="BN252">
            <v>8.4184999999999999</v>
          </cell>
          <cell r="BP252">
            <v>1004</v>
          </cell>
          <cell r="BQ252">
            <v>5.8806666666666665</v>
          </cell>
        </row>
        <row r="253">
          <cell r="B253">
            <v>404</v>
          </cell>
          <cell r="C253">
            <v>5.6830000000000007</v>
          </cell>
          <cell r="E253">
            <v>499</v>
          </cell>
          <cell r="F253">
            <v>7.1156666666666668</v>
          </cell>
          <cell r="W253">
            <v>2467</v>
          </cell>
          <cell r="X253">
            <v>6.1063333333333336</v>
          </cell>
          <cell r="Z253">
            <v>721</v>
          </cell>
          <cell r="AA253">
            <v>5.940833333333333</v>
          </cell>
          <cell r="AC253">
            <v>782</v>
          </cell>
          <cell r="AD253">
            <v>6.0149999999999997</v>
          </cell>
          <cell r="AF253">
            <v>535</v>
          </cell>
          <cell r="AG253">
            <v>3.9704999999999999</v>
          </cell>
          <cell r="AI253">
            <v>2206</v>
          </cell>
          <cell r="AJ253">
            <v>6.1275000000000004</v>
          </cell>
          <cell r="AL253">
            <v>312</v>
          </cell>
          <cell r="AM253">
            <v>7.0678333333333336</v>
          </cell>
          <cell r="AO253">
            <v>577</v>
          </cell>
          <cell r="AP253">
            <v>6.4093333333333335</v>
          </cell>
          <cell r="AR253">
            <v>2305</v>
          </cell>
          <cell r="AS253">
            <v>5.9863333333333335</v>
          </cell>
          <cell r="AU253">
            <v>249</v>
          </cell>
          <cell r="AV253">
            <v>6.1840000000000002</v>
          </cell>
          <cell r="AX253">
            <v>841</v>
          </cell>
          <cell r="AY253">
            <v>5.218166666666666</v>
          </cell>
          <cell r="BD253">
            <v>520</v>
          </cell>
          <cell r="BE253">
            <v>6.4110000000000005</v>
          </cell>
          <cell r="BG253">
            <v>1004</v>
          </cell>
          <cell r="BH253">
            <v>4.8000000000000001E-2</v>
          </cell>
          <cell r="BJ253">
            <v>635</v>
          </cell>
          <cell r="BK253">
            <v>6.1258333333333335</v>
          </cell>
          <cell r="BM253">
            <v>635</v>
          </cell>
          <cell r="BN253">
            <v>5.4396666666666667</v>
          </cell>
          <cell r="BP253">
            <v>1384</v>
          </cell>
          <cell r="BQ253">
            <v>5.4273333333333333</v>
          </cell>
        </row>
        <row r="254">
          <cell r="B254">
            <v>499</v>
          </cell>
          <cell r="C254">
            <v>6.2526666666666673</v>
          </cell>
          <cell r="E254">
            <v>2202</v>
          </cell>
          <cell r="F254">
            <v>6.9874999999999998</v>
          </cell>
          <cell r="W254">
            <v>718</v>
          </cell>
          <cell r="X254">
            <v>13.010666666666667</v>
          </cell>
          <cell r="Z254">
            <v>876</v>
          </cell>
          <cell r="AA254">
            <v>6.5919999999999996</v>
          </cell>
          <cell r="AC254">
            <v>1411</v>
          </cell>
          <cell r="AD254">
            <v>6.5093333333333332</v>
          </cell>
          <cell r="AF254">
            <v>709</v>
          </cell>
          <cell r="AG254">
            <v>6.7136666666666667</v>
          </cell>
          <cell r="AI254">
            <v>2427</v>
          </cell>
          <cell r="AJ254">
            <v>6.3646666666666665</v>
          </cell>
          <cell r="AL254">
            <v>535</v>
          </cell>
          <cell r="AM254">
            <v>5.9751666666666665</v>
          </cell>
          <cell r="AO254">
            <v>279</v>
          </cell>
          <cell r="AP254">
            <v>6.4576666666666664</v>
          </cell>
          <cell r="AR254">
            <v>265</v>
          </cell>
          <cell r="AS254">
            <v>6.3495000000000008</v>
          </cell>
          <cell r="AU254">
            <v>261</v>
          </cell>
          <cell r="AV254">
            <v>6.0650000000000004</v>
          </cell>
          <cell r="AX254">
            <v>1411</v>
          </cell>
          <cell r="AY254">
            <v>6.9633333333333338</v>
          </cell>
          <cell r="BD254">
            <v>2288</v>
          </cell>
          <cell r="BE254">
            <v>6.6833333333333336</v>
          </cell>
          <cell r="BG254">
            <v>2078</v>
          </cell>
          <cell r="BH254">
            <v>5.0000000000000001E-4</v>
          </cell>
          <cell r="BJ254">
            <v>716</v>
          </cell>
          <cell r="BK254">
            <v>5.822166666666666</v>
          </cell>
          <cell r="BM254">
            <v>716</v>
          </cell>
          <cell r="BN254">
            <v>7.2595000000000001</v>
          </cell>
          <cell r="BP254">
            <v>2477</v>
          </cell>
          <cell r="BQ254">
            <v>4.0964999999999998</v>
          </cell>
        </row>
        <row r="255">
          <cell r="B255">
            <v>2109</v>
          </cell>
          <cell r="C255">
            <v>0.31633333333333336</v>
          </cell>
          <cell r="E255">
            <v>2211</v>
          </cell>
          <cell r="F255">
            <v>5.8706666666666667</v>
          </cell>
          <cell r="W255">
            <v>1470</v>
          </cell>
          <cell r="X255">
            <v>8.5515000000000008</v>
          </cell>
          <cell r="Z255">
            <v>371</v>
          </cell>
          <cell r="AA255">
            <v>6.8063333333333329</v>
          </cell>
          <cell r="AC255">
            <v>252</v>
          </cell>
          <cell r="AD255">
            <v>6.2278333333333338</v>
          </cell>
          <cell r="AF255">
            <v>725</v>
          </cell>
          <cell r="AG255">
            <v>5.9590000000000005</v>
          </cell>
          <cell r="AI255">
            <v>2672</v>
          </cell>
          <cell r="AJ255">
            <v>7.0008333333333335</v>
          </cell>
          <cell r="AL255">
            <v>716</v>
          </cell>
          <cell r="AM255">
            <v>6.0733333333333333</v>
          </cell>
          <cell r="AO255">
            <v>1811</v>
          </cell>
          <cell r="AP255">
            <v>6.0979999999999999</v>
          </cell>
          <cell r="AR255">
            <v>312</v>
          </cell>
          <cell r="AS255">
            <v>6.9491666666666667</v>
          </cell>
          <cell r="AU255">
            <v>921</v>
          </cell>
          <cell r="AV255">
            <v>6.2014999999999993</v>
          </cell>
          <cell r="AX255">
            <v>520</v>
          </cell>
          <cell r="AY255">
            <v>5.9198333333333331</v>
          </cell>
          <cell r="BD255">
            <v>1401</v>
          </cell>
          <cell r="BE255">
            <v>5.5228333333333337</v>
          </cell>
          <cell r="BG255">
            <v>2477</v>
          </cell>
          <cell r="BH255">
            <v>6.3468333333333335</v>
          </cell>
          <cell r="BJ255">
            <v>725</v>
          </cell>
          <cell r="BK255">
            <v>6.1528333333333336</v>
          </cell>
          <cell r="BM255">
            <v>725</v>
          </cell>
          <cell r="BN255">
            <v>7.4455</v>
          </cell>
          <cell r="BP255">
            <v>523</v>
          </cell>
          <cell r="BQ255">
            <v>5.7508333333333335</v>
          </cell>
        </row>
        <row r="256">
          <cell r="B256">
            <v>2202</v>
          </cell>
          <cell r="C256">
            <v>6.2238333333333333</v>
          </cell>
          <cell r="E256">
            <v>2305</v>
          </cell>
          <cell r="F256">
            <v>6.3246666666666673</v>
          </cell>
          <cell r="W256">
            <v>1956</v>
          </cell>
          <cell r="X256">
            <v>6.5063333333333331</v>
          </cell>
          <cell r="Z256">
            <v>739</v>
          </cell>
          <cell r="AA256">
            <v>3.9418333333333333</v>
          </cell>
          <cell r="AC256">
            <v>520</v>
          </cell>
          <cell r="AD256">
            <v>6.1983333333333333</v>
          </cell>
          <cell r="AF256">
            <v>778</v>
          </cell>
          <cell r="AG256">
            <v>7.8E-2</v>
          </cell>
          <cell r="AI256">
            <v>367</v>
          </cell>
          <cell r="AJ256">
            <v>6.5254999999999992</v>
          </cell>
          <cell r="AL256">
            <v>725</v>
          </cell>
          <cell r="AM256">
            <v>6.0071666666666665</v>
          </cell>
          <cell r="AO256">
            <v>1029</v>
          </cell>
          <cell r="AP256">
            <v>6.1811666666666669</v>
          </cell>
          <cell r="AR256">
            <v>467</v>
          </cell>
          <cell r="AS256">
            <v>7.2865000000000002</v>
          </cell>
          <cell r="AU256">
            <v>2206</v>
          </cell>
          <cell r="AV256">
            <v>6.1333333333333337</v>
          </cell>
          <cell r="AX256">
            <v>2288</v>
          </cell>
          <cell r="AY256">
            <v>5.6784999999999997</v>
          </cell>
          <cell r="BD256">
            <v>235</v>
          </cell>
          <cell r="BE256">
            <v>5.9803333333333333</v>
          </cell>
          <cell r="BG256">
            <v>570</v>
          </cell>
          <cell r="BH256">
            <v>6.3348333333333331</v>
          </cell>
          <cell r="BJ256">
            <v>814</v>
          </cell>
          <cell r="BK256">
            <v>6.2546666666666662</v>
          </cell>
          <cell r="BM256">
            <v>778</v>
          </cell>
          <cell r="BN256">
            <v>5.4664999999999999</v>
          </cell>
          <cell r="BP256">
            <v>570</v>
          </cell>
          <cell r="BQ256">
            <v>7.1</v>
          </cell>
        </row>
        <row r="257">
          <cell r="B257">
            <v>2211</v>
          </cell>
          <cell r="C257">
            <v>5.8151666666666673</v>
          </cell>
          <cell r="E257">
            <v>312</v>
          </cell>
          <cell r="F257">
            <v>6.7385000000000002</v>
          </cell>
          <cell r="W257">
            <v>719</v>
          </cell>
          <cell r="X257">
            <v>5.1621666666666668</v>
          </cell>
          <cell r="Z257">
            <v>835</v>
          </cell>
          <cell r="AA257">
            <v>6.8559999999999999</v>
          </cell>
          <cell r="AC257">
            <v>1401</v>
          </cell>
          <cell r="AD257">
            <v>5.0975000000000001</v>
          </cell>
          <cell r="AF257">
            <v>814</v>
          </cell>
          <cell r="AG257">
            <v>6.1315</v>
          </cell>
          <cell r="AI257">
            <v>782</v>
          </cell>
          <cell r="AJ257">
            <v>6.9355000000000002</v>
          </cell>
          <cell r="AL257">
            <v>778</v>
          </cell>
          <cell r="AM257">
            <v>6.3903333333333334</v>
          </cell>
          <cell r="AO257">
            <v>249</v>
          </cell>
          <cell r="AP257">
            <v>6.5274999999999999</v>
          </cell>
          <cell r="AR257">
            <v>535</v>
          </cell>
          <cell r="AS257">
            <v>6.3895</v>
          </cell>
          <cell r="AU257">
            <v>2220</v>
          </cell>
          <cell r="AV257">
            <v>6.416666666666667</v>
          </cell>
          <cell r="AX257">
            <v>1401</v>
          </cell>
          <cell r="AY257">
            <v>5.6370000000000005</v>
          </cell>
          <cell r="BD257">
            <v>2419</v>
          </cell>
          <cell r="BE257">
            <v>1.4878333333333333</v>
          </cell>
          <cell r="BG257">
            <v>721</v>
          </cell>
          <cell r="BH257">
            <v>2.1041666666666665</v>
          </cell>
          <cell r="BJ257">
            <v>757</v>
          </cell>
          <cell r="BK257">
            <v>5.8461666666666661</v>
          </cell>
          <cell r="BM257">
            <v>814</v>
          </cell>
          <cell r="BN257">
            <v>5.3911666666666669</v>
          </cell>
          <cell r="BP257">
            <v>721</v>
          </cell>
          <cell r="BQ257">
            <v>4.2181666666666668</v>
          </cell>
        </row>
        <row r="258">
          <cell r="B258">
            <v>265</v>
          </cell>
          <cell r="C258">
            <v>6.4541666666666666</v>
          </cell>
          <cell r="E258">
            <v>535</v>
          </cell>
          <cell r="F258">
            <v>5.8460000000000001</v>
          </cell>
          <cell r="W258">
            <v>1241</v>
          </cell>
          <cell r="X258">
            <v>2.4863333333333335</v>
          </cell>
          <cell r="Z258">
            <v>898</v>
          </cell>
          <cell r="AA258">
            <v>5.9524999999999997</v>
          </cell>
          <cell r="AC258">
            <v>235</v>
          </cell>
          <cell r="AD258">
            <v>6.7530000000000001</v>
          </cell>
          <cell r="AF258">
            <v>377</v>
          </cell>
          <cell r="AG258">
            <v>7.0141666666666671</v>
          </cell>
          <cell r="AI258">
            <v>841</v>
          </cell>
          <cell r="AJ258">
            <v>6.3413333333333339</v>
          </cell>
          <cell r="AL258">
            <v>814</v>
          </cell>
          <cell r="AM258">
            <v>6.325333333333333</v>
          </cell>
          <cell r="AO258">
            <v>261</v>
          </cell>
          <cell r="AP258">
            <v>6.4455</v>
          </cell>
          <cell r="AR258">
            <v>716</v>
          </cell>
          <cell r="AS258">
            <v>8.471166666666667</v>
          </cell>
          <cell r="AU258">
            <v>2608</v>
          </cell>
          <cell r="AV258">
            <v>6.1788333333333334</v>
          </cell>
          <cell r="AX258">
            <v>2419</v>
          </cell>
          <cell r="AY258">
            <v>1.7375</v>
          </cell>
          <cell r="BD258">
            <v>2467</v>
          </cell>
          <cell r="BE258">
            <v>6.0326666666666666</v>
          </cell>
          <cell r="BG258">
            <v>371</v>
          </cell>
          <cell r="BH258">
            <v>6.3151666666666673</v>
          </cell>
          <cell r="BJ258">
            <v>1785</v>
          </cell>
          <cell r="BK258">
            <v>3.4166666666666665E-2</v>
          </cell>
          <cell r="BM258">
            <v>757</v>
          </cell>
          <cell r="BN258">
            <v>0.10866666666666666</v>
          </cell>
          <cell r="BP258">
            <v>774</v>
          </cell>
          <cell r="BQ258">
            <v>6.0036666666666667</v>
          </cell>
        </row>
        <row r="259">
          <cell r="B259">
            <v>312</v>
          </cell>
          <cell r="C259">
            <v>6.4598333333333331</v>
          </cell>
          <cell r="E259">
            <v>778</v>
          </cell>
          <cell r="F259">
            <v>6.4034999999999993</v>
          </cell>
          <cell r="W259">
            <v>1406</v>
          </cell>
          <cell r="X259">
            <v>5.5836666666666668</v>
          </cell>
          <cell r="Z259">
            <v>1044</v>
          </cell>
          <cell r="AA259">
            <v>6.0774999999999997</v>
          </cell>
          <cell r="AC259">
            <v>2419</v>
          </cell>
          <cell r="AD259">
            <v>6.3708333333333336</v>
          </cell>
          <cell r="AF259">
            <v>1817</v>
          </cell>
          <cell r="AG259">
            <v>4.583333333333333E-2</v>
          </cell>
          <cell r="AI259">
            <v>1411</v>
          </cell>
          <cell r="AJ259">
            <v>6.4235000000000007</v>
          </cell>
          <cell r="AL259">
            <v>1415</v>
          </cell>
          <cell r="AM259">
            <v>6.1066666666666665</v>
          </cell>
          <cell r="AO259">
            <v>921</v>
          </cell>
          <cell r="AP259">
            <v>8.0833333333333326E-2</v>
          </cell>
          <cell r="AR259">
            <v>725</v>
          </cell>
          <cell r="AS259">
            <v>5.9254999999999995</v>
          </cell>
          <cell r="AU259">
            <v>518</v>
          </cell>
          <cell r="AV259">
            <v>7.0570000000000004</v>
          </cell>
          <cell r="AX259">
            <v>718</v>
          </cell>
          <cell r="AY259">
            <v>6.5404999999999998</v>
          </cell>
          <cell r="BD259">
            <v>718</v>
          </cell>
          <cell r="BE259">
            <v>5.8870000000000005</v>
          </cell>
          <cell r="BG259">
            <v>774</v>
          </cell>
          <cell r="BH259">
            <v>6.1209999999999996</v>
          </cell>
          <cell r="BJ259">
            <v>1817</v>
          </cell>
          <cell r="BK259">
            <v>1.6125</v>
          </cell>
          <cell r="BM259">
            <v>1785</v>
          </cell>
          <cell r="BN259">
            <v>5.2373333333333338</v>
          </cell>
          <cell r="BP259">
            <v>739</v>
          </cell>
          <cell r="BQ259">
            <v>5.9481666666666664</v>
          </cell>
        </row>
        <row r="260">
          <cell r="B260">
            <v>535</v>
          </cell>
          <cell r="C260">
            <v>6.0926666666666671</v>
          </cell>
          <cell r="E260">
            <v>814</v>
          </cell>
          <cell r="F260">
            <v>5.9491666666666667</v>
          </cell>
          <cell r="W260">
            <v>404</v>
          </cell>
          <cell r="X260">
            <v>6.3445</v>
          </cell>
          <cell r="Z260">
            <v>1506</v>
          </cell>
          <cell r="AA260">
            <v>5.8285</v>
          </cell>
          <cell r="AC260">
            <v>718</v>
          </cell>
          <cell r="AD260">
            <v>6.0453333333333337</v>
          </cell>
          <cell r="AF260">
            <v>1384</v>
          </cell>
          <cell r="AG260">
            <v>0.10116666666666667</v>
          </cell>
          <cell r="AI260">
            <v>2288</v>
          </cell>
          <cell r="AJ260">
            <v>6.4846666666666666</v>
          </cell>
          <cell r="AL260">
            <v>757</v>
          </cell>
          <cell r="AM260">
            <v>6.1470000000000002</v>
          </cell>
          <cell r="AO260">
            <v>2206</v>
          </cell>
          <cell r="AP260">
            <v>6.0831666666666671</v>
          </cell>
          <cell r="AR260">
            <v>778</v>
          </cell>
          <cell r="AS260">
            <v>8.9146666666666672</v>
          </cell>
          <cell r="AU260">
            <v>782</v>
          </cell>
          <cell r="AV260">
            <v>6.2489999999999997</v>
          </cell>
          <cell r="AX260">
            <v>463</v>
          </cell>
          <cell r="AY260">
            <v>6.1993333333333327</v>
          </cell>
          <cell r="BD260">
            <v>463</v>
          </cell>
          <cell r="BE260">
            <v>6.511166666666667</v>
          </cell>
          <cell r="BG260">
            <v>739</v>
          </cell>
          <cell r="BH260">
            <v>12.446166666666667</v>
          </cell>
          <cell r="BJ260">
            <v>2104</v>
          </cell>
          <cell r="BK260">
            <v>6.875</v>
          </cell>
          <cell r="BM260">
            <v>1817</v>
          </cell>
          <cell r="BN260">
            <v>7.0866666666666669</v>
          </cell>
          <cell r="BP260">
            <v>287</v>
          </cell>
          <cell r="BQ260">
            <v>5.1995000000000005</v>
          </cell>
        </row>
        <row r="261">
          <cell r="B261">
            <v>709</v>
          </cell>
          <cell r="C261">
            <v>0.43666666666666665</v>
          </cell>
          <cell r="E261">
            <v>377</v>
          </cell>
          <cell r="F261">
            <v>6.1044999999999998</v>
          </cell>
          <cell r="W261">
            <v>2202</v>
          </cell>
          <cell r="X261">
            <v>6.4038333333333339</v>
          </cell>
          <cell r="Z261">
            <v>225</v>
          </cell>
          <cell r="AA261">
            <v>6.0996666666666668</v>
          </cell>
          <cell r="AC261">
            <v>1956</v>
          </cell>
          <cell r="AD261">
            <v>5.8983333333333325</v>
          </cell>
          <cell r="AF261">
            <v>2186</v>
          </cell>
          <cell r="AG261">
            <v>0.21066666666666667</v>
          </cell>
          <cell r="AI261">
            <v>1401</v>
          </cell>
          <cell r="AJ261">
            <v>5.7008333333333336</v>
          </cell>
          <cell r="AL261">
            <v>1817</v>
          </cell>
          <cell r="AM261">
            <v>6.1148333333333333</v>
          </cell>
          <cell r="AO261">
            <v>2427</v>
          </cell>
          <cell r="AP261">
            <v>6.5371666666666668</v>
          </cell>
          <cell r="AR261">
            <v>814</v>
          </cell>
          <cell r="AS261">
            <v>6.8556666666666661</v>
          </cell>
          <cell r="AU261">
            <v>841</v>
          </cell>
          <cell r="AV261">
            <v>5.6333333333333337</v>
          </cell>
          <cell r="AX261">
            <v>1956</v>
          </cell>
          <cell r="AY261">
            <v>5.4563333333333333</v>
          </cell>
          <cell r="BD261">
            <v>1956</v>
          </cell>
          <cell r="BE261">
            <v>5.8070000000000004</v>
          </cell>
          <cell r="BG261">
            <v>835</v>
          </cell>
          <cell r="BH261">
            <v>6.3911666666666669</v>
          </cell>
          <cell r="BJ261">
            <v>570</v>
          </cell>
          <cell r="BK261">
            <v>6.2164999999999999</v>
          </cell>
          <cell r="BM261">
            <v>1004</v>
          </cell>
          <cell r="BN261">
            <v>8.1338333333333335</v>
          </cell>
          <cell r="BP261">
            <v>336</v>
          </cell>
          <cell r="BQ261">
            <v>5.7528333333333332</v>
          </cell>
        </row>
        <row r="262">
          <cell r="B262">
            <v>725</v>
          </cell>
          <cell r="C262">
            <v>5.6354999999999995</v>
          </cell>
          <cell r="E262">
            <v>1817</v>
          </cell>
          <cell r="F262">
            <v>5.8103333333333333</v>
          </cell>
          <cell r="W262">
            <v>2305</v>
          </cell>
          <cell r="X262">
            <v>6.3654999999999999</v>
          </cell>
          <cell r="Z262">
            <v>287</v>
          </cell>
          <cell r="AA262">
            <v>6.2091666666666665</v>
          </cell>
          <cell r="AC262">
            <v>719</v>
          </cell>
          <cell r="AD262">
            <v>11.964166666666667</v>
          </cell>
          <cell r="AF262">
            <v>2477</v>
          </cell>
          <cell r="AG262">
            <v>6.4429999999999996</v>
          </cell>
          <cell r="AI262">
            <v>2419</v>
          </cell>
          <cell r="AJ262">
            <v>5.7361666666666666</v>
          </cell>
          <cell r="AL262">
            <v>2104</v>
          </cell>
          <cell r="AM262">
            <v>6.7645</v>
          </cell>
          <cell r="AO262">
            <v>179</v>
          </cell>
          <cell r="AP262">
            <v>5.6639999999999997</v>
          </cell>
          <cell r="AR262">
            <v>1415</v>
          </cell>
          <cell r="AS262">
            <v>1.7778333333333334</v>
          </cell>
          <cell r="AU262">
            <v>1411</v>
          </cell>
          <cell r="AV262">
            <v>5.996666666666667</v>
          </cell>
          <cell r="AX262">
            <v>719</v>
          </cell>
          <cell r="AY262">
            <v>5.4260000000000002</v>
          </cell>
          <cell r="BD262">
            <v>719</v>
          </cell>
          <cell r="BE262">
            <v>6.5176666666666669</v>
          </cell>
          <cell r="BG262">
            <v>336</v>
          </cell>
          <cell r="BH262">
            <v>6.5011666666666663</v>
          </cell>
          <cell r="BJ262">
            <v>721</v>
          </cell>
          <cell r="BK262">
            <v>6.1326666666666663</v>
          </cell>
          <cell r="BM262">
            <v>1384</v>
          </cell>
          <cell r="BN262">
            <v>5.3636666666666661</v>
          </cell>
          <cell r="BP262">
            <v>482</v>
          </cell>
          <cell r="BQ262" t="str">
            <v>BO</v>
          </cell>
        </row>
        <row r="263">
          <cell r="B263">
            <v>778</v>
          </cell>
          <cell r="C263">
            <v>6.1858333333333331</v>
          </cell>
          <cell r="E263">
            <v>1004</v>
          </cell>
          <cell r="F263">
            <v>5.924666666666667</v>
          </cell>
          <cell r="W263">
            <v>265</v>
          </cell>
          <cell r="X263">
            <v>6.3229999999999995</v>
          </cell>
          <cell r="Z263">
            <v>336</v>
          </cell>
          <cell r="AA263">
            <v>6.4573333333333336</v>
          </cell>
          <cell r="AC263">
            <v>1406</v>
          </cell>
          <cell r="AD263">
            <v>6.3858333333333333</v>
          </cell>
          <cell r="AF263">
            <v>523</v>
          </cell>
          <cell r="AG263">
            <v>6.3108333333333331</v>
          </cell>
          <cell r="AI263">
            <v>718</v>
          </cell>
          <cell r="AJ263">
            <v>6.2370000000000001</v>
          </cell>
          <cell r="AL263">
            <v>2186</v>
          </cell>
          <cell r="AM263">
            <v>5.9554999999999998</v>
          </cell>
          <cell r="AO263">
            <v>2220</v>
          </cell>
          <cell r="AP263">
            <v>6.9801666666666664</v>
          </cell>
          <cell r="AR263">
            <v>377</v>
          </cell>
          <cell r="AS263">
            <v>6.2506666666666666</v>
          </cell>
          <cell r="AU263">
            <v>252</v>
          </cell>
          <cell r="AV263">
            <v>6.0051666666666668</v>
          </cell>
          <cell r="AX263">
            <v>1241</v>
          </cell>
          <cell r="AY263">
            <v>2.3418333333333332</v>
          </cell>
          <cell r="BD263">
            <v>1406</v>
          </cell>
          <cell r="BE263">
            <v>6.7656666666666663</v>
          </cell>
          <cell r="BG263">
            <v>482</v>
          </cell>
          <cell r="BH263">
            <v>6.3564999999999996</v>
          </cell>
          <cell r="BJ263">
            <v>876</v>
          </cell>
          <cell r="BK263">
            <v>6.5633333333333335</v>
          </cell>
          <cell r="BM263">
            <v>2186</v>
          </cell>
          <cell r="BN263">
            <v>1.8113333333333335</v>
          </cell>
          <cell r="BP263">
            <v>524</v>
          </cell>
          <cell r="BQ263">
            <v>6.2975000000000003</v>
          </cell>
        </row>
        <row r="264">
          <cell r="B264">
            <v>814</v>
          </cell>
          <cell r="C264">
            <v>3.0063333333333331</v>
          </cell>
          <cell r="E264">
            <v>2477</v>
          </cell>
          <cell r="F264">
            <v>6.3298333333333341</v>
          </cell>
          <cell r="W264">
            <v>312</v>
          </cell>
          <cell r="X264">
            <v>6.9696666666666669</v>
          </cell>
          <cell r="Z264">
            <v>372</v>
          </cell>
          <cell r="AA264">
            <v>6.9939999999999998</v>
          </cell>
          <cell r="AC264">
            <v>2735</v>
          </cell>
          <cell r="AD264">
            <v>12.000833333333333</v>
          </cell>
          <cell r="AF264">
            <v>570</v>
          </cell>
          <cell r="AG264">
            <v>7.0618333333333334</v>
          </cell>
          <cell r="AI264">
            <v>1470</v>
          </cell>
          <cell r="AJ264">
            <v>6.964666666666667</v>
          </cell>
          <cell r="AL264">
            <v>2477</v>
          </cell>
          <cell r="AM264">
            <v>6.882833333333334</v>
          </cell>
          <cell r="AO264">
            <v>2608</v>
          </cell>
          <cell r="AP264">
            <v>6.5771666666666668</v>
          </cell>
          <cell r="AR264">
            <v>1817</v>
          </cell>
          <cell r="AS264">
            <v>8.9493333333333336</v>
          </cell>
          <cell r="AU264">
            <v>520</v>
          </cell>
          <cell r="AV264">
            <v>7.1364999999999998</v>
          </cell>
          <cell r="AX264">
            <v>1406</v>
          </cell>
          <cell r="AY264">
            <v>5.7426666666666666</v>
          </cell>
          <cell r="BD264">
            <v>2487</v>
          </cell>
          <cell r="BE264">
            <v>4.3513333333333328</v>
          </cell>
          <cell r="BG264">
            <v>731</v>
          </cell>
          <cell r="BH264">
            <v>6.0151666666666674</v>
          </cell>
          <cell r="BJ264">
            <v>371</v>
          </cell>
          <cell r="BK264">
            <v>6.8656666666666668</v>
          </cell>
          <cell r="BM264">
            <v>2477</v>
          </cell>
          <cell r="BN264">
            <v>3.3333333333333332E-4</v>
          </cell>
          <cell r="BP264">
            <v>676</v>
          </cell>
          <cell r="BQ264">
            <v>6.2258333333333331</v>
          </cell>
        </row>
        <row r="265">
          <cell r="B265">
            <v>377</v>
          </cell>
          <cell r="C265">
            <v>6.8318333333333339</v>
          </cell>
          <cell r="E265">
            <v>570</v>
          </cell>
          <cell r="F265">
            <v>6.3523333333333332</v>
          </cell>
          <cell r="W265">
            <v>535</v>
          </cell>
          <cell r="X265">
            <v>6.2830000000000004</v>
          </cell>
          <cell r="Z265">
            <v>476</v>
          </cell>
          <cell r="AA265">
            <v>7.0136666666666665</v>
          </cell>
          <cell r="AC265">
            <v>499</v>
          </cell>
          <cell r="AD265">
            <v>6.9363333333333337</v>
          </cell>
          <cell r="AF265">
            <v>721</v>
          </cell>
          <cell r="AG265">
            <v>3.948</v>
          </cell>
          <cell r="AI265">
            <v>1164</v>
          </cell>
          <cell r="AJ265">
            <v>6.0791666666666666</v>
          </cell>
          <cell r="AL265">
            <v>570</v>
          </cell>
          <cell r="AM265">
            <v>6.4495000000000005</v>
          </cell>
          <cell r="AO265">
            <v>367</v>
          </cell>
          <cell r="AP265">
            <v>6.5923333333333334</v>
          </cell>
          <cell r="AR265">
            <v>1004</v>
          </cell>
          <cell r="AS265">
            <v>7.1248333333333331</v>
          </cell>
          <cell r="AU265">
            <v>2288</v>
          </cell>
          <cell r="AV265">
            <v>6.4168333333333329</v>
          </cell>
          <cell r="AX265">
            <v>2487</v>
          </cell>
          <cell r="AY265">
            <v>5.9106666666666667</v>
          </cell>
          <cell r="BD265">
            <v>2735</v>
          </cell>
          <cell r="BE265">
            <v>1.9363333333333335</v>
          </cell>
          <cell r="BG265">
            <v>740</v>
          </cell>
          <cell r="BH265">
            <v>6.2206666666666672</v>
          </cell>
          <cell r="BJ265">
            <v>774</v>
          </cell>
          <cell r="BK265">
            <v>6.83</v>
          </cell>
          <cell r="BM265">
            <v>523</v>
          </cell>
          <cell r="BN265">
            <v>7.976</v>
          </cell>
          <cell r="BP265">
            <v>731</v>
          </cell>
          <cell r="BQ265">
            <v>5.8239999999999998</v>
          </cell>
        </row>
        <row r="266">
          <cell r="B266">
            <v>1817</v>
          </cell>
          <cell r="C266">
            <v>5.8771666666666667</v>
          </cell>
          <cell r="E266">
            <v>721</v>
          </cell>
          <cell r="F266">
            <v>5.8611666666666666</v>
          </cell>
          <cell r="W266">
            <v>716</v>
          </cell>
          <cell r="X266">
            <v>5.6146666666666665</v>
          </cell>
          <cell r="Z266">
            <v>524</v>
          </cell>
          <cell r="AA266">
            <v>6.3011666666666661</v>
          </cell>
          <cell r="AC266">
            <v>2202</v>
          </cell>
          <cell r="AD266">
            <v>6.8435000000000006</v>
          </cell>
          <cell r="AF266">
            <v>876</v>
          </cell>
          <cell r="AG266">
            <v>6.0743333333333327</v>
          </cell>
          <cell r="AI266">
            <v>1956</v>
          </cell>
          <cell r="AJ266">
            <v>6.8239999999999998</v>
          </cell>
          <cell r="AL266">
            <v>721</v>
          </cell>
          <cell r="AM266">
            <v>6.7686666666666664</v>
          </cell>
          <cell r="AO266">
            <v>518</v>
          </cell>
          <cell r="AP266">
            <v>6.1284999999999998</v>
          </cell>
          <cell r="AR266">
            <v>1384</v>
          </cell>
          <cell r="AS266">
            <v>7.2621666666666673</v>
          </cell>
          <cell r="AU266">
            <v>1401</v>
          </cell>
          <cell r="AV266">
            <v>5.9705000000000004</v>
          </cell>
          <cell r="AX266">
            <v>499</v>
          </cell>
          <cell r="AY266">
            <v>5.6524999999999999</v>
          </cell>
          <cell r="BD266">
            <v>404</v>
          </cell>
          <cell r="BE266">
            <v>5.3070000000000004</v>
          </cell>
          <cell r="BG266">
            <v>512</v>
          </cell>
          <cell r="BH266">
            <v>6.4703333333333335</v>
          </cell>
          <cell r="BJ266">
            <v>739</v>
          </cell>
          <cell r="BK266">
            <v>2.9704999999999999</v>
          </cell>
          <cell r="BM266">
            <v>570</v>
          </cell>
          <cell r="BN266">
            <v>7.8963333333333328</v>
          </cell>
          <cell r="BP266">
            <v>740</v>
          </cell>
          <cell r="BQ266">
            <v>5.5665000000000004</v>
          </cell>
        </row>
        <row r="267">
          <cell r="B267">
            <v>1004</v>
          </cell>
          <cell r="C267">
            <v>6.0253333333333332</v>
          </cell>
          <cell r="E267">
            <v>371</v>
          </cell>
          <cell r="F267">
            <v>5.9874999999999998</v>
          </cell>
          <cell r="W267">
            <v>725</v>
          </cell>
          <cell r="X267">
            <v>5.6188333333333329</v>
          </cell>
          <cell r="Z267">
            <v>711</v>
          </cell>
          <cell r="AA267">
            <v>6.5360000000000005</v>
          </cell>
          <cell r="AC267">
            <v>2305</v>
          </cell>
          <cell r="AD267">
            <v>13.117333333333333</v>
          </cell>
          <cell r="AF267">
            <v>371</v>
          </cell>
          <cell r="AG267">
            <v>6.2614999999999998</v>
          </cell>
          <cell r="AI267">
            <v>719</v>
          </cell>
          <cell r="AJ267">
            <v>6.6848333333333327</v>
          </cell>
          <cell r="AL267">
            <v>371</v>
          </cell>
          <cell r="AM267">
            <v>6.2985000000000007</v>
          </cell>
          <cell r="AO267">
            <v>841</v>
          </cell>
          <cell r="AP267">
            <v>6.1864999999999997</v>
          </cell>
          <cell r="AR267">
            <v>2186</v>
          </cell>
          <cell r="AS267">
            <v>5.89</v>
          </cell>
          <cell r="AU267">
            <v>235</v>
          </cell>
          <cell r="AV267">
            <v>6.5158333333333331</v>
          </cell>
          <cell r="AX267">
            <v>2202</v>
          </cell>
          <cell r="AY267">
            <v>5.7091666666666665</v>
          </cell>
          <cell r="BD267">
            <v>499</v>
          </cell>
          <cell r="BE267">
            <v>7.0411666666666672</v>
          </cell>
          <cell r="BG267">
            <v>515</v>
          </cell>
          <cell r="BH267">
            <v>6.9911666666666674</v>
          </cell>
          <cell r="BJ267">
            <v>835</v>
          </cell>
          <cell r="BK267">
            <v>6.2838333333333329</v>
          </cell>
          <cell r="BM267">
            <v>721</v>
          </cell>
          <cell r="BN267">
            <v>7.8E-2</v>
          </cell>
          <cell r="BP267">
            <v>1045</v>
          </cell>
          <cell r="BQ267">
            <v>5.3389999999999995</v>
          </cell>
        </row>
        <row r="268">
          <cell r="B268">
            <v>2186</v>
          </cell>
          <cell r="C268">
            <v>5.93</v>
          </cell>
          <cell r="E268">
            <v>739</v>
          </cell>
          <cell r="F268">
            <v>6.2554999999999996</v>
          </cell>
          <cell r="W268">
            <v>778</v>
          </cell>
          <cell r="X268">
            <v>6.3301666666666669</v>
          </cell>
          <cell r="Z268">
            <v>1045</v>
          </cell>
          <cell r="AA268">
            <v>6.2678333333333329</v>
          </cell>
          <cell r="AC268">
            <v>312</v>
          </cell>
          <cell r="AD268">
            <v>6.9431666666666665</v>
          </cell>
          <cell r="AF268">
            <v>739</v>
          </cell>
          <cell r="AG268">
            <v>6.0789999999999997</v>
          </cell>
          <cell r="AI268">
            <v>2487</v>
          </cell>
          <cell r="AJ268">
            <v>7.0449999999999999</v>
          </cell>
          <cell r="AL268">
            <v>739</v>
          </cell>
          <cell r="AM268">
            <v>12.942166666666667</v>
          </cell>
          <cell r="AO268">
            <v>1411</v>
          </cell>
          <cell r="AP268">
            <v>6.25</v>
          </cell>
          <cell r="AR268">
            <v>2477</v>
          </cell>
          <cell r="AS268">
            <v>6.181</v>
          </cell>
          <cell r="AU268">
            <v>463</v>
          </cell>
          <cell r="AV268">
            <v>6.6514999999999995</v>
          </cell>
          <cell r="AX268">
            <v>2305</v>
          </cell>
          <cell r="AY268">
            <v>0.99416666666666664</v>
          </cell>
          <cell r="BD268">
            <v>2202</v>
          </cell>
          <cell r="BE268">
            <v>6.4758333333333331</v>
          </cell>
          <cell r="BG268">
            <v>1742</v>
          </cell>
          <cell r="BH268">
            <v>1.0333333333333333E-2</v>
          </cell>
          <cell r="BJ268">
            <v>898</v>
          </cell>
          <cell r="BK268">
            <v>5.7778333333333336</v>
          </cell>
          <cell r="BM268">
            <v>774</v>
          </cell>
          <cell r="BN268">
            <v>7.6806666666666663</v>
          </cell>
          <cell r="BP268">
            <v>512</v>
          </cell>
          <cell r="BQ268">
            <v>5.7126666666666663</v>
          </cell>
        </row>
        <row r="269">
          <cell r="B269">
            <v>2477</v>
          </cell>
          <cell r="C269">
            <v>7.0688333333333331</v>
          </cell>
          <cell r="E269">
            <v>835</v>
          </cell>
          <cell r="F269">
            <v>6.5853333333333337</v>
          </cell>
          <cell r="W269">
            <v>814</v>
          </cell>
          <cell r="X269">
            <v>6.0123333333333333</v>
          </cell>
          <cell r="Z269">
            <v>512</v>
          </cell>
          <cell r="AA269">
            <v>6.6163333333333334</v>
          </cell>
          <cell r="AC269">
            <v>535</v>
          </cell>
          <cell r="AD269">
            <v>5.5966666666666667</v>
          </cell>
          <cell r="AF269">
            <v>835</v>
          </cell>
          <cell r="AG269">
            <v>6.4969999999999999</v>
          </cell>
          <cell r="AI269">
            <v>2735</v>
          </cell>
          <cell r="AJ269">
            <v>1.8803333333333332</v>
          </cell>
          <cell r="AL269">
            <v>835</v>
          </cell>
          <cell r="AM269">
            <v>6.4959999999999996</v>
          </cell>
          <cell r="AO269">
            <v>252</v>
          </cell>
          <cell r="AP269">
            <v>8.8468333333333327</v>
          </cell>
          <cell r="AR269">
            <v>523</v>
          </cell>
          <cell r="AS269">
            <v>6.9504999999999999</v>
          </cell>
          <cell r="AU269">
            <v>1956</v>
          </cell>
          <cell r="AV269">
            <v>6.9050000000000002</v>
          </cell>
          <cell r="AX269">
            <v>312</v>
          </cell>
          <cell r="AY269">
            <v>7.1066666666666665</v>
          </cell>
          <cell r="BD269">
            <v>2305</v>
          </cell>
          <cell r="BE269">
            <v>6.2943333333333333</v>
          </cell>
          <cell r="BG269">
            <v>1818</v>
          </cell>
          <cell r="BH269">
            <v>6.04</v>
          </cell>
          <cell r="BJ269">
            <v>1506</v>
          </cell>
          <cell r="BK269">
            <v>6.9039999999999999</v>
          </cell>
          <cell r="BM269">
            <v>739</v>
          </cell>
          <cell r="BN269">
            <v>5.1201666666666661</v>
          </cell>
          <cell r="BP269">
            <v>513</v>
          </cell>
          <cell r="BQ269">
            <v>5.8448333333333329</v>
          </cell>
        </row>
        <row r="270">
          <cell r="B270">
            <v>570</v>
          </cell>
          <cell r="C270">
            <v>6.3791666666666664</v>
          </cell>
          <cell r="E270">
            <v>898</v>
          </cell>
          <cell r="F270">
            <v>5.7456666666666667</v>
          </cell>
          <cell r="W270">
            <v>1415</v>
          </cell>
          <cell r="X270">
            <v>8.2271666666666672</v>
          </cell>
          <cell r="Z270">
            <v>513</v>
          </cell>
          <cell r="AA270">
            <v>6.0941666666666663</v>
          </cell>
          <cell r="AC270">
            <v>709</v>
          </cell>
          <cell r="AD270">
            <v>6.1416666666666666</v>
          </cell>
          <cell r="AF270">
            <v>898</v>
          </cell>
          <cell r="AG270">
            <v>6.0411666666666672</v>
          </cell>
          <cell r="AI270">
            <v>404</v>
          </cell>
          <cell r="AJ270">
            <v>6.0686666666666671</v>
          </cell>
          <cell r="AL270">
            <v>898</v>
          </cell>
          <cell r="AM270">
            <v>6.1468333333333334</v>
          </cell>
          <cell r="AO270">
            <v>520</v>
          </cell>
          <cell r="AP270">
            <v>6.1053333333333333</v>
          </cell>
          <cell r="AR270">
            <v>570</v>
          </cell>
          <cell r="AS270">
            <v>7.027333333333333</v>
          </cell>
          <cell r="AU270">
            <v>719</v>
          </cell>
          <cell r="AV270">
            <v>6.5126666666666662</v>
          </cell>
          <cell r="AX270">
            <v>467</v>
          </cell>
          <cell r="AY270">
            <v>6.5283333333333333</v>
          </cell>
          <cell r="BD270">
            <v>265</v>
          </cell>
          <cell r="BE270">
            <v>6.3439999999999994</v>
          </cell>
          <cell r="BG270">
            <v>2481</v>
          </cell>
          <cell r="BH270">
            <v>6.309333333333333</v>
          </cell>
          <cell r="BJ270">
            <v>2416</v>
          </cell>
          <cell r="BK270">
            <v>6.4946666666666664</v>
          </cell>
          <cell r="BM270">
            <v>835</v>
          </cell>
          <cell r="BN270">
            <v>5.3768333333333338</v>
          </cell>
          <cell r="BP270">
            <v>515</v>
          </cell>
          <cell r="BQ270">
            <v>4.1763333333333339</v>
          </cell>
        </row>
        <row r="271">
          <cell r="B271">
            <v>721</v>
          </cell>
          <cell r="C271">
            <v>6.0383333333333331</v>
          </cell>
          <cell r="E271">
            <v>225</v>
          </cell>
          <cell r="F271">
            <v>6.1230000000000002</v>
          </cell>
          <cell r="W271">
            <v>377</v>
          </cell>
          <cell r="X271">
            <v>6.5696666666666665</v>
          </cell>
          <cell r="Z271">
            <v>515</v>
          </cell>
          <cell r="AA271">
            <v>6.4824999999999999</v>
          </cell>
          <cell r="AC271">
            <v>814</v>
          </cell>
          <cell r="AD271">
            <v>6.1026666666666669</v>
          </cell>
          <cell r="AF271">
            <v>1044</v>
          </cell>
          <cell r="AG271">
            <v>6.3304999999999998</v>
          </cell>
          <cell r="AI271">
            <v>499</v>
          </cell>
          <cell r="AJ271">
            <v>6.2883333333333331</v>
          </cell>
          <cell r="AL271">
            <v>1506</v>
          </cell>
          <cell r="AM271">
            <v>6.7965</v>
          </cell>
          <cell r="AO271">
            <v>2288</v>
          </cell>
          <cell r="AP271">
            <v>5.8886666666666665</v>
          </cell>
          <cell r="AR271">
            <v>721</v>
          </cell>
          <cell r="AS271">
            <v>6.0293333333333328</v>
          </cell>
          <cell r="AU271">
            <v>1406</v>
          </cell>
          <cell r="AV271">
            <v>5.9651666666666667</v>
          </cell>
          <cell r="AX271">
            <v>535</v>
          </cell>
          <cell r="AY271">
            <v>5.8826666666666663</v>
          </cell>
          <cell r="BD271">
            <v>467</v>
          </cell>
          <cell r="BE271">
            <v>6.3328333333333342</v>
          </cell>
          <cell r="BG271">
            <v>2673</v>
          </cell>
          <cell r="BH271">
            <v>5.5000000000000005E-3</v>
          </cell>
          <cell r="BJ271">
            <v>287</v>
          </cell>
          <cell r="BK271">
            <v>6.0413333333333332</v>
          </cell>
          <cell r="BM271">
            <v>1506</v>
          </cell>
          <cell r="BN271">
            <v>6.9053333333333331</v>
          </cell>
          <cell r="BP271">
            <v>2481</v>
          </cell>
          <cell r="BQ271">
            <v>7.1</v>
          </cell>
        </row>
        <row r="272">
          <cell r="B272">
            <v>371</v>
          </cell>
          <cell r="C272">
            <v>6.7783333333333333</v>
          </cell>
          <cell r="E272">
            <v>287</v>
          </cell>
          <cell r="F272">
            <v>6.2203333333333335</v>
          </cell>
          <cell r="W272">
            <v>757</v>
          </cell>
          <cell r="X272">
            <v>5.9011666666666667</v>
          </cell>
          <cell r="Z272">
            <v>1742</v>
          </cell>
          <cell r="AA272">
            <v>6.6290000000000004</v>
          </cell>
          <cell r="AC272">
            <v>1415</v>
          </cell>
          <cell r="AD272">
            <v>5.8293333333333335</v>
          </cell>
          <cell r="AF272">
            <v>225</v>
          </cell>
          <cell r="AG272">
            <v>6.7651666666666674</v>
          </cell>
          <cell r="AI272">
            <v>2202</v>
          </cell>
          <cell r="AJ272">
            <v>5.8871666666666673</v>
          </cell>
          <cell r="AL272">
            <v>225</v>
          </cell>
          <cell r="AM272">
            <v>6.2296666666666658</v>
          </cell>
          <cell r="AO272">
            <v>235</v>
          </cell>
          <cell r="AP272">
            <v>6.7671666666666663</v>
          </cell>
          <cell r="AR272">
            <v>876</v>
          </cell>
          <cell r="AS272">
            <v>6.6004999999999994</v>
          </cell>
          <cell r="AU272">
            <v>2487</v>
          </cell>
          <cell r="AV272">
            <v>5.8665000000000003</v>
          </cell>
          <cell r="AX272">
            <v>635</v>
          </cell>
          <cell r="AY272">
            <v>5.9178333333333333</v>
          </cell>
          <cell r="BD272">
            <v>635</v>
          </cell>
          <cell r="BE272">
            <v>5.9386666666666663</v>
          </cell>
          <cell r="BG272">
            <v>940</v>
          </cell>
          <cell r="BH272">
            <v>6.4215</v>
          </cell>
          <cell r="BJ272">
            <v>336</v>
          </cell>
          <cell r="BK272">
            <v>6.4128333333333334</v>
          </cell>
          <cell r="BM272">
            <v>287</v>
          </cell>
          <cell r="BN272">
            <v>7.5250000000000004</v>
          </cell>
          <cell r="BP272">
            <v>2673</v>
          </cell>
          <cell r="BQ272">
            <v>7.1</v>
          </cell>
        </row>
        <row r="273">
          <cell r="B273">
            <v>774</v>
          </cell>
          <cell r="C273">
            <v>5.9126666666666665</v>
          </cell>
          <cell r="E273">
            <v>695</v>
          </cell>
          <cell r="F273">
            <v>1.9085000000000001</v>
          </cell>
          <cell r="W273">
            <v>1817</v>
          </cell>
          <cell r="X273">
            <v>12.703833333333334</v>
          </cell>
          <cell r="Z273">
            <v>1818</v>
          </cell>
          <cell r="AA273">
            <v>5.5613333333333337</v>
          </cell>
          <cell r="AC273">
            <v>377</v>
          </cell>
          <cell r="AD273">
            <v>6.2933333333333339</v>
          </cell>
          <cell r="AF273">
            <v>2416</v>
          </cell>
          <cell r="AG273">
            <v>5.7036666666666669</v>
          </cell>
          <cell r="AI273">
            <v>312</v>
          </cell>
          <cell r="AJ273">
            <v>8.9616666666666678</v>
          </cell>
          <cell r="AL273">
            <v>2416</v>
          </cell>
          <cell r="AM273">
            <v>8.3663333333333334</v>
          </cell>
          <cell r="AO273">
            <v>2419</v>
          </cell>
          <cell r="AP273">
            <v>6.7836666666666661</v>
          </cell>
          <cell r="AR273">
            <v>371</v>
          </cell>
          <cell r="AS273">
            <v>5.98</v>
          </cell>
          <cell r="AU273">
            <v>2202</v>
          </cell>
          <cell r="AV273">
            <v>5.5229999999999997</v>
          </cell>
          <cell r="AX273">
            <v>778</v>
          </cell>
          <cell r="AY273">
            <v>5.823666666666667</v>
          </cell>
          <cell r="BD273">
            <v>709</v>
          </cell>
          <cell r="BE273">
            <v>6.7525000000000004</v>
          </cell>
          <cell r="BG273">
            <v>1046</v>
          </cell>
          <cell r="BH273">
            <v>0.40416666666666667</v>
          </cell>
          <cell r="BJ273">
            <v>372</v>
          </cell>
          <cell r="BK273">
            <v>7.1188333333333329</v>
          </cell>
          <cell r="BM273">
            <v>336</v>
          </cell>
          <cell r="BN273">
            <v>8.2971666666666657</v>
          </cell>
          <cell r="BP273">
            <v>374</v>
          </cell>
          <cell r="BQ273">
            <v>5.9604999999999997</v>
          </cell>
        </row>
        <row r="274">
          <cell r="B274">
            <v>739</v>
          </cell>
          <cell r="C274">
            <v>5.7801666666666671</v>
          </cell>
          <cell r="E274">
            <v>731</v>
          </cell>
          <cell r="F274">
            <v>5.9441666666666659</v>
          </cell>
          <cell r="W274">
            <v>1004</v>
          </cell>
          <cell r="X274">
            <v>6.2841666666666667</v>
          </cell>
          <cell r="Z274">
            <v>2481</v>
          </cell>
          <cell r="AA274">
            <v>6.0408333333333335</v>
          </cell>
          <cell r="AC274">
            <v>1817</v>
          </cell>
          <cell r="AD274">
            <v>6.3033333333333328</v>
          </cell>
          <cell r="AF274">
            <v>287</v>
          </cell>
          <cell r="AG274">
            <v>6.2991666666666664</v>
          </cell>
          <cell r="AI274">
            <v>535</v>
          </cell>
          <cell r="AJ274">
            <v>5.9951666666666661</v>
          </cell>
          <cell r="AL274">
            <v>336</v>
          </cell>
          <cell r="AM274">
            <v>7.1183333333333341</v>
          </cell>
          <cell r="AO274">
            <v>2467</v>
          </cell>
          <cell r="AP274">
            <v>6.2763333333333327</v>
          </cell>
          <cell r="AR274">
            <v>739</v>
          </cell>
          <cell r="AS274">
            <v>12.376333333333333</v>
          </cell>
          <cell r="AU274">
            <v>2305</v>
          </cell>
          <cell r="AV274">
            <v>6.0641666666666669</v>
          </cell>
          <cell r="AX274">
            <v>814</v>
          </cell>
          <cell r="AY274">
            <v>5.7783333333333333</v>
          </cell>
          <cell r="BD274">
            <v>716</v>
          </cell>
          <cell r="BE274">
            <v>12.35</v>
          </cell>
          <cell r="BG274">
            <v>704</v>
          </cell>
          <cell r="BH274">
            <v>1.1666666666666668E-3</v>
          </cell>
          <cell r="BJ274">
            <v>476</v>
          </cell>
          <cell r="BK274">
            <v>6.2998333333333338</v>
          </cell>
          <cell r="BM274">
            <v>372</v>
          </cell>
          <cell r="BN274">
            <v>5.416666666666667</v>
          </cell>
          <cell r="BP274">
            <v>502</v>
          </cell>
          <cell r="BQ274">
            <v>5.9353333333333333</v>
          </cell>
        </row>
        <row r="275">
          <cell r="B275">
            <v>835</v>
          </cell>
          <cell r="C275">
            <v>6.0973333333333333</v>
          </cell>
          <cell r="E275">
            <v>1045</v>
          </cell>
          <cell r="F275">
            <v>6.1834999999999996</v>
          </cell>
          <cell r="W275">
            <v>1384</v>
          </cell>
          <cell r="X275">
            <v>6.1158333333333328</v>
          </cell>
          <cell r="Z275">
            <v>2673</v>
          </cell>
          <cell r="AA275">
            <v>6.2963333333333331</v>
          </cell>
          <cell r="AC275">
            <v>1004</v>
          </cell>
          <cell r="AD275">
            <v>6.2874999999999996</v>
          </cell>
          <cell r="AF275">
            <v>336</v>
          </cell>
          <cell r="AG275">
            <v>6.4558333333333335</v>
          </cell>
          <cell r="AI275">
            <v>716</v>
          </cell>
          <cell r="AJ275">
            <v>12.636333333333333</v>
          </cell>
          <cell r="AL275">
            <v>372</v>
          </cell>
          <cell r="AM275">
            <v>6.7096666666666662</v>
          </cell>
          <cell r="AO275">
            <v>718</v>
          </cell>
          <cell r="AP275">
            <v>0.12833333333333333</v>
          </cell>
          <cell r="AR275">
            <v>898</v>
          </cell>
          <cell r="AS275">
            <v>1.8721666666666665</v>
          </cell>
          <cell r="AU275">
            <v>265</v>
          </cell>
          <cell r="AV275">
            <v>6.2646666666666668</v>
          </cell>
          <cell r="AX275">
            <v>377</v>
          </cell>
          <cell r="AY275">
            <v>6.9254999999999995</v>
          </cell>
          <cell r="BD275">
            <v>814</v>
          </cell>
          <cell r="BE275">
            <v>6.1131666666666673</v>
          </cell>
          <cell r="BG275">
            <v>1034</v>
          </cell>
          <cell r="BH275">
            <v>6.1646666666666663</v>
          </cell>
          <cell r="BJ275">
            <v>524</v>
          </cell>
          <cell r="BK275">
            <v>1.6666666666666668E-3</v>
          </cell>
          <cell r="BM275">
            <v>482</v>
          </cell>
          <cell r="BN275">
            <v>8.2106666666666666</v>
          </cell>
          <cell r="BP275">
            <v>1046</v>
          </cell>
          <cell r="BQ275">
            <v>7.1</v>
          </cell>
        </row>
        <row r="276">
          <cell r="B276">
            <v>898</v>
          </cell>
          <cell r="C276">
            <v>1.5225</v>
          </cell>
          <cell r="E276">
            <v>512</v>
          </cell>
          <cell r="F276">
            <v>0.36366666666666669</v>
          </cell>
          <cell r="W276">
            <v>2186</v>
          </cell>
          <cell r="X276">
            <v>6.5871666666666666</v>
          </cell>
          <cell r="Z276">
            <v>940</v>
          </cell>
          <cell r="AA276">
            <v>7.0821666666666667</v>
          </cell>
          <cell r="AC276">
            <v>2186</v>
          </cell>
          <cell r="AD276">
            <v>4.2618333333333336</v>
          </cell>
          <cell r="AF276">
            <v>372</v>
          </cell>
          <cell r="AG276">
            <v>6.4236666666666666</v>
          </cell>
          <cell r="AI276">
            <v>725</v>
          </cell>
          <cell r="AJ276">
            <v>5.8196666666666665</v>
          </cell>
          <cell r="AL276">
            <v>476</v>
          </cell>
          <cell r="AM276">
            <v>6.5121666666666673</v>
          </cell>
          <cell r="AO276">
            <v>463</v>
          </cell>
          <cell r="AP276">
            <v>6.1174999999999997</v>
          </cell>
          <cell r="AR276">
            <v>1044</v>
          </cell>
          <cell r="AS276">
            <v>5.9636666666666667</v>
          </cell>
          <cell r="AU276">
            <v>312</v>
          </cell>
          <cell r="AV276">
            <v>7.1631666666666671</v>
          </cell>
          <cell r="AX276">
            <v>757</v>
          </cell>
          <cell r="AY276">
            <v>3.4255</v>
          </cell>
          <cell r="BD276">
            <v>1415</v>
          </cell>
          <cell r="BE276">
            <v>5.7548333333333339</v>
          </cell>
          <cell r="BG276">
            <v>291</v>
          </cell>
          <cell r="BH276">
            <v>6.8961666666666668</v>
          </cell>
          <cell r="BJ276">
            <v>676</v>
          </cell>
          <cell r="BK276">
            <v>5.9851666666666672</v>
          </cell>
          <cell r="BM276">
            <v>524</v>
          </cell>
          <cell r="BN276">
            <v>8.009666666666666</v>
          </cell>
          <cell r="BP276">
            <v>2223</v>
          </cell>
          <cell r="BQ276">
            <v>5.4148333333333332</v>
          </cell>
        </row>
        <row r="277">
          <cell r="B277">
            <v>1044</v>
          </cell>
          <cell r="C277">
            <v>6.3866666666666667</v>
          </cell>
          <cell r="E277">
            <v>515</v>
          </cell>
          <cell r="F277">
            <v>6.2928333333333333</v>
          </cell>
          <cell r="W277">
            <v>2477</v>
          </cell>
          <cell r="X277">
            <v>6.389333333333334</v>
          </cell>
          <cell r="Z277">
            <v>1046</v>
          </cell>
          <cell r="AA277">
            <v>6.8526666666666669</v>
          </cell>
          <cell r="AC277">
            <v>2477</v>
          </cell>
          <cell r="AD277">
            <v>6.3555000000000001</v>
          </cell>
          <cell r="AF277">
            <v>476</v>
          </cell>
          <cell r="AG277">
            <v>6.3486666666666673</v>
          </cell>
          <cell r="AI277">
            <v>814</v>
          </cell>
          <cell r="AJ277">
            <v>6.3553333333333333</v>
          </cell>
          <cell r="AL277">
            <v>731</v>
          </cell>
          <cell r="AM277">
            <v>7.0373333333333337</v>
          </cell>
          <cell r="AO277">
            <v>1956</v>
          </cell>
          <cell r="AP277">
            <v>5.4016666666666673</v>
          </cell>
          <cell r="AR277">
            <v>287</v>
          </cell>
          <cell r="AS277">
            <v>7.0806666666666667</v>
          </cell>
          <cell r="AU277">
            <v>467</v>
          </cell>
          <cell r="AV277">
            <v>6.6506666666666669</v>
          </cell>
          <cell r="AX277">
            <v>1817</v>
          </cell>
          <cell r="AY277">
            <v>12.708166666666667</v>
          </cell>
          <cell r="BD277">
            <v>377</v>
          </cell>
          <cell r="BE277">
            <v>5.9826666666666659</v>
          </cell>
          <cell r="BG277">
            <v>2675</v>
          </cell>
          <cell r="BH277">
            <v>6.3764999999999992</v>
          </cell>
          <cell r="BJ277">
            <v>731</v>
          </cell>
          <cell r="BK277">
            <v>6.0486666666666666</v>
          </cell>
          <cell r="BM277">
            <v>731</v>
          </cell>
          <cell r="BN277">
            <v>5.4240000000000004</v>
          </cell>
          <cell r="BP277">
            <v>288</v>
          </cell>
          <cell r="BQ277">
            <v>6.4778333333333338</v>
          </cell>
        </row>
        <row r="278">
          <cell r="B278">
            <v>225</v>
          </cell>
          <cell r="C278">
            <v>5.9391666666666669</v>
          </cell>
          <cell r="E278">
            <v>1742</v>
          </cell>
          <cell r="F278">
            <v>5.889333333333334</v>
          </cell>
          <cell r="W278">
            <v>523</v>
          </cell>
          <cell r="X278">
            <v>6.2309999999999999</v>
          </cell>
          <cell r="Z278">
            <v>288</v>
          </cell>
          <cell r="AA278">
            <v>6.3843333333333332</v>
          </cell>
          <cell r="AC278">
            <v>523</v>
          </cell>
          <cell r="AD278">
            <v>6.5556666666666663</v>
          </cell>
          <cell r="AF278">
            <v>524</v>
          </cell>
          <cell r="AG278">
            <v>6.1573333333333329</v>
          </cell>
          <cell r="AI278">
            <v>1415</v>
          </cell>
          <cell r="AJ278">
            <v>0.11916666666666667</v>
          </cell>
          <cell r="AL278">
            <v>740</v>
          </cell>
          <cell r="AM278">
            <v>6.6530000000000005</v>
          </cell>
          <cell r="AO278">
            <v>719</v>
          </cell>
          <cell r="AP278">
            <v>6.2948333333333331</v>
          </cell>
          <cell r="AR278">
            <v>336</v>
          </cell>
          <cell r="AS278">
            <v>6.3366666666666669</v>
          </cell>
          <cell r="AU278">
            <v>535</v>
          </cell>
          <cell r="AV278">
            <v>5.8488333333333333</v>
          </cell>
          <cell r="AX278">
            <v>1384</v>
          </cell>
          <cell r="AY278">
            <v>1.5883333333333334</v>
          </cell>
          <cell r="BD278">
            <v>757</v>
          </cell>
          <cell r="BE278">
            <v>4.5956666666666672</v>
          </cell>
          <cell r="BG278">
            <v>2442</v>
          </cell>
          <cell r="BH278">
            <v>7.0185000000000004</v>
          </cell>
          <cell r="BJ278">
            <v>740</v>
          </cell>
          <cell r="BK278">
            <v>6.843</v>
          </cell>
          <cell r="BM278">
            <v>740</v>
          </cell>
          <cell r="BN278">
            <v>7.4753333333333334</v>
          </cell>
          <cell r="BP278">
            <v>960</v>
          </cell>
          <cell r="BQ278">
            <v>6.4383333333333335</v>
          </cell>
        </row>
        <row r="279">
          <cell r="B279">
            <v>287</v>
          </cell>
          <cell r="C279">
            <v>6.1580000000000004</v>
          </cell>
          <cell r="E279">
            <v>1818</v>
          </cell>
          <cell r="F279">
            <v>6.0196666666666667</v>
          </cell>
          <cell r="W279">
            <v>570</v>
          </cell>
          <cell r="X279">
            <v>6.3245000000000005</v>
          </cell>
          <cell r="Z279">
            <v>529</v>
          </cell>
          <cell r="AA279">
            <v>6.3331666666666671</v>
          </cell>
          <cell r="AC279">
            <v>570</v>
          </cell>
          <cell r="AD279">
            <v>6.3648333333333333</v>
          </cell>
          <cell r="AF279">
            <v>731</v>
          </cell>
          <cell r="AG279">
            <v>6.5518333333333336</v>
          </cell>
          <cell r="AI279">
            <v>377</v>
          </cell>
          <cell r="AJ279">
            <v>6.281833333333334</v>
          </cell>
          <cell r="AL279">
            <v>1045</v>
          </cell>
          <cell r="AM279">
            <v>6.5608333333333331</v>
          </cell>
          <cell r="AO279">
            <v>2487</v>
          </cell>
          <cell r="AP279">
            <v>6.4009999999999998</v>
          </cell>
          <cell r="AR279">
            <v>372</v>
          </cell>
          <cell r="AS279">
            <v>6.8465000000000007</v>
          </cell>
          <cell r="AU279">
            <v>716</v>
          </cell>
          <cell r="AV279">
            <v>6.1143333333333336</v>
          </cell>
          <cell r="AX279">
            <v>2186</v>
          </cell>
          <cell r="AY279">
            <v>5.4016666666666673</v>
          </cell>
          <cell r="BD279">
            <v>1384</v>
          </cell>
          <cell r="BE279">
            <v>6.5495000000000001</v>
          </cell>
          <cell r="BG279">
            <v>2707</v>
          </cell>
          <cell r="BH279">
            <v>5.8523333333333332</v>
          </cell>
          <cell r="BJ279">
            <v>1045</v>
          </cell>
          <cell r="BK279">
            <v>6.0288333333333339</v>
          </cell>
          <cell r="BM279">
            <v>1045</v>
          </cell>
          <cell r="BN279">
            <v>5.3045</v>
          </cell>
          <cell r="BP279">
            <v>291</v>
          </cell>
          <cell r="BQ279">
            <v>6.1783333333333328</v>
          </cell>
        </row>
        <row r="280">
          <cell r="B280">
            <v>336</v>
          </cell>
          <cell r="C280">
            <v>6.4809999999999999</v>
          </cell>
          <cell r="E280">
            <v>2481</v>
          </cell>
          <cell r="F280">
            <v>6.1341666666666672</v>
          </cell>
          <cell r="W280">
            <v>876</v>
          </cell>
          <cell r="X280">
            <v>6.6334999999999997</v>
          </cell>
          <cell r="Z280">
            <v>960</v>
          </cell>
          <cell r="AA280">
            <v>13.173333333333334</v>
          </cell>
          <cell r="AC280">
            <v>721</v>
          </cell>
          <cell r="AD280">
            <v>5.7253333333333334</v>
          </cell>
          <cell r="AF280">
            <v>740</v>
          </cell>
          <cell r="AG280">
            <v>6.9061666666666666</v>
          </cell>
          <cell r="AI280">
            <v>757</v>
          </cell>
          <cell r="AJ280">
            <v>5.4033333333333333</v>
          </cell>
          <cell r="AL280">
            <v>512</v>
          </cell>
          <cell r="AM280">
            <v>7.0175000000000001</v>
          </cell>
          <cell r="AO280">
            <v>2735</v>
          </cell>
          <cell r="AP280">
            <v>1.7678333333333331</v>
          </cell>
          <cell r="AR280">
            <v>482</v>
          </cell>
          <cell r="AS280">
            <v>7.1110000000000007</v>
          </cell>
          <cell r="AU280">
            <v>725</v>
          </cell>
          <cell r="AV280">
            <v>7.0605000000000002</v>
          </cell>
          <cell r="AX280">
            <v>2477</v>
          </cell>
          <cell r="AY280">
            <v>6.8526666666666669</v>
          </cell>
          <cell r="BD280">
            <v>2104</v>
          </cell>
          <cell r="BE280">
            <v>6.6705000000000005</v>
          </cell>
          <cell r="BG280">
            <v>299</v>
          </cell>
          <cell r="BH280">
            <v>6.4014999999999995</v>
          </cell>
          <cell r="BJ280">
            <v>512</v>
          </cell>
          <cell r="BK280">
            <v>7.1411666666666669</v>
          </cell>
          <cell r="BM280">
            <v>512</v>
          </cell>
          <cell r="BN280">
            <v>5.6174999999999997</v>
          </cell>
          <cell r="BP280">
            <v>608</v>
          </cell>
          <cell r="BQ280">
            <v>4.8811666666666671</v>
          </cell>
        </row>
        <row r="281">
          <cell r="B281">
            <v>372</v>
          </cell>
          <cell r="C281">
            <v>6.0270000000000001</v>
          </cell>
          <cell r="E281">
            <v>940</v>
          </cell>
          <cell r="F281">
            <v>9.4660000000000011</v>
          </cell>
          <cell r="W281">
            <v>371</v>
          </cell>
          <cell r="X281">
            <v>6.33</v>
          </cell>
          <cell r="Z281">
            <v>1034</v>
          </cell>
          <cell r="AA281">
            <v>7.16</v>
          </cell>
          <cell r="AC281">
            <v>876</v>
          </cell>
          <cell r="AD281">
            <v>1.8169999999999999</v>
          </cell>
          <cell r="AF281">
            <v>1045</v>
          </cell>
          <cell r="AG281">
            <v>6.3666666666666663E-2</v>
          </cell>
          <cell r="AI281">
            <v>2104</v>
          </cell>
          <cell r="AJ281">
            <v>5.7793333333333328</v>
          </cell>
          <cell r="AL281">
            <v>513</v>
          </cell>
          <cell r="AM281">
            <v>6.8804999999999996</v>
          </cell>
          <cell r="AO281">
            <v>499</v>
          </cell>
          <cell r="AP281">
            <v>6.3748333333333331</v>
          </cell>
          <cell r="AR281">
            <v>524</v>
          </cell>
          <cell r="AS281">
            <v>6.6518333333333333</v>
          </cell>
          <cell r="AU281">
            <v>778</v>
          </cell>
          <cell r="AV281">
            <v>6.3741666666666665</v>
          </cell>
          <cell r="AX281">
            <v>523</v>
          </cell>
          <cell r="AY281">
            <v>6.0928333333333331</v>
          </cell>
          <cell r="BD281">
            <v>570</v>
          </cell>
          <cell r="BE281">
            <v>5.9208333333333334</v>
          </cell>
          <cell r="BG281">
            <v>350</v>
          </cell>
          <cell r="BH281">
            <v>5.9085000000000001</v>
          </cell>
          <cell r="BJ281">
            <v>515</v>
          </cell>
          <cell r="BK281">
            <v>6.2383333333333333</v>
          </cell>
          <cell r="BM281">
            <v>513</v>
          </cell>
          <cell r="BN281">
            <v>5.2338333333333331</v>
          </cell>
          <cell r="BP281">
            <v>2675</v>
          </cell>
          <cell r="BQ281">
            <v>6.2873333333333337</v>
          </cell>
        </row>
        <row r="282">
          <cell r="B282">
            <v>731</v>
          </cell>
          <cell r="C282">
            <v>6.3775000000000004</v>
          </cell>
          <cell r="E282">
            <v>2223</v>
          </cell>
          <cell r="F282">
            <v>3.0645000000000002</v>
          </cell>
          <cell r="W282">
            <v>835</v>
          </cell>
          <cell r="X282">
            <v>6.5296666666666665</v>
          </cell>
          <cell r="Z282">
            <v>291</v>
          </cell>
          <cell r="AA282">
            <v>6.160333333333333</v>
          </cell>
          <cell r="AC282">
            <v>371</v>
          </cell>
          <cell r="AD282">
            <v>6.2844999999999995</v>
          </cell>
          <cell r="AF282">
            <v>512</v>
          </cell>
          <cell r="AG282">
            <v>6.6590000000000007</v>
          </cell>
          <cell r="AI282">
            <v>2186</v>
          </cell>
          <cell r="AJ282">
            <v>5.9433333333333334</v>
          </cell>
          <cell r="AL282">
            <v>515</v>
          </cell>
          <cell r="AM282">
            <v>6.621833333333333</v>
          </cell>
          <cell r="AO282">
            <v>2202</v>
          </cell>
          <cell r="AP282">
            <v>5.4603333333333337</v>
          </cell>
          <cell r="AR282">
            <v>740</v>
          </cell>
          <cell r="AS282">
            <v>5.8978333333333337</v>
          </cell>
          <cell r="AU282">
            <v>814</v>
          </cell>
          <cell r="AV282">
            <v>6.0883333333333338</v>
          </cell>
          <cell r="AX282">
            <v>876</v>
          </cell>
          <cell r="AY282">
            <v>1.3776666666666666</v>
          </cell>
          <cell r="BD282">
            <v>721</v>
          </cell>
          <cell r="BE282">
            <v>2.0931666666666668</v>
          </cell>
          <cell r="BG282">
            <v>381</v>
          </cell>
          <cell r="BH282">
            <v>7.0086666666666666</v>
          </cell>
          <cell r="BJ282">
            <v>1742</v>
          </cell>
          <cell r="BK282">
            <v>1.4471666666666667</v>
          </cell>
          <cell r="BM282">
            <v>515</v>
          </cell>
          <cell r="BN282">
            <v>5.4996666666666671</v>
          </cell>
          <cell r="BP282">
            <v>1047</v>
          </cell>
          <cell r="BQ282">
            <v>6.1483333333333325</v>
          </cell>
        </row>
        <row r="283">
          <cell r="B283">
            <v>740</v>
          </cell>
          <cell r="C283">
            <v>6.4963333333333333</v>
          </cell>
          <cell r="E283">
            <v>288</v>
          </cell>
          <cell r="F283">
            <v>6.1471666666666662</v>
          </cell>
          <cell r="W283">
            <v>898</v>
          </cell>
          <cell r="X283">
            <v>6.0354999999999999</v>
          </cell>
          <cell r="Z283">
            <v>608</v>
          </cell>
          <cell r="AA283">
            <v>6.5256666666666669</v>
          </cell>
          <cell r="AC283">
            <v>739</v>
          </cell>
          <cell r="AD283">
            <v>3.0838333333333332</v>
          </cell>
          <cell r="AF283">
            <v>513</v>
          </cell>
          <cell r="AG283">
            <v>6.201833333333334</v>
          </cell>
          <cell r="AI283">
            <v>2477</v>
          </cell>
          <cell r="AJ283">
            <v>6.3120000000000003</v>
          </cell>
          <cell r="AL283">
            <v>1742</v>
          </cell>
          <cell r="AM283">
            <v>7.1413333333333338</v>
          </cell>
          <cell r="AO283">
            <v>2305</v>
          </cell>
          <cell r="AP283">
            <v>6.2683333333333335</v>
          </cell>
          <cell r="AR283">
            <v>512</v>
          </cell>
          <cell r="AS283">
            <v>6.4935</v>
          </cell>
          <cell r="AU283">
            <v>377</v>
          </cell>
          <cell r="AV283">
            <v>6.7429999999999994</v>
          </cell>
          <cell r="AX283">
            <v>371</v>
          </cell>
          <cell r="AY283">
            <v>7.0979999999999999</v>
          </cell>
          <cell r="BD283">
            <v>876</v>
          </cell>
          <cell r="BE283">
            <v>6.3901666666666674</v>
          </cell>
          <cell r="BG283">
            <v>407</v>
          </cell>
          <cell r="BH283">
            <v>13.024166666666668</v>
          </cell>
          <cell r="BJ283">
            <v>1818</v>
          </cell>
          <cell r="BK283">
            <v>5.7881666666666671</v>
          </cell>
          <cell r="BM283">
            <v>1818</v>
          </cell>
          <cell r="BN283">
            <v>7.1991666666666667</v>
          </cell>
          <cell r="BP283">
            <v>2442</v>
          </cell>
          <cell r="BQ283">
            <v>6.0493333333333332</v>
          </cell>
        </row>
        <row r="284">
          <cell r="B284">
            <v>1045</v>
          </cell>
          <cell r="C284">
            <v>6.2270000000000003</v>
          </cell>
          <cell r="E284">
            <v>960</v>
          </cell>
          <cell r="F284">
            <v>6.3883333333333336</v>
          </cell>
          <cell r="W284">
            <v>1506</v>
          </cell>
          <cell r="X284">
            <v>6.5201666666666664</v>
          </cell>
          <cell r="Z284">
            <v>2675</v>
          </cell>
          <cell r="AA284">
            <v>6.9705000000000004</v>
          </cell>
          <cell r="AC284">
            <v>835</v>
          </cell>
          <cell r="AD284">
            <v>6.947166666666666</v>
          </cell>
          <cell r="AF284">
            <v>515</v>
          </cell>
          <cell r="AG284">
            <v>6.4985000000000008</v>
          </cell>
          <cell r="AI284">
            <v>523</v>
          </cell>
          <cell r="AJ284">
            <v>6.3313333333333333</v>
          </cell>
          <cell r="AL284">
            <v>1818</v>
          </cell>
          <cell r="AM284">
            <v>5.4991666666666665</v>
          </cell>
          <cell r="AO284">
            <v>265</v>
          </cell>
          <cell r="AP284">
            <v>6.3521666666666663</v>
          </cell>
          <cell r="AR284">
            <v>513</v>
          </cell>
          <cell r="AS284">
            <v>5.7743333333333329</v>
          </cell>
          <cell r="AU284">
            <v>757</v>
          </cell>
          <cell r="AV284">
            <v>5.8573333333333331</v>
          </cell>
          <cell r="AX284">
            <v>828</v>
          </cell>
          <cell r="AY284">
            <v>6.214833333333333</v>
          </cell>
          <cell r="BD284">
            <v>371</v>
          </cell>
          <cell r="BE284">
            <v>6.0608333333333331</v>
          </cell>
          <cell r="BG284">
            <v>409</v>
          </cell>
          <cell r="BH284">
            <v>6.9928333333333335</v>
          </cell>
          <cell r="BJ284">
            <v>2481</v>
          </cell>
          <cell r="BK284">
            <v>6.9945000000000004</v>
          </cell>
          <cell r="BM284">
            <v>2481</v>
          </cell>
          <cell r="BN284">
            <v>5.4391666666666669</v>
          </cell>
          <cell r="BP284">
            <v>2707</v>
          </cell>
          <cell r="BQ284" t="str">
            <v>BO</v>
          </cell>
        </row>
        <row r="285">
          <cell r="B285">
            <v>512</v>
          </cell>
          <cell r="C285">
            <v>6.4715000000000007</v>
          </cell>
          <cell r="E285">
            <v>1034</v>
          </cell>
          <cell r="F285">
            <v>6.0720000000000001</v>
          </cell>
          <cell r="W285">
            <v>225</v>
          </cell>
          <cell r="X285">
            <v>2.0306666666666668</v>
          </cell>
          <cell r="Z285">
            <v>1047</v>
          </cell>
          <cell r="AA285">
            <v>6.8563333333333336</v>
          </cell>
          <cell r="AC285">
            <v>898</v>
          </cell>
          <cell r="AD285">
            <v>5.9844999999999997</v>
          </cell>
          <cell r="AF285">
            <v>1742</v>
          </cell>
          <cell r="AG285">
            <v>6.0101666666666667</v>
          </cell>
          <cell r="AI285">
            <v>570</v>
          </cell>
          <cell r="AJ285">
            <v>6.0743333333333327</v>
          </cell>
          <cell r="AL285">
            <v>2481</v>
          </cell>
          <cell r="AM285">
            <v>6.9626666666666663</v>
          </cell>
          <cell r="AO285">
            <v>312</v>
          </cell>
          <cell r="AP285">
            <v>6.9478333333333335</v>
          </cell>
          <cell r="AR285">
            <v>515</v>
          </cell>
          <cell r="AS285">
            <v>6.3120000000000003</v>
          </cell>
          <cell r="AU285">
            <v>1817</v>
          </cell>
          <cell r="AV285">
            <v>7.2158333333333333</v>
          </cell>
          <cell r="AX285">
            <v>739</v>
          </cell>
          <cell r="AY285">
            <v>5.110666666666666</v>
          </cell>
          <cell r="BD285">
            <v>828</v>
          </cell>
          <cell r="BE285">
            <v>6.8378333333333332</v>
          </cell>
          <cell r="BG285">
            <v>1392</v>
          </cell>
          <cell r="BH285">
            <v>6.7921666666666658</v>
          </cell>
          <cell r="BJ285">
            <v>2673</v>
          </cell>
          <cell r="BK285">
            <v>6.0346666666666664</v>
          </cell>
          <cell r="BM285">
            <v>2673</v>
          </cell>
          <cell r="BN285">
            <v>5.2481666666666662</v>
          </cell>
          <cell r="BP285">
            <v>299</v>
          </cell>
          <cell r="BQ285">
            <v>5.7318333333333333</v>
          </cell>
        </row>
        <row r="286">
          <cell r="B286">
            <v>513</v>
          </cell>
          <cell r="C286">
            <v>5.7604999999999995</v>
          </cell>
          <cell r="E286">
            <v>291</v>
          </cell>
          <cell r="F286">
            <v>6.2801666666666671</v>
          </cell>
          <cell r="W286">
            <v>287</v>
          </cell>
          <cell r="X286">
            <v>6.3970000000000002</v>
          </cell>
          <cell r="Z286">
            <v>2707</v>
          </cell>
          <cell r="AA286">
            <v>5.6995000000000005</v>
          </cell>
          <cell r="AC286">
            <v>1044</v>
          </cell>
          <cell r="AD286">
            <v>6.6230000000000002</v>
          </cell>
          <cell r="AF286">
            <v>1818</v>
          </cell>
          <cell r="AG286">
            <v>6.5514999999999999</v>
          </cell>
          <cell r="AI286">
            <v>721</v>
          </cell>
          <cell r="AJ286">
            <v>5.7496666666666671</v>
          </cell>
          <cell r="AL286">
            <v>2673</v>
          </cell>
          <cell r="AM286">
            <v>6.4175000000000004</v>
          </cell>
          <cell r="AO286">
            <v>467</v>
          </cell>
          <cell r="AP286">
            <v>6.3593333333333337</v>
          </cell>
          <cell r="AR286">
            <v>1742</v>
          </cell>
          <cell r="AS286">
            <v>12.317</v>
          </cell>
          <cell r="AU286">
            <v>1004</v>
          </cell>
          <cell r="AV286">
            <v>6.258</v>
          </cell>
          <cell r="AX286">
            <v>835</v>
          </cell>
          <cell r="AY286">
            <v>6.3114999999999997</v>
          </cell>
          <cell r="BD286">
            <v>739</v>
          </cell>
          <cell r="BE286">
            <v>6.5223333333333331</v>
          </cell>
          <cell r="BG286">
            <v>269</v>
          </cell>
          <cell r="BH286">
            <v>6.3858333333333333</v>
          </cell>
          <cell r="BJ286">
            <v>374</v>
          </cell>
          <cell r="BK286">
            <v>13.190333333333333</v>
          </cell>
          <cell r="BM286">
            <v>374</v>
          </cell>
          <cell r="BN286">
            <v>5.4210000000000003</v>
          </cell>
          <cell r="BP286">
            <v>350</v>
          </cell>
          <cell r="BQ286">
            <v>5.4330000000000007</v>
          </cell>
        </row>
        <row r="287">
          <cell r="B287">
            <v>515</v>
          </cell>
          <cell r="C287">
            <v>6.2758333333333338</v>
          </cell>
          <cell r="E287">
            <v>2675</v>
          </cell>
          <cell r="F287">
            <v>7.1303333333333336</v>
          </cell>
          <cell r="W287">
            <v>336</v>
          </cell>
          <cell r="X287">
            <v>6.3043333333333331</v>
          </cell>
          <cell r="Z287">
            <v>299</v>
          </cell>
          <cell r="AA287">
            <v>7.1786666666666674</v>
          </cell>
          <cell r="AC287">
            <v>1506</v>
          </cell>
          <cell r="AD287">
            <v>6.49</v>
          </cell>
          <cell r="AF287">
            <v>2673</v>
          </cell>
          <cell r="AG287">
            <v>6.472666666666667</v>
          </cell>
          <cell r="AI287">
            <v>371</v>
          </cell>
          <cell r="AJ287">
            <v>6.18</v>
          </cell>
          <cell r="AL287">
            <v>374</v>
          </cell>
          <cell r="AM287">
            <v>6.8686666666666669</v>
          </cell>
          <cell r="AO287">
            <v>716</v>
          </cell>
          <cell r="AP287">
            <v>12.169666666666666</v>
          </cell>
          <cell r="AR287">
            <v>1818</v>
          </cell>
          <cell r="AS287">
            <v>5.8521666666666663</v>
          </cell>
          <cell r="AU287">
            <v>1384</v>
          </cell>
          <cell r="AV287">
            <v>6.6154999999999999</v>
          </cell>
          <cell r="AX287">
            <v>898</v>
          </cell>
          <cell r="AY287">
            <v>6.0125000000000002</v>
          </cell>
          <cell r="BD287">
            <v>898</v>
          </cell>
          <cell r="BE287">
            <v>5.9841666666666669</v>
          </cell>
          <cell r="BG287">
            <v>941</v>
          </cell>
          <cell r="BH287">
            <v>6.9151666666666669</v>
          </cell>
          <cell r="BJ287">
            <v>940</v>
          </cell>
          <cell r="BK287">
            <v>6.1581666666666672</v>
          </cell>
          <cell r="BM287">
            <v>502</v>
          </cell>
          <cell r="BN287">
            <v>8.2889999999999997</v>
          </cell>
          <cell r="BP287">
            <v>381</v>
          </cell>
          <cell r="BQ287">
            <v>6.0258333333333338</v>
          </cell>
        </row>
        <row r="288">
          <cell r="B288">
            <v>1742</v>
          </cell>
          <cell r="C288">
            <v>6.3438333333333334</v>
          </cell>
          <cell r="E288">
            <v>2442</v>
          </cell>
          <cell r="F288">
            <v>6.2351666666666672</v>
          </cell>
          <cell r="W288">
            <v>372</v>
          </cell>
          <cell r="X288">
            <v>6.8578333333333337</v>
          </cell>
          <cell r="Z288">
            <v>381</v>
          </cell>
          <cell r="AA288">
            <v>13.328166666666668</v>
          </cell>
          <cell r="AC288">
            <v>225</v>
          </cell>
          <cell r="AD288">
            <v>6.5776666666666674</v>
          </cell>
          <cell r="AF288">
            <v>940</v>
          </cell>
          <cell r="AG288">
            <v>6.4629999999999992</v>
          </cell>
          <cell r="AI288">
            <v>739</v>
          </cell>
          <cell r="AJ288">
            <v>5.9061666666666666</v>
          </cell>
          <cell r="AL288">
            <v>940</v>
          </cell>
          <cell r="AM288">
            <v>6.0701666666666663</v>
          </cell>
          <cell r="AO288">
            <v>725</v>
          </cell>
          <cell r="AP288">
            <v>0.11699999999999999</v>
          </cell>
          <cell r="AR288">
            <v>2481</v>
          </cell>
          <cell r="AS288">
            <v>6.141</v>
          </cell>
          <cell r="AU288">
            <v>2104</v>
          </cell>
          <cell r="AV288">
            <v>6.2033333333333331</v>
          </cell>
          <cell r="AX288">
            <v>1506</v>
          </cell>
          <cell r="AY288">
            <v>6.1921666666666662</v>
          </cell>
          <cell r="BD288">
            <v>1506</v>
          </cell>
          <cell r="BE288">
            <v>6.6486666666666672</v>
          </cell>
          <cell r="BG288">
            <v>2678</v>
          </cell>
          <cell r="BH288">
            <v>6.1948333333333334</v>
          </cell>
          <cell r="BJ288">
            <v>704</v>
          </cell>
          <cell r="BK288">
            <v>5.9763333333333328</v>
          </cell>
          <cell r="BM288">
            <v>2223</v>
          </cell>
          <cell r="BN288">
            <v>1.7050000000000001</v>
          </cell>
          <cell r="BP288">
            <v>407</v>
          </cell>
          <cell r="BQ288">
            <v>7.1320000000000006</v>
          </cell>
        </row>
        <row r="289">
          <cell r="B289">
            <v>1818</v>
          </cell>
          <cell r="C289">
            <v>5.6139999999999999</v>
          </cell>
          <cell r="E289">
            <v>299</v>
          </cell>
          <cell r="F289">
            <v>6.0141666666666671</v>
          </cell>
          <cell r="W289">
            <v>476</v>
          </cell>
          <cell r="X289">
            <v>6.0888333333333327</v>
          </cell>
          <cell r="Z289">
            <v>407</v>
          </cell>
          <cell r="AA289">
            <v>6.7074999999999996</v>
          </cell>
          <cell r="AC289">
            <v>2416</v>
          </cell>
          <cell r="AD289">
            <v>5.8271666666666668</v>
          </cell>
          <cell r="AF289">
            <v>1046</v>
          </cell>
          <cell r="AG289">
            <v>6.4301666666666666</v>
          </cell>
          <cell r="AI289">
            <v>835</v>
          </cell>
          <cell r="AJ289">
            <v>6.4560000000000004</v>
          </cell>
          <cell r="AL289">
            <v>704</v>
          </cell>
          <cell r="AM289">
            <v>6.0729999999999995</v>
          </cell>
          <cell r="AO289">
            <v>778</v>
          </cell>
          <cell r="AP289">
            <v>6.8331666666666671</v>
          </cell>
          <cell r="AR289">
            <v>2673</v>
          </cell>
          <cell r="AS289">
            <v>8.4444999999999997</v>
          </cell>
          <cell r="AU289">
            <v>2186</v>
          </cell>
          <cell r="AV289">
            <v>6.3831666666666669</v>
          </cell>
          <cell r="AX289">
            <v>287</v>
          </cell>
          <cell r="AY289">
            <v>5.7536666666666667</v>
          </cell>
          <cell r="BD289">
            <v>2416</v>
          </cell>
          <cell r="BE289">
            <v>2.1105</v>
          </cell>
          <cell r="BG289">
            <v>270</v>
          </cell>
          <cell r="BH289">
            <v>6.1053333333333333</v>
          </cell>
          <cell r="BJ289">
            <v>608</v>
          </cell>
          <cell r="BK289">
            <v>6.3856666666666664</v>
          </cell>
          <cell r="BM289">
            <v>288</v>
          </cell>
          <cell r="BN289">
            <v>7.6475</v>
          </cell>
          <cell r="BP289">
            <v>409</v>
          </cell>
          <cell r="BQ289">
            <v>5.7365000000000004</v>
          </cell>
        </row>
        <row r="290">
          <cell r="B290">
            <v>2481</v>
          </cell>
          <cell r="C290">
            <v>5.8921666666666663</v>
          </cell>
          <cell r="E290">
            <v>381</v>
          </cell>
          <cell r="F290">
            <v>6.1979999999999995</v>
          </cell>
          <cell r="W290">
            <v>524</v>
          </cell>
          <cell r="X290">
            <v>5.6976666666666667</v>
          </cell>
          <cell r="Z290">
            <v>516</v>
          </cell>
          <cell r="AA290">
            <v>6.1844999999999999</v>
          </cell>
          <cell r="AC290">
            <v>287</v>
          </cell>
          <cell r="AD290">
            <v>6.2751666666666663</v>
          </cell>
          <cell r="AF290">
            <v>288</v>
          </cell>
          <cell r="AG290">
            <v>6.3064999999999998</v>
          </cell>
          <cell r="AI290">
            <v>898</v>
          </cell>
          <cell r="AJ290">
            <v>6.309333333333333</v>
          </cell>
          <cell r="AL290">
            <v>960</v>
          </cell>
          <cell r="AM290">
            <v>6.5471666666666666</v>
          </cell>
          <cell r="AO290">
            <v>814</v>
          </cell>
          <cell r="AP290">
            <v>6.6280000000000001</v>
          </cell>
          <cell r="AR290">
            <v>374</v>
          </cell>
          <cell r="AS290">
            <v>6.3551666666666664</v>
          </cell>
          <cell r="AU290">
            <v>2477</v>
          </cell>
          <cell r="AV290">
            <v>6.2909999999999995</v>
          </cell>
          <cell r="AX290">
            <v>336</v>
          </cell>
          <cell r="AY290">
            <v>6.2458333333333336</v>
          </cell>
          <cell r="BD290">
            <v>287</v>
          </cell>
          <cell r="BE290">
            <v>6.0053333333333336</v>
          </cell>
          <cell r="BG290">
            <v>1322</v>
          </cell>
          <cell r="BH290">
            <v>6.4948333333333332</v>
          </cell>
          <cell r="BJ290">
            <v>2675</v>
          </cell>
          <cell r="BK290">
            <v>6.2891666666666675</v>
          </cell>
          <cell r="BM290">
            <v>704</v>
          </cell>
          <cell r="BN290">
            <v>7.6945000000000006</v>
          </cell>
          <cell r="BP290">
            <v>516</v>
          </cell>
          <cell r="BQ290">
            <v>3.4333333333333331</v>
          </cell>
        </row>
        <row r="291">
          <cell r="B291">
            <v>374</v>
          </cell>
          <cell r="C291">
            <v>6.2071666666666667</v>
          </cell>
          <cell r="E291">
            <v>409</v>
          </cell>
          <cell r="F291">
            <v>5.8056666666666663</v>
          </cell>
          <cell r="W291">
            <v>731</v>
          </cell>
          <cell r="X291">
            <v>6.3393333333333333</v>
          </cell>
          <cell r="Z291">
            <v>775</v>
          </cell>
          <cell r="AA291">
            <v>12.815</v>
          </cell>
          <cell r="AC291">
            <v>336</v>
          </cell>
          <cell r="AD291">
            <v>6.4253333333333327</v>
          </cell>
          <cell r="AF291">
            <v>704</v>
          </cell>
          <cell r="AG291">
            <v>6.6080000000000005</v>
          </cell>
          <cell r="AI291">
            <v>1044</v>
          </cell>
          <cell r="AJ291">
            <v>6.4716666666666667</v>
          </cell>
          <cell r="AL291">
            <v>608</v>
          </cell>
          <cell r="AM291">
            <v>8.2643333333333331</v>
          </cell>
          <cell r="AO291">
            <v>1415</v>
          </cell>
          <cell r="AP291">
            <v>5.8683333333333341</v>
          </cell>
          <cell r="AR291">
            <v>502</v>
          </cell>
          <cell r="AS291">
            <v>6.9993333333333334</v>
          </cell>
          <cell r="AU291">
            <v>523</v>
          </cell>
          <cell r="AV291">
            <v>7.1158333333333328</v>
          </cell>
          <cell r="AX291">
            <v>372</v>
          </cell>
          <cell r="AY291">
            <v>5.8870000000000005</v>
          </cell>
          <cell r="BD291">
            <v>336</v>
          </cell>
          <cell r="BE291">
            <v>7.2741666666666669</v>
          </cell>
          <cell r="BG291">
            <v>1705</v>
          </cell>
          <cell r="BH291">
            <v>5.7926666666666664</v>
          </cell>
          <cell r="BJ291">
            <v>2442</v>
          </cell>
          <cell r="BK291">
            <v>6.9288333333333334</v>
          </cell>
          <cell r="BM291">
            <v>960</v>
          </cell>
          <cell r="BN291">
            <v>4.9580000000000002</v>
          </cell>
          <cell r="BP291">
            <v>589</v>
          </cell>
          <cell r="BQ291">
            <v>6.5623333333333331</v>
          </cell>
        </row>
        <row r="292">
          <cell r="B292">
            <v>1046</v>
          </cell>
          <cell r="C292">
            <v>5.860666666666666</v>
          </cell>
          <cell r="E292">
            <v>1813</v>
          </cell>
          <cell r="F292">
            <v>6.194</v>
          </cell>
          <cell r="W292">
            <v>1045</v>
          </cell>
          <cell r="X292">
            <v>6.4470000000000001</v>
          </cell>
          <cell r="Z292">
            <v>1813</v>
          </cell>
          <cell r="AA292">
            <v>12.430666666666667</v>
          </cell>
          <cell r="AC292">
            <v>372</v>
          </cell>
          <cell r="AD292">
            <v>2.5000000000000001E-3</v>
          </cell>
          <cell r="AF292">
            <v>1034</v>
          </cell>
          <cell r="AG292">
            <v>6.4121666666666668</v>
          </cell>
          <cell r="AI292">
            <v>1506</v>
          </cell>
          <cell r="AJ292">
            <v>6.1093333333333337</v>
          </cell>
          <cell r="AL292">
            <v>2675</v>
          </cell>
          <cell r="AM292">
            <v>6.4151666666666669</v>
          </cell>
          <cell r="AO292">
            <v>757</v>
          </cell>
          <cell r="AP292">
            <v>5.5229999999999997</v>
          </cell>
          <cell r="AR292">
            <v>1046</v>
          </cell>
          <cell r="AS292">
            <v>6.3696666666666664</v>
          </cell>
          <cell r="AU292">
            <v>721</v>
          </cell>
          <cell r="AV292">
            <v>6.8929999999999998</v>
          </cell>
          <cell r="AX292">
            <v>476</v>
          </cell>
          <cell r="AY292">
            <v>6.843166666666666</v>
          </cell>
          <cell r="BD292">
            <v>476</v>
          </cell>
          <cell r="BE292">
            <v>5.8501666666666665</v>
          </cell>
          <cell r="BG292">
            <v>2391</v>
          </cell>
          <cell r="BH292">
            <v>7.0021666666666667</v>
          </cell>
          <cell r="BJ292">
            <v>2707</v>
          </cell>
          <cell r="BK292">
            <v>5.7503333333333329</v>
          </cell>
          <cell r="BM292">
            <v>291</v>
          </cell>
          <cell r="BN292">
            <v>7.3916666666666666</v>
          </cell>
          <cell r="BP292">
            <v>680</v>
          </cell>
          <cell r="BQ292">
            <v>5.698666666666667</v>
          </cell>
        </row>
        <row r="293">
          <cell r="B293">
            <v>288</v>
          </cell>
          <cell r="C293">
            <v>6.2965</v>
          </cell>
          <cell r="E293">
            <v>1392</v>
          </cell>
          <cell r="F293">
            <v>5.86</v>
          </cell>
          <cell r="W293">
            <v>512</v>
          </cell>
          <cell r="X293">
            <v>6.3436666666666666</v>
          </cell>
          <cell r="Z293">
            <v>1392</v>
          </cell>
          <cell r="AA293">
            <v>5.8703333333333338</v>
          </cell>
          <cell r="AC293">
            <v>476</v>
          </cell>
          <cell r="AD293">
            <v>6.9601666666666668</v>
          </cell>
          <cell r="AF293">
            <v>291</v>
          </cell>
          <cell r="AG293">
            <v>6.0688333333333331</v>
          </cell>
          <cell r="AI293">
            <v>225</v>
          </cell>
          <cell r="AJ293">
            <v>6.2348333333333326</v>
          </cell>
          <cell r="AL293">
            <v>2442</v>
          </cell>
          <cell r="AM293">
            <v>6.261166666666667</v>
          </cell>
          <cell r="AO293">
            <v>1817</v>
          </cell>
          <cell r="AP293">
            <v>6.6921666666666662</v>
          </cell>
          <cell r="AR293">
            <v>288</v>
          </cell>
          <cell r="AS293">
            <v>6.9961666666666664</v>
          </cell>
          <cell r="AU293">
            <v>876</v>
          </cell>
          <cell r="AV293">
            <v>0.42833333333333334</v>
          </cell>
          <cell r="AX293">
            <v>482</v>
          </cell>
          <cell r="AY293">
            <v>6.4240000000000004</v>
          </cell>
          <cell r="BD293">
            <v>482</v>
          </cell>
          <cell r="BE293">
            <v>6.5571666666666664</v>
          </cell>
          <cell r="BG293">
            <v>2610</v>
          </cell>
          <cell r="BH293">
            <v>6.1186666666666669</v>
          </cell>
          <cell r="BJ293">
            <v>350</v>
          </cell>
          <cell r="BK293">
            <v>7.0991666666666662</v>
          </cell>
          <cell r="BM293">
            <v>608</v>
          </cell>
          <cell r="BN293">
            <v>5.5178333333333329</v>
          </cell>
          <cell r="BP293">
            <v>775</v>
          </cell>
          <cell r="BQ293">
            <v>5.28</v>
          </cell>
        </row>
        <row r="294">
          <cell r="B294">
            <v>704</v>
          </cell>
          <cell r="C294">
            <v>5.5075000000000003</v>
          </cell>
          <cell r="E294">
            <v>941</v>
          </cell>
          <cell r="F294">
            <v>3.0000000000000001E-3</v>
          </cell>
          <cell r="W294">
            <v>515</v>
          </cell>
          <cell r="X294">
            <v>6.2934999999999999</v>
          </cell>
          <cell r="Z294">
            <v>269</v>
          </cell>
          <cell r="AA294">
            <v>6.3888333333333334</v>
          </cell>
          <cell r="AC294">
            <v>524</v>
          </cell>
          <cell r="AD294">
            <v>6.2808333333333337</v>
          </cell>
          <cell r="AF294">
            <v>608</v>
          </cell>
          <cell r="AG294">
            <v>6.8000000000000005E-2</v>
          </cell>
          <cell r="AI294">
            <v>2416</v>
          </cell>
          <cell r="AJ294">
            <v>2.1096666666666666</v>
          </cell>
          <cell r="AL294">
            <v>2707</v>
          </cell>
          <cell r="AM294">
            <v>6.1078333333333337</v>
          </cell>
          <cell r="AO294">
            <v>1384</v>
          </cell>
          <cell r="AP294">
            <v>5.8286666666666669</v>
          </cell>
          <cell r="AR294">
            <v>704</v>
          </cell>
          <cell r="AS294">
            <v>6.572166666666666</v>
          </cell>
          <cell r="AU294">
            <v>371</v>
          </cell>
          <cell r="AV294">
            <v>12.7475</v>
          </cell>
          <cell r="AX294">
            <v>524</v>
          </cell>
          <cell r="AY294">
            <v>5.9063333333333334</v>
          </cell>
          <cell r="BD294">
            <v>524</v>
          </cell>
          <cell r="BE294">
            <v>6.2926666666666664</v>
          </cell>
          <cell r="BG294">
            <v>283</v>
          </cell>
          <cell r="BH294">
            <v>6.2286666666666672</v>
          </cell>
          <cell r="BJ294">
            <v>407</v>
          </cell>
          <cell r="BK294">
            <v>7.0346666666666664</v>
          </cell>
          <cell r="BM294">
            <v>2442</v>
          </cell>
          <cell r="BN294">
            <v>7.883</v>
          </cell>
          <cell r="BP294">
            <v>1030</v>
          </cell>
          <cell r="BQ294">
            <v>6.0581666666666667</v>
          </cell>
        </row>
        <row r="295">
          <cell r="B295">
            <v>960</v>
          </cell>
          <cell r="C295">
            <v>6.3205</v>
          </cell>
          <cell r="E295">
            <v>2678</v>
          </cell>
          <cell r="F295">
            <v>6.2726666666666668</v>
          </cell>
          <cell r="W295">
            <v>1742</v>
          </cell>
          <cell r="X295">
            <v>6.2240000000000002</v>
          </cell>
          <cell r="Z295">
            <v>1799</v>
          </cell>
          <cell r="AA295">
            <v>6.8598333333333326</v>
          </cell>
          <cell r="AC295">
            <v>731</v>
          </cell>
          <cell r="AD295">
            <v>6.8034999999999997</v>
          </cell>
          <cell r="AF295">
            <v>2675</v>
          </cell>
          <cell r="AG295">
            <v>6.5229999999999997</v>
          </cell>
          <cell r="AI295">
            <v>287</v>
          </cell>
          <cell r="AJ295">
            <v>6.3596666666666666</v>
          </cell>
          <cell r="AL295">
            <v>299</v>
          </cell>
          <cell r="AM295">
            <v>7.1666666666666667E-3</v>
          </cell>
          <cell r="AO295">
            <v>2104</v>
          </cell>
          <cell r="AP295">
            <v>6.6449999999999996</v>
          </cell>
          <cell r="AR295">
            <v>960</v>
          </cell>
          <cell r="AS295">
            <v>7.1059999999999999</v>
          </cell>
          <cell r="AU295">
            <v>739</v>
          </cell>
          <cell r="AV295">
            <v>6.1260000000000003</v>
          </cell>
          <cell r="AX295">
            <v>731</v>
          </cell>
          <cell r="AY295">
            <v>6.4156666666666666</v>
          </cell>
          <cell r="BD295">
            <v>731</v>
          </cell>
          <cell r="BE295">
            <v>6.8173333333333339</v>
          </cell>
          <cell r="BG295">
            <v>344</v>
          </cell>
          <cell r="BH295">
            <v>7.0098333333333329</v>
          </cell>
          <cell r="BJ295">
            <v>409</v>
          </cell>
          <cell r="BK295">
            <v>7.0488333333333335</v>
          </cell>
          <cell r="BM295">
            <v>2707</v>
          </cell>
          <cell r="BN295">
            <v>4.2093333333333334</v>
          </cell>
          <cell r="BP295">
            <v>1392</v>
          </cell>
          <cell r="BQ295">
            <v>5.4956666666666667</v>
          </cell>
        </row>
        <row r="296">
          <cell r="B296">
            <v>291</v>
          </cell>
          <cell r="C296">
            <v>5.9851666666666672</v>
          </cell>
          <cell r="E296">
            <v>270</v>
          </cell>
          <cell r="F296">
            <v>0.10366666666666666</v>
          </cell>
          <cell r="W296">
            <v>1818</v>
          </cell>
          <cell r="X296">
            <v>5.9481666666666664</v>
          </cell>
          <cell r="Z296">
            <v>2678</v>
          </cell>
          <cell r="AA296">
            <v>6.4710000000000001</v>
          </cell>
          <cell r="AC296">
            <v>740</v>
          </cell>
          <cell r="AD296">
            <v>6.2275</v>
          </cell>
          <cell r="AF296">
            <v>1047</v>
          </cell>
          <cell r="AG296">
            <v>6.34</v>
          </cell>
          <cell r="AI296">
            <v>336</v>
          </cell>
          <cell r="AJ296">
            <v>6.4286666666666674</v>
          </cell>
          <cell r="AL296">
            <v>350</v>
          </cell>
          <cell r="AM296">
            <v>7.0121666666666673</v>
          </cell>
          <cell r="AO296">
            <v>2186</v>
          </cell>
          <cell r="AP296">
            <v>5.9141666666666675</v>
          </cell>
          <cell r="AR296">
            <v>1034</v>
          </cell>
          <cell r="AS296">
            <v>6.3406666666666665</v>
          </cell>
          <cell r="AU296">
            <v>835</v>
          </cell>
          <cell r="AV296">
            <v>6.3281666666666663</v>
          </cell>
          <cell r="AX296">
            <v>740</v>
          </cell>
          <cell r="AY296">
            <v>6.6018333333333334</v>
          </cell>
          <cell r="BD296">
            <v>740</v>
          </cell>
          <cell r="BE296">
            <v>6.8491666666666662</v>
          </cell>
          <cell r="BG296">
            <v>382</v>
          </cell>
          <cell r="BH296">
            <v>7.0425000000000004</v>
          </cell>
          <cell r="BJ296">
            <v>516</v>
          </cell>
          <cell r="BK296">
            <v>6.9686666666666666</v>
          </cell>
          <cell r="BM296">
            <v>350</v>
          </cell>
          <cell r="BN296">
            <v>5.4556666666666667</v>
          </cell>
          <cell r="BP296">
            <v>269</v>
          </cell>
          <cell r="BQ296">
            <v>6.1754999999999995</v>
          </cell>
        </row>
        <row r="297">
          <cell r="B297">
            <v>608</v>
          </cell>
          <cell r="C297">
            <v>6.4588333333333328</v>
          </cell>
          <cell r="E297">
            <v>1322</v>
          </cell>
          <cell r="F297">
            <v>6.628166666666667</v>
          </cell>
          <cell r="W297">
            <v>2481</v>
          </cell>
          <cell r="X297">
            <v>6.2110000000000003</v>
          </cell>
          <cell r="Z297">
            <v>1322</v>
          </cell>
          <cell r="AA297">
            <v>13.227166666666667</v>
          </cell>
          <cell r="AC297">
            <v>1045</v>
          </cell>
          <cell r="AD297">
            <v>6.4775</v>
          </cell>
          <cell r="AF297">
            <v>2442</v>
          </cell>
          <cell r="AG297">
            <v>7.0061666666666671</v>
          </cell>
          <cell r="AI297">
            <v>372</v>
          </cell>
          <cell r="AJ297">
            <v>6.7076666666666664</v>
          </cell>
          <cell r="AL297">
            <v>381</v>
          </cell>
          <cell r="AM297">
            <v>6.0540000000000003</v>
          </cell>
          <cell r="AO297">
            <v>523</v>
          </cell>
          <cell r="AP297">
            <v>6.3386666666666667</v>
          </cell>
          <cell r="AR297">
            <v>291</v>
          </cell>
          <cell r="AS297">
            <v>7.1235000000000008</v>
          </cell>
          <cell r="AU297">
            <v>898</v>
          </cell>
          <cell r="AV297">
            <v>5.4961666666666664</v>
          </cell>
          <cell r="AX297">
            <v>1045</v>
          </cell>
          <cell r="AY297">
            <v>6.1768333333333336</v>
          </cell>
          <cell r="BD297">
            <v>512</v>
          </cell>
          <cell r="BE297">
            <v>6.378333333333333</v>
          </cell>
          <cell r="BG297">
            <v>521</v>
          </cell>
          <cell r="BH297">
            <v>6.1968333333333332</v>
          </cell>
          <cell r="BJ297">
            <v>680</v>
          </cell>
          <cell r="BK297">
            <v>6.887833333333333</v>
          </cell>
          <cell r="BM297">
            <v>381</v>
          </cell>
          <cell r="BN297">
            <v>7.604166666666667</v>
          </cell>
          <cell r="BP297">
            <v>941</v>
          </cell>
          <cell r="BQ297">
            <v>6.0041666666666664</v>
          </cell>
        </row>
        <row r="298">
          <cell r="B298">
            <v>2675</v>
          </cell>
          <cell r="C298">
            <v>7.1245000000000003</v>
          </cell>
          <cell r="E298">
            <v>1705</v>
          </cell>
          <cell r="F298">
            <v>6.1381666666666668</v>
          </cell>
          <cell r="W298">
            <v>374</v>
          </cell>
          <cell r="X298">
            <v>5.6956666666666669</v>
          </cell>
          <cell r="Z298">
            <v>1705</v>
          </cell>
          <cell r="AA298">
            <v>5.569</v>
          </cell>
          <cell r="AC298">
            <v>513</v>
          </cell>
          <cell r="AD298">
            <v>6.8051666666666666</v>
          </cell>
          <cell r="AF298">
            <v>2707</v>
          </cell>
          <cell r="AG298">
            <v>6.6870000000000003</v>
          </cell>
          <cell r="AI298">
            <v>476</v>
          </cell>
          <cell r="AJ298">
            <v>6.3274999999999997</v>
          </cell>
          <cell r="AL298">
            <v>407</v>
          </cell>
          <cell r="AM298">
            <v>6.7701666666666664</v>
          </cell>
          <cell r="AO298">
            <v>570</v>
          </cell>
          <cell r="AP298">
            <v>6.4098333333333333</v>
          </cell>
          <cell r="AR298">
            <v>608</v>
          </cell>
          <cell r="AS298">
            <v>7.1235000000000008</v>
          </cell>
          <cell r="AU298">
            <v>1506</v>
          </cell>
          <cell r="AV298">
            <v>5.9855</v>
          </cell>
          <cell r="AX298">
            <v>512</v>
          </cell>
          <cell r="AY298">
            <v>5.9985000000000008</v>
          </cell>
          <cell r="BD298">
            <v>515</v>
          </cell>
          <cell r="BE298">
            <v>7.1924999999999999</v>
          </cell>
          <cell r="BG298">
            <v>761</v>
          </cell>
          <cell r="BH298">
            <v>6.176333333333333</v>
          </cell>
          <cell r="BJ298">
            <v>775</v>
          </cell>
          <cell r="BK298">
            <v>0.80049999999999999</v>
          </cell>
          <cell r="BM298">
            <v>407</v>
          </cell>
          <cell r="BN298">
            <v>7.9561666666666664</v>
          </cell>
          <cell r="BP298">
            <v>2678</v>
          </cell>
          <cell r="BQ298">
            <v>5.7913333333333332</v>
          </cell>
        </row>
        <row r="299">
          <cell r="B299">
            <v>1047</v>
          </cell>
          <cell r="C299">
            <v>6.3384999999999998</v>
          </cell>
          <cell r="E299">
            <v>2391</v>
          </cell>
          <cell r="F299">
            <v>12.401333333333334</v>
          </cell>
          <cell r="W299">
            <v>1046</v>
          </cell>
          <cell r="X299">
            <v>6.1226666666666665</v>
          </cell>
          <cell r="Z299">
            <v>2425</v>
          </cell>
          <cell r="AA299">
            <v>6.3721666666666668</v>
          </cell>
          <cell r="AC299">
            <v>515</v>
          </cell>
          <cell r="AD299">
            <v>13.328833333333334</v>
          </cell>
          <cell r="AF299">
            <v>299</v>
          </cell>
          <cell r="AG299">
            <v>6.4956666666666667</v>
          </cell>
          <cell r="AI299">
            <v>524</v>
          </cell>
          <cell r="AJ299">
            <v>6.2121666666666666</v>
          </cell>
          <cell r="AL299">
            <v>409</v>
          </cell>
          <cell r="AM299">
            <v>8.8678333333333335</v>
          </cell>
          <cell r="AO299">
            <v>721</v>
          </cell>
          <cell r="AP299">
            <v>0.44033333333333335</v>
          </cell>
          <cell r="AR299">
            <v>2675</v>
          </cell>
          <cell r="AS299">
            <v>1.9658333333333333</v>
          </cell>
          <cell r="AU299">
            <v>225</v>
          </cell>
          <cell r="AV299">
            <v>5.0000000000000001E-4</v>
          </cell>
          <cell r="AX299">
            <v>515</v>
          </cell>
          <cell r="AY299">
            <v>5.6479999999999997</v>
          </cell>
          <cell r="BD299">
            <v>1742</v>
          </cell>
          <cell r="BE299">
            <v>6.0391666666666675</v>
          </cell>
          <cell r="BG299">
            <v>526</v>
          </cell>
          <cell r="BH299">
            <v>6.1784999999999997</v>
          </cell>
          <cell r="BJ299">
            <v>1030</v>
          </cell>
          <cell r="BK299">
            <v>6.5155000000000003</v>
          </cell>
          <cell r="BM299">
            <v>409</v>
          </cell>
          <cell r="BN299">
            <v>7.8663333333333334</v>
          </cell>
          <cell r="BP299">
            <v>545</v>
          </cell>
          <cell r="BQ299">
            <v>5.6856666666666662</v>
          </cell>
        </row>
        <row r="300">
          <cell r="B300">
            <v>299</v>
          </cell>
          <cell r="C300">
            <v>7.0006666666666666</v>
          </cell>
          <cell r="E300">
            <v>2425</v>
          </cell>
          <cell r="F300">
            <v>6.8316666666666661</v>
          </cell>
          <cell r="W300">
            <v>288</v>
          </cell>
          <cell r="X300">
            <v>5.7238333333333333</v>
          </cell>
          <cell r="Z300">
            <v>2610</v>
          </cell>
          <cell r="AA300">
            <v>6.5488333333333335</v>
          </cell>
          <cell r="AC300">
            <v>1742</v>
          </cell>
          <cell r="AD300">
            <v>6.4578333333333342</v>
          </cell>
          <cell r="AF300">
            <v>381</v>
          </cell>
          <cell r="AG300">
            <v>6.3929999999999998</v>
          </cell>
          <cell r="AI300">
            <v>731</v>
          </cell>
          <cell r="AJ300">
            <v>6.1646666666666663</v>
          </cell>
          <cell r="AL300">
            <v>516</v>
          </cell>
          <cell r="AM300">
            <v>6.6186666666666669</v>
          </cell>
          <cell r="AO300">
            <v>876</v>
          </cell>
          <cell r="AP300">
            <v>6.4981666666666662</v>
          </cell>
          <cell r="AR300">
            <v>1047</v>
          </cell>
          <cell r="AS300">
            <v>6.2961666666666662</v>
          </cell>
          <cell r="AU300">
            <v>2416</v>
          </cell>
          <cell r="AV300">
            <v>1.9621666666666668</v>
          </cell>
          <cell r="AX300">
            <v>1742</v>
          </cell>
          <cell r="AY300">
            <v>6.4628333333333332</v>
          </cell>
          <cell r="BD300">
            <v>1818</v>
          </cell>
          <cell r="BE300">
            <v>7.0368333333333331</v>
          </cell>
          <cell r="BG300">
            <v>539</v>
          </cell>
          <cell r="BH300">
            <v>7.2655000000000003</v>
          </cell>
          <cell r="BJ300">
            <v>1392</v>
          </cell>
          <cell r="BK300">
            <v>6.9024999999999999</v>
          </cell>
          <cell r="BM300">
            <v>516</v>
          </cell>
          <cell r="BN300">
            <v>13.033833333333332</v>
          </cell>
          <cell r="BP300">
            <v>1322</v>
          </cell>
          <cell r="BQ300">
            <v>5.4279999999999999</v>
          </cell>
        </row>
        <row r="301">
          <cell r="B301">
            <v>350</v>
          </cell>
          <cell r="C301">
            <v>6.1901666666666673</v>
          </cell>
          <cell r="E301">
            <v>2610</v>
          </cell>
          <cell r="F301">
            <v>6.6341666666666672</v>
          </cell>
          <cell r="W301">
            <v>529</v>
          </cell>
          <cell r="X301">
            <v>5.7698333333333336</v>
          </cell>
          <cell r="Z301">
            <v>283</v>
          </cell>
          <cell r="AA301">
            <v>5.8570000000000002</v>
          </cell>
          <cell r="AC301">
            <v>2673</v>
          </cell>
          <cell r="AD301">
            <v>6.1811666666666669</v>
          </cell>
          <cell r="AF301">
            <v>407</v>
          </cell>
          <cell r="AG301">
            <v>6.3261666666666665</v>
          </cell>
          <cell r="AI301">
            <v>740</v>
          </cell>
          <cell r="AJ301">
            <v>6.1889999999999992</v>
          </cell>
          <cell r="AL301">
            <v>775</v>
          </cell>
          <cell r="AM301">
            <v>6.3665000000000003</v>
          </cell>
          <cell r="AO301">
            <v>371</v>
          </cell>
          <cell r="AP301">
            <v>6.6876666666666669</v>
          </cell>
          <cell r="AR301">
            <v>2707</v>
          </cell>
          <cell r="AS301">
            <v>5.6055000000000001</v>
          </cell>
          <cell r="AU301">
            <v>336</v>
          </cell>
          <cell r="AV301">
            <v>6.2904999999999998</v>
          </cell>
          <cell r="AX301">
            <v>2481</v>
          </cell>
          <cell r="AY301">
            <v>5.7118333333333329</v>
          </cell>
          <cell r="BD301">
            <v>2481</v>
          </cell>
          <cell r="BE301">
            <v>6.1945000000000006</v>
          </cell>
          <cell r="BG301">
            <v>586</v>
          </cell>
          <cell r="BH301">
            <v>5.7655000000000003</v>
          </cell>
          <cell r="BJ301">
            <v>269</v>
          </cell>
          <cell r="BK301">
            <v>6.4181666666666661</v>
          </cell>
          <cell r="BM301">
            <v>775</v>
          </cell>
          <cell r="BN301">
            <v>4.8570000000000002</v>
          </cell>
          <cell r="BP301">
            <v>1705</v>
          </cell>
          <cell r="BQ301">
            <v>6.4945000000000004</v>
          </cell>
        </row>
        <row r="302">
          <cell r="B302">
            <v>381</v>
          </cell>
          <cell r="C302">
            <v>6.270833333333333</v>
          </cell>
          <cell r="E302">
            <v>283</v>
          </cell>
          <cell r="F302">
            <v>6.0639999999999992</v>
          </cell>
          <cell r="W302">
            <v>960</v>
          </cell>
          <cell r="X302">
            <v>6.5076666666666663</v>
          </cell>
          <cell r="Z302">
            <v>293</v>
          </cell>
          <cell r="AA302">
            <v>6.9403333333333332</v>
          </cell>
          <cell r="AC302">
            <v>374</v>
          </cell>
          <cell r="AD302">
            <v>6.6693333333333333</v>
          </cell>
          <cell r="AF302">
            <v>409</v>
          </cell>
          <cell r="AG302">
            <v>6.4168333333333329</v>
          </cell>
          <cell r="AI302">
            <v>512</v>
          </cell>
          <cell r="AJ302">
            <v>6.4918333333333331</v>
          </cell>
          <cell r="AL302">
            <v>269</v>
          </cell>
          <cell r="AM302">
            <v>6.9588333333333328</v>
          </cell>
          <cell r="AO302">
            <v>739</v>
          </cell>
          <cell r="AP302">
            <v>6.5523333333333333</v>
          </cell>
          <cell r="AR302">
            <v>299</v>
          </cell>
          <cell r="AS302">
            <v>6.4615</v>
          </cell>
          <cell r="AU302">
            <v>372</v>
          </cell>
          <cell r="AV302">
            <v>7.072166666666666</v>
          </cell>
          <cell r="AX302">
            <v>374</v>
          </cell>
          <cell r="AY302">
            <v>5.5056666666666665</v>
          </cell>
          <cell r="BD302">
            <v>2673</v>
          </cell>
          <cell r="BE302">
            <v>5.3436666666666666</v>
          </cell>
          <cell r="BG302">
            <v>794</v>
          </cell>
          <cell r="BH302">
            <v>6.1323333333333334</v>
          </cell>
          <cell r="BJ302">
            <v>941</v>
          </cell>
          <cell r="BK302">
            <v>5.6871666666666671</v>
          </cell>
          <cell r="BM302">
            <v>1813</v>
          </cell>
          <cell r="BN302">
            <v>8.3333333333333339E-4</v>
          </cell>
          <cell r="BP302">
            <v>2391</v>
          </cell>
          <cell r="BQ302">
            <v>5.4949166666666667</v>
          </cell>
        </row>
        <row r="303">
          <cell r="B303">
            <v>409</v>
          </cell>
          <cell r="C303">
            <v>6.6979999999999995</v>
          </cell>
          <cell r="E303">
            <v>293</v>
          </cell>
          <cell r="F303">
            <v>6.6318333333333337</v>
          </cell>
          <cell r="W303">
            <v>1034</v>
          </cell>
          <cell r="X303">
            <v>7.0238333333333332</v>
          </cell>
          <cell r="Z303">
            <v>344</v>
          </cell>
          <cell r="AA303">
            <v>6.5276666666666667</v>
          </cell>
          <cell r="AC303">
            <v>940</v>
          </cell>
          <cell r="AD303">
            <v>7.1004999999999994</v>
          </cell>
          <cell r="AF303">
            <v>516</v>
          </cell>
          <cell r="AG303">
            <v>5.6784999999999997</v>
          </cell>
          <cell r="AI303">
            <v>513</v>
          </cell>
          <cell r="AJ303">
            <v>6.1124999999999998</v>
          </cell>
          <cell r="AL303">
            <v>941</v>
          </cell>
          <cell r="AM303">
            <v>6.9743333333333331</v>
          </cell>
          <cell r="AO303">
            <v>835</v>
          </cell>
          <cell r="AP303">
            <v>6.9038333333333339</v>
          </cell>
          <cell r="AR303">
            <v>350</v>
          </cell>
          <cell r="AS303">
            <v>6.1520000000000001</v>
          </cell>
          <cell r="AU303">
            <v>476</v>
          </cell>
          <cell r="AV303">
            <v>5.9558333333333335</v>
          </cell>
          <cell r="AX303">
            <v>502</v>
          </cell>
          <cell r="AY303">
            <v>6.2303333333333333</v>
          </cell>
          <cell r="BD303">
            <v>502</v>
          </cell>
          <cell r="BE303">
            <v>6.3408333333333333</v>
          </cell>
          <cell r="BG303">
            <v>528</v>
          </cell>
          <cell r="BH303">
            <v>6.1203333333333338</v>
          </cell>
          <cell r="BJ303">
            <v>1799</v>
          </cell>
          <cell r="BK303">
            <v>6.1701666666666659</v>
          </cell>
          <cell r="BM303">
            <v>1392</v>
          </cell>
          <cell r="BN303">
            <v>9.8000000000000004E-2</v>
          </cell>
          <cell r="BP303">
            <v>283</v>
          </cell>
          <cell r="BQ303" t="str">
            <v>BO</v>
          </cell>
        </row>
        <row r="304">
          <cell r="B304">
            <v>516</v>
          </cell>
          <cell r="C304">
            <v>4.4656666666666665</v>
          </cell>
          <cell r="E304">
            <v>344</v>
          </cell>
          <cell r="F304">
            <v>6.1804999999999994</v>
          </cell>
          <cell r="W304">
            <v>291</v>
          </cell>
          <cell r="X304">
            <v>6.54</v>
          </cell>
          <cell r="Z304">
            <v>382</v>
          </cell>
          <cell r="AA304">
            <v>6.6196666666666664</v>
          </cell>
          <cell r="AC304">
            <v>1046</v>
          </cell>
          <cell r="AD304">
            <v>5.9544999999999995</v>
          </cell>
          <cell r="AF304">
            <v>775</v>
          </cell>
          <cell r="AG304">
            <v>6.5870000000000006</v>
          </cell>
          <cell r="AI304">
            <v>515</v>
          </cell>
          <cell r="AJ304">
            <v>6.4183333333333339</v>
          </cell>
          <cell r="AL304">
            <v>1799</v>
          </cell>
          <cell r="AM304">
            <v>6.7370000000000001</v>
          </cell>
          <cell r="AO304">
            <v>1506</v>
          </cell>
          <cell r="AP304">
            <v>6.8094999999999999</v>
          </cell>
          <cell r="AR304">
            <v>381</v>
          </cell>
          <cell r="AS304">
            <v>7.2651666666666674</v>
          </cell>
          <cell r="AU304">
            <v>482</v>
          </cell>
          <cell r="AV304">
            <v>7.2281666666666666</v>
          </cell>
          <cell r="AX304">
            <v>940</v>
          </cell>
          <cell r="AY304">
            <v>7.2801666666666671</v>
          </cell>
          <cell r="BD304">
            <v>940</v>
          </cell>
          <cell r="BE304">
            <v>6.2051666666666669</v>
          </cell>
          <cell r="BG304">
            <v>1006</v>
          </cell>
          <cell r="BH304">
            <v>6.3146666666666667</v>
          </cell>
          <cell r="BJ304">
            <v>2678</v>
          </cell>
          <cell r="BK304">
            <v>6.1959999999999997</v>
          </cell>
          <cell r="BM304">
            <v>269</v>
          </cell>
          <cell r="BN304">
            <v>5.5580000000000007</v>
          </cell>
          <cell r="BP304">
            <v>344</v>
          </cell>
          <cell r="BQ304">
            <v>5.7955000000000005</v>
          </cell>
        </row>
        <row r="305">
          <cell r="B305">
            <v>775</v>
          </cell>
          <cell r="C305">
            <v>0.49966666666666665</v>
          </cell>
          <cell r="E305">
            <v>382</v>
          </cell>
          <cell r="F305">
            <v>6.3034999999999997</v>
          </cell>
          <cell r="W305">
            <v>2675</v>
          </cell>
          <cell r="X305">
            <v>6.4733333333333327</v>
          </cell>
          <cell r="Z305">
            <v>521</v>
          </cell>
          <cell r="AA305">
            <v>6.190833333333333</v>
          </cell>
          <cell r="AC305">
            <v>288</v>
          </cell>
          <cell r="AD305">
            <v>6.2998333333333338</v>
          </cell>
          <cell r="AF305">
            <v>1813</v>
          </cell>
          <cell r="AG305">
            <v>6.4096666666666664</v>
          </cell>
          <cell r="AI305">
            <v>1742</v>
          </cell>
          <cell r="AJ305">
            <v>7.7383333333333333</v>
          </cell>
          <cell r="AL305">
            <v>2678</v>
          </cell>
          <cell r="AM305">
            <v>6.4308333333333341</v>
          </cell>
          <cell r="AO305">
            <v>225</v>
          </cell>
          <cell r="AP305">
            <v>6.2471666666666668</v>
          </cell>
          <cell r="AR305">
            <v>409</v>
          </cell>
          <cell r="AS305">
            <v>6.0840000000000005</v>
          </cell>
          <cell r="AU305">
            <v>524</v>
          </cell>
          <cell r="AV305">
            <v>6.9981666666666662</v>
          </cell>
          <cell r="AX305">
            <v>1046</v>
          </cell>
          <cell r="AY305">
            <v>6.6833333333333336</v>
          </cell>
          <cell r="BD305">
            <v>1046</v>
          </cell>
          <cell r="BE305">
            <v>6.3250000000000002</v>
          </cell>
          <cell r="BG305">
            <v>331</v>
          </cell>
          <cell r="BH305">
            <v>6.7556666666666665</v>
          </cell>
          <cell r="BJ305">
            <v>545</v>
          </cell>
          <cell r="BK305">
            <v>0.15616666666666665</v>
          </cell>
          <cell r="BM305">
            <v>941</v>
          </cell>
          <cell r="BN305">
            <v>7.8498333333333337</v>
          </cell>
          <cell r="BP305">
            <v>382</v>
          </cell>
          <cell r="BQ305">
            <v>5.8254999999999999</v>
          </cell>
        </row>
        <row r="306">
          <cell r="B306">
            <v>872</v>
          </cell>
          <cell r="C306">
            <v>6.1873333333333331</v>
          </cell>
          <cell r="E306">
            <v>521</v>
          </cell>
          <cell r="F306">
            <v>6.9711666666666661</v>
          </cell>
          <cell r="W306">
            <v>1047</v>
          </cell>
          <cell r="X306">
            <v>6.7786666666666671</v>
          </cell>
          <cell r="Z306">
            <v>734</v>
          </cell>
          <cell r="AA306">
            <v>0.45166666666666672</v>
          </cell>
          <cell r="AC306">
            <v>704</v>
          </cell>
          <cell r="AD306">
            <v>6.3283333333333331</v>
          </cell>
          <cell r="AF306">
            <v>941</v>
          </cell>
          <cell r="AG306">
            <v>6.4183333333333339</v>
          </cell>
          <cell r="AI306">
            <v>1818</v>
          </cell>
          <cell r="AJ306">
            <v>6.17</v>
          </cell>
          <cell r="AL306">
            <v>270</v>
          </cell>
          <cell r="AM306">
            <v>7.0073333333333334</v>
          </cell>
          <cell r="AO306">
            <v>2416</v>
          </cell>
          <cell r="AP306">
            <v>5.6979999999999995</v>
          </cell>
          <cell r="AR306">
            <v>516</v>
          </cell>
          <cell r="AS306">
            <v>6.1269999999999998</v>
          </cell>
          <cell r="AU306">
            <v>740</v>
          </cell>
          <cell r="AV306">
            <v>6.964833333333333</v>
          </cell>
          <cell r="AX306">
            <v>288</v>
          </cell>
          <cell r="AY306">
            <v>5.833333333333333</v>
          </cell>
          <cell r="BD306">
            <v>288</v>
          </cell>
          <cell r="BE306">
            <v>6.222666666666667</v>
          </cell>
          <cell r="BG306">
            <v>533</v>
          </cell>
          <cell r="BH306">
            <v>6.4398333333333335</v>
          </cell>
          <cell r="BJ306">
            <v>270</v>
          </cell>
          <cell r="BK306">
            <v>7.2293333333333329</v>
          </cell>
          <cell r="BM306">
            <v>545</v>
          </cell>
          <cell r="BN306">
            <v>8.5156666666666663</v>
          </cell>
          <cell r="BP306">
            <v>548</v>
          </cell>
          <cell r="BQ306">
            <v>4.9128333333333334</v>
          </cell>
        </row>
        <row r="307">
          <cell r="B307">
            <v>1813</v>
          </cell>
          <cell r="C307">
            <v>12.308833333333332</v>
          </cell>
          <cell r="E307">
            <v>761</v>
          </cell>
          <cell r="F307">
            <v>5.9858333333333329</v>
          </cell>
          <cell r="W307">
            <v>2442</v>
          </cell>
          <cell r="X307">
            <v>6.5193333333333339</v>
          </cell>
          <cell r="Z307">
            <v>2709</v>
          </cell>
          <cell r="AA307">
            <v>6.8916666666666666</v>
          </cell>
          <cell r="AC307">
            <v>960</v>
          </cell>
          <cell r="AD307">
            <v>6.4833333333333334</v>
          </cell>
          <cell r="AF307">
            <v>1799</v>
          </cell>
          <cell r="AG307">
            <v>6.7563333333333331</v>
          </cell>
          <cell r="AI307">
            <v>2481</v>
          </cell>
          <cell r="AJ307">
            <v>6.3576666666666659</v>
          </cell>
          <cell r="AL307">
            <v>1322</v>
          </cell>
          <cell r="AM307">
            <v>6.2846666666666664</v>
          </cell>
          <cell r="AO307">
            <v>287</v>
          </cell>
          <cell r="AP307">
            <v>6.3136666666666663</v>
          </cell>
          <cell r="AR307">
            <v>775</v>
          </cell>
          <cell r="AS307">
            <v>8.8183333333333334</v>
          </cell>
          <cell r="AU307">
            <v>1045</v>
          </cell>
          <cell r="AV307">
            <v>6.2408333333333328</v>
          </cell>
          <cell r="AX307">
            <v>960</v>
          </cell>
          <cell r="AY307">
            <v>5.8936666666666664</v>
          </cell>
          <cell r="BD307">
            <v>291</v>
          </cell>
          <cell r="BE307">
            <v>6.0801666666666669</v>
          </cell>
          <cell r="BG307">
            <v>790</v>
          </cell>
          <cell r="BH307">
            <v>6.1775000000000002</v>
          </cell>
          <cell r="BJ307">
            <v>1322</v>
          </cell>
          <cell r="BK307">
            <v>6.6223333333333327</v>
          </cell>
          <cell r="BM307">
            <v>270</v>
          </cell>
          <cell r="BN307">
            <v>5.2546666666666662</v>
          </cell>
          <cell r="BP307">
            <v>632</v>
          </cell>
          <cell r="BQ307">
            <v>7.1</v>
          </cell>
        </row>
        <row r="308">
          <cell r="B308">
            <v>1392</v>
          </cell>
          <cell r="C308">
            <v>5.9509999999999996</v>
          </cell>
          <cell r="E308">
            <v>586</v>
          </cell>
          <cell r="F308">
            <v>6.0063333333333331</v>
          </cell>
          <cell r="W308">
            <v>2707</v>
          </cell>
          <cell r="X308">
            <v>6.3169999999999993</v>
          </cell>
          <cell r="Z308">
            <v>761</v>
          </cell>
          <cell r="AA308">
            <v>6.6673333333333336</v>
          </cell>
          <cell r="AC308">
            <v>1034</v>
          </cell>
          <cell r="AD308">
            <v>6.3615000000000004</v>
          </cell>
          <cell r="AF308">
            <v>2678</v>
          </cell>
          <cell r="AG308">
            <v>6.3685</v>
          </cell>
          <cell r="AI308">
            <v>374</v>
          </cell>
          <cell r="AJ308">
            <v>6.2436666666666669</v>
          </cell>
          <cell r="AL308">
            <v>1705</v>
          </cell>
          <cell r="AM308">
            <v>6.6689999999999996</v>
          </cell>
          <cell r="AO308">
            <v>336</v>
          </cell>
          <cell r="AP308">
            <v>6.9615</v>
          </cell>
          <cell r="AR308">
            <v>1030</v>
          </cell>
          <cell r="AS308">
            <v>6.3645000000000005</v>
          </cell>
          <cell r="AU308">
            <v>512</v>
          </cell>
          <cell r="AV308">
            <v>6.9863333333333335</v>
          </cell>
          <cell r="AX308">
            <v>1034</v>
          </cell>
          <cell r="AY308">
            <v>6.5801666666666669</v>
          </cell>
          <cell r="BD308">
            <v>2675</v>
          </cell>
          <cell r="BE308">
            <v>6.3646666666666665</v>
          </cell>
          <cell r="BG308">
            <v>537</v>
          </cell>
          <cell r="BH308">
            <v>6.0324999999999998</v>
          </cell>
          <cell r="BJ308">
            <v>1705</v>
          </cell>
          <cell r="BK308">
            <v>6.1613333333333333</v>
          </cell>
          <cell r="BM308">
            <v>1322</v>
          </cell>
          <cell r="BN308">
            <v>5.4173333333333336</v>
          </cell>
          <cell r="BP308">
            <v>551</v>
          </cell>
          <cell r="BQ308">
            <v>5.9304999999999994</v>
          </cell>
        </row>
        <row r="309">
          <cell r="B309">
            <v>269</v>
          </cell>
          <cell r="C309">
            <v>6.2756666666666669</v>
          </cell>
          <cell r="E309">
            <v>2215</v>
          </cell>
          <cell r="F309">
            <v>5.4111666666666673</v>
          </cell>
          <cell r="W309">
            <v>299</v>
          </cell>
          <cell r="X309">
            <v>6.9685000000000006</v>
          </cell>
          <cell r="Z309">
            <v>526</v>
          </cell>
          <cell r="AA309">
            <v>5.934166666666667</v>
          </cell>
          <cell r="AC309">
            <v>291</v>
          </cell>
          <cell r="AD309">
            <v>6.3351666666666668</v>
          </cell>
          <cell r="AF309">
            <v>1322</v>
          </cell>
          <cell r="AG309">
            <v>6.9943333333333335</v>
          </cell>
          <cell r="AI309">
            <v>940</v>
          </cell>
          <cell r="AJ309">
            <v>6.4906666666666668</v>
          </cell>
          <cell r="AL309">
            <v>2391</v>
          </cell>
          <cell r="AM309">
            <v>5.9936666666666669</v>
          </cell>
          <cell r="AO309">
            <v>372</v>
          </cell>
          <cell r="AP309">
            <v>6.8403333333333336</v>
          </cell>
          <cell r="AR309">
            <v>1392</v>
          </cell>
          <cell r="AS309">
            <v>6.1606666666666667</v>
          </cell>
          <cell r="AU309">
            <v>513</v>
          </cell>
          <cell r="AV309">
            <v>5.6701666666666659</v>
          </cell>
          <cell r="AX309">
            <v>291</v>
          </cell>
          <cell r="AY309">
            <v>5.8455000000000004</v>
          </cell>
          <cell r="BD309">
            <v>1047</v>
          </cell>
          <cell r="BE309">
            <v>5.8608333333333329</v>
          </cell>
          <cell r="BG309">
            <v>609</v>
          </cell>
          <cell r="BH309">
            <v>5.1531666666666665</v>
          </cell>
          <cell r="BJ309">
            <v>2391</v>
          </cell>
          <cell r="BK309">
            <v>6.2604999999999995</v>
          </cell>
          <cell r="BM309">
            <v>1705</v>
          </cell>
          <cell r="BN309">
            <v>4.6566666666666663</v>
          </cell>
          <cell r="BP309">
            <v>734</v>
          </cell>
          <cell r="BQ309">
            <v>3.8606666666666665</v>
          </cell>
        </row>
        <row r="310">
          <cell r="B310">
            <v>1799</v>
          </cell>
          <cell r="C310">
            <v>6.5798333333333341</v>
          </cell>
          <cell r="E310">
            <v>553</v>
          </cell>
          <cell r="F310">
            <v>6.173166666666666</v>
          </cell>
          <cell r="W310">
            <v>381</v>
          </cell>
          <cell r="X310">
            <v>6.4738333333333333</v>
          </cell>
          <cell r="Z310">
            <v>540</v>
          </cell>
          <cell r="AA310">
            <v>6.2968333333333337</v>
          </cell>
          <cell r="AC310">
            <v>608</v>
          </cell>
          <cell r="AD310">
            <v>6.6483333333333325</v>
          </cell>
          <cell r="AF310">
            <v>1705</v>
          </cell>
          <cell r="AG310">
            <v>6.5693333333333337</v>
          </cell>
          <cell r="AI310">
            <v>288</v>
          </cell>
          <cell r="AJ310">
            <v>0.15883333333333333</v>
          </cell>
          <cell r="AL310">
            <v>2425</v>
          </cell>
          <cell r="AM310">
            <v>6.3860000000000001</v>
          </cell>
          <cell r="AO310">
            <v>476</v>
          </cell>
          <cell r="AP310">
            <v>6.4569999999999999</v>
          </cell>
          <cell r="AR310">
            <v>269</v>
          </cell>
          <cell r="AS310">
            <v>6.2626666666666662</v>
          </cell>
          <cell r="AU310">
            <v>1742</v>
          </cell>
          <cell r="AV310">
            <v>5.6696666666666671</v>
          </cell>
          <cell r="AX310">
            <v>608</v>
          </cell>
          <cell r="AY310">
            <v>5.929666666666666</v>
          </cell>
          <cell r="BD310">
            <v>2442</v>
          </cell>
          <cell r="BE310">
            <v>7.2318333333333333</v>
          </cell>
          <cell r="BG310">
            <v>1031</v>
          </cell>
          <cell r="BH310">
            <v>6.174666666666667</v>
          </cell>
          <cell r="BJ310">
            <v>2610</v>
          </cell>
          <cell r="BK310">
            <v>5.9658333333333333</v>
          </cell>
          <cell r="BM310">
            <v>2391</v>
          </cell>
          <cell r="BN310">
            <v>7.7103333333333337</v>
          </cell>
          <cell r="BP310">
            <v>526</v>
          </cell>
          <cell r="BQ310">
            <v>5.660166666666667</v>
          </cell>
        </row>
        <row r="311">
          <cell r="B311">
            <v>2678</v>
          </cell>
          <cell r="C311">
            <v>6.1719999999999997</v>
          </cell>
          <cell r="E311">
            <v>794</v>
          </cell>
          <cell r="F311">
            <v>12.691166666666668</v>
          </cell>
          <cell r="W311">
            <v>407</v>
          </cell>
          <cell r="X311">
            <v>6.0198333333333336</v>
          </cell>
          <cell r="Z311">
            <v>586</v>
          </cell>
          <cell r="AA311">
            <v>6.9248333333333338</v>
          </cell>
          <cell r="AC311">
            <v>2675</v>
          </cell>
          <cell r="AD311">
            <v>7.1864999999999997</v>
          </cell>
          <cell r="AF311">
            <v>2391</v>
          </cell>
          <cell r="AG311">
            <v>6.5549999999999997</v>
          </cell>
          <cell r="AI311">
            <v>960</v>
          </cell>
          <cell r="AJ311">
            <v>6.5878333333333332</v>
          </cell>
          <cell r="AL311">
            <v>2610</v>
          </cell>
          <cell r="AM311">
            <v>5.9240000000000004</v>
          </cell>
          <cell r="AO311">
            <v>482</v>
          </cell>
          <cell r="AP311">
            <v>6.8741666666666665</v>
          </cell>
          <cell r="AR311">
            <v>941</v>
          </cell>
          <cell r="AS311">
            <v>6.3326666666666664</v>
          </cell>
          <cell r="AU311">
            <v>1818</v>
          </cell>
          <cell r="AV311">
            <v>5.9421666666666662</v>
          </cell>
          <cell r="AX311">
            <v>2675</v>
          </cell>
          <cell r="AY311">
            <v>7.2138333333333327</v>
          </cell>
          <cell r="BD311">
            <v>2707</v>
          </cell>
          <cell r="BE311">
            <v>5.7316666666666665</v>
          </cell>
          <cell r="BG311">
            <v>1048</v>
          </cell>
          <cell r="BH311">
            <v>5.5411666666666672</v>
          </cell>
          <cell r="BJ311">
            <v>283</v>
          </cell>
          <cell r="BK311">
            <v>6.6811666666666669</v>
          </cell>
          <cell r="BM311">
            <v>283</v>
          </cell>
          <cell r="BN311">
            <v>5.3126666666666669</v>
          </cell>
          <cell r="BP311">
            <v>539</v>
          </cell>
          <cell r="BQ311">
            <v>5.3615000000000004</v>
          </cell>
        </row>
        <row r="312">
          <cell r="B312">
            <v>270</v>
          </cell>
          <cell r="C312">
            <v>6.3918333333333335</v>
          </cell>
          <cell r="E312">
            <v>528</v>
          </cell>
          <cell r="F312">
            <v>6.6294999999999993</v>
          </cell>
          <cell r="W312">
            <v>516</v>
          </cell>
          <cell r="X312">
            <v>7.4166666666666672E-2</v>
          </cell>
          <cell r="Z312">
            <v>2215</v>
          </cell>
          <cell r="AA312">
            <v>5.1388333333333334</v>
          </cell>
          <cell r="AC312">
            <v>1047</v>
          </cell>
          <cell r="AD312">
            <v>6.4838333333333331</v>
          </cell>
          <cell r="AF312">
            <v>2425</v>
          </cell>
          <cell r="AG312">
            <v>6.8651666666666671</v>
          </cell>
          <cell r="AI312">
            <v>1034</v>
          </cell>
          <cell r="AJ312">
            <v>6.4415000000000004</v>
          </cell>
          <cell r="AL312">
            <v>283</v>
          </cell>
          <cell r="AM312">
            <v>8.4213333333333331</v>
          </cell>
          <cell r="AO312">
            <v>524</v>
          </cell>
          <cell r="AP312">
            <v>5.4129999999999994</v>
          </cell>
          <cell r="AR312">
            <v>270</v>
          </cell>
          <cell r="AS312">
            <v>6.1593333333333335</v>
          </cell>
          <cell r="AU312">
            <v>2481</v>
          </cell>
          <cell r="AV312">
            <v>5.7530000000000001</v>
          </cell>
          <cell r="AX312">
            <v>1047</v>
          </cell>
          <cell r="AY312">
            <v>6.7971666666666666</v>
          </cell>
          <cell r="BD312">
            <v>299</v>
          </cell>
          <cell r="BE312">
            <v>6.0526666666666671</v>
          </cell>
          <cell r="BG312">
            <v>2102</v>
          </cell>
          <cell r="BH312">
            <v>2.4166666666666666E-2</v>
          </cell>
          <cell r="BJ312">
            <v>344</v>
          </cell>
          <cell r="BK312">
            <v>6.3536666666666672</v>
          </cell>
          <cell r="BM312">
            <v>344</v>
          </cell>
          <cell r="BN312">
            <v>5.5428333333333333</v>
          </cell>
          <cell r="BP312">
            <v>540</v>
          </cell>
          <cell r="BQ312">
            <v>5.9489999999999998</v>
          </cell>
        </row>
        <row r="313">
          <cell r="B313">
            <v>1322</v>
          </cell>
          <cell r="C313">
            <v>13.607833333333334</v>
          </cell>
          <cell r="E313">
            <v>1006</v>
          </cell>
          <cell r="F313">
            <v>12.808333333333334</v>
          </cell>
          <cell r="W313">
            <v>775</v>
          </cell>
          <cell r="X313">
            <v>6.0171666666666663</v>
          </cell>
          <cell r="Z313">
            <v>553</v>
          </cell>
          <cell r="AA313">
            <v>2.1301666666666668</v>
          </cell>
          <cell r="AC313">
            <v>2442</v>
          </cell>
          <cell r="AD313">
            <v>6.3113333333333337</v>
          </cell>
          <cell r="AF313">
            <v>2610</v>
          </cell>
          <cell r="AG313">
            <v>5.9604999999999997</v>
          </cell>
          <cell r="AI313">
            <v>2675</v>
          </cell>
          <cell r="AJ313">
            <v>6.5231666666666666</v>
          </cell>
          <cell r="AL313">
            <v>382</v>
          </cell>
          <cell r="AM313">
            <v>4.8000000000000001E-2</v>
          </cell>
          <cell r="AO313">
            <v>711</v>
          </cell>
          <cell r="AP313">
            <v>6.6316666666666659</v>
          </cell>
          <cell r="AR313">
            <v>1322</v>
          </cell>
          <cell r="AS313">
            <v>8.341166666666668</v>
          </cell>
          <cell r="AU313">
            <v>374</v>
          </cell>
          <cell r="AV313">
            <v>12.660666666666666</v>
          </cell>
          <cell r="AX313">
            <v>2442</v>
          </cell>
          <cell r="AY313">
            <v>6.6338333333333326</v>
          </cell>
          <cell r="BD313">
            <v>381</v>
          </cell>
          <cell r="BE313">
            <v>5.7281666666666666</v>
          </cell>
          <cell r="BG313">
            <v>544</v>
          </cell>
          <cell r="BH313">
            <v>7.0145</v>
          </cell>
          <cell r="BJ313">
            <v>382</v>
          </cell>
          <cell r="BK313">
            <v>1.6666666666666668E-3</v>
          </cell>
          <cell r="BM313">
            <v>382</v>
          </cell>
          <cell r="BN313">
            <v>7.6468333333333334</v>
          </cell>
          <cell r="BP313">
            <v>586</v>
          </cell>
          <cell r="BQ313">
            <v>6.0379999999999994</v>
          </cell>
        </row>
        <row r="314">
          <cell r="B314">
            <v>2391</v>
          </cell>
          <cell r="C314">
            <v>5.5695000000000006</v>
          </cell>
          <cell r="E314">
            <v>331</v>
          </cell>
          <cell r="F314">
            <v>6.2633333333333336</v>
          </cell>
          <cell r="W314">
            <v>1813</v>
          </cell>
          <cell r="X314">
            <v>5.9741666666666662</v>
          </cell>
          <cell r="Z314">
            <v>794</v>
          </cell>
          <cell r="AA314">
            <v>5.6449999999999996</v>
          </cell>
          <cell r="AC314">
            <v>2707</v>
          </cell>
          <cell r="AD314">
            <v>6.7666666666666666</v>
          </cell>
          <cell r="AF314">
            <v>283</v>
          </cell>
          <cell r="AG314">
            <v>5.9488333333333339</v>
          </cell>
          <cell r="AI314">
            <v>1047</v>
          </cell>
          <cell r="AJ314">
            <v>6.4323333333333332</v>
          </cell>
          <cell r="AL314">
            <v>521</v>
          </cell>
          <cell r="AM314">
            <v>6.3029999999999999</v>
          </cell>
          <cell r="AO314">
            <v>731</v>
          </cell>
          <cell r="AP314">
            <v>6.1514999999999995</v>
          </cell>
          <cell r="AR314">
            <v>1705</v>
          </cell>
          <cell r="AS314">
            <v>6.5843333333333334</v>
          </cell>
          <cell r="AU314">
            <v>502</v>
          </cell>
          <cell r="AV314">
            <v>7.141</v>
          </cell>
          <cell r="AX314">
            <v>2707</v>
          </cell>
          <cell r="AY314">
            <v>6.0516666666666667</v>
          </cell>
          <cell r="BD314">
            <v>407</v>
          </cell>
          <cell r="BE314">
            <v>6.2666666666666666</v>
          </cell>
          <cell r="BG314">
            <v>1008</v>
          </cell>
          <cell r="BH314">
            <v>6.3536666666666672</v>
          </cell>
          <cell r="BJ314">
            <v>521</v>
          </cell>
          <cell r="BK314">
            <v>6.2169999999999996</v>
          </cell>
          <cell r="BM314">
            <v>521</v>
          </cell>
          <cell r="BN314">
            <v>7.8831666666666669</v>
          </cell>
          <cell r="BP314">
            <v>2215</v>
          </cell>
          <cell r="BQ314">
            <v>5.5013333333333332</v>
          </cell>
        </row>
        <row r="315">
          <cell r="B315">
            <v>2425</v>
          </cell>
          <cell r="C315">
            <v>6.347666666666667</v>
          </cell>
          <cell r="E315">
            <v>533</v>
          </cell>
          <cell r="F315">
            <v>7.003166666666667</v>
          </cell>
          <cell r="W315">
            <v>1392</v>
          </cell>
          <cell r="X315">
            <v>6.1580000000000004</v>
          </cell>
          <cell r="Z315">
            <v>528</v>
          </cell>
          <cell r="AA315">
            <v>6.1345000000000001</v>
          </cell>
          <cell r="AC315">
            <v>299</v>
          </cell>
          <cell r="AD315">
            <v>6.5396666666666663</v>
          </cell>
          <cell r="AF315">
            <v>344</v>
          </cell>
          <cell r="AG315">
            <v>7.011166666666667</v>
          </cell>
          <cell r="AI315">
            <v>2442</v>
          </cell>
          <cell r="AJ315">
            <v>6.7798333333333334</v>
          </cell>
          <cell r="AL315">
            <v>2709</v>
          </cell>
          <cell r="AM315">
            <v>6.2715000000000005</v>
          </cell>
          <cell r="AO315">
            <v>740</v>
          </cell>
          <cell r="AP315">
            <v>6.6018333333333334</v>
          </cell>
          <cell r="AR315">
            <v>2391</v>
          </cell>
          <cell r="AS315">
            <v>6.0406666666666666</v>
          </cell>
          <cell r="AU315">
            <v>940</v>
          </cell>
          <cell r="AV315">
            <v>6.1593333333333335</v>
          </cell>
          <cell r="AX315">
            <v>299</v>
          </cell>
          <cell r="AY315">
            <v>6.7386666666666661</v>
          </cell>
          <cell r="BD315">
            <v>409</v>
          </cell>
          <cell r="BE315">
            <v>6.18</v>
          </cell>
          <cell r="BG315">
            <v>194</v>
          </cell>
          <cell r="BH315">
            <v>6.5665000000000004</v>
          </cell>
          <cell r="BJ315">
            <v>551</v>
          </cell>
          <cell r="BK315">
            <v>6.4228333333333332</v>
          </cell>
          <cell r="BM315">
            <v>548</v>
          </cell>
          <cell r="BN315">
            <v>8.3173333333333339</v>
          </cell>
          <cell r="BP315">
            <v>553</v>
          </cell>
          <cell r="BQ315">
            <v>5.9060000000000006</v>
          </cell>
        </row>
        <row r="316">
          <cell r="B316">
            <v>293</v>
          </cell>
          <cell r="C316">
            <v>6.8073333333333332</v>
          </cell>
          <cell r="E316">
            <v>790</v>
          </cell>
          <cell r="F316">
            <v>6.8975</v>
          </cell>
          <cell r="W316">
            <v>269</v>
          </cell>
          <cell r="X316">
            <v>6.3278333333333334</v>
          </cell>
          <cell r="Z316">
            <v>1006</v>
          </cell>
          <cell r="AA316">
            <v>6.8511666666666668</v>
          </cell>
          <cell r="AC316">
            <v>381</v>
          </cell>
          <cell r="AD316">
            <v>6.4303333333333335</v>
          </cell>
          <cell r="AF316">
            <v>382</v>
          </cell>
          <cell r="AG316">
            <v>6.2098333333333331</v>
          </cell>
          <cell r="AI316">
            <v>2707</v>
          </cell>
          <cell r="AJ316">
            <v>6.309333333333333</v>
          </cell>
          <cell r="AL316">
            <v>526</v>
          </cell>
          <cell r="AM316">
            <v>6.0401666666666669</v>
          </cell>
          <cell r="AO316">
            <v>512</v>
          </cell>
          <cell r="AP316">
            <v>6.8559999999999999</v>
          </cell>
          <cell r="AR316">
            <v>283</v>
          </cell>
          <cell r="AS316">
            <v>5.8951666666666664</v>
          </cell>
          <cell r="AU316">
            <v>1046</v>
          </cell>
          <cell r="AV316">
            <v>7.1931666666666665</v>
          </cell>
          <cell r="AX316">
            <v>350</v>
          </cell>
          <cell r="AY316">
            <v>5.9916666666666663</v>
          </cell>
          <cell r="BD316">
            <v>516</v>
          </cell>
          <cell r="BE316">
            <v>5.9831666666666665</v>
          </cell>
          <cell r="BG316">
            <v>481</v>
          </cell>
          <cell r="BH316">
            <v>6.3018333333333336</v>
          </cell>
          <cell r="BJ316">
            <v>734</v>
          </cell>
          <cell r="BK316">
            <v>5.6108333333333329</v>
          </cell>
          <cell r="BM316">
            <v>632</v>
          </cell>
          <cell r="BN316">
            <v>8.1716666666666669</v>
          </cell>
          <cell r="BP316">
            <v>794</v>
          </cell>
          <cell r="BQ316">
            <v>3.5303333333333331</v>
          </cell>
        </row>
        <row r="317">
          <cell r="B317">
            <v>344</v>
          </cell>
          <cell r="C317">
            <v>5.8806666666666665</v>
          </cell>
          <cell r="E317">
            <v>1503</v>
          </cell>
          <cell r="F317">
            <v>5.701833333333334</v>
          </cell>
          <cell r="W317">
            <v>941</v>
          </cell>
          <cell r="X317">
            <v>5.9904999999999999</v>
          </cell>
          <cell r="Z317">
            <v>331</v>
          </cell>
          <cell r="AA317">
            <v>6.7861666666666673</v>
          </cell>
          <cell r="AC317">
            <v>775</v>
          </cell>
          <cell r="AD317">
            <v>6.4041666666666668</v>
          </cell>
          <cell r="AF317">
            <v>2709</v>
          </cell>
          <cell r="AG317">
            <v>6.3051666666666666</v>
          </cell>
          <cell r="AI317">
            <v>299</v>
          </cell>
          <cell r="AJ317">
            <v>6.5804999999999998</v>
          </cell>
          <cell r="AL317">
            <v>586</v>
          </cell>
          <cell r="AM317">
            <v>6.5336666666666661</v>
          </cell>
          <cell r="AO317">
            <v>513</v>
          </cell>
          <cell r="AP317">
            <v>8.2683333333333344</v>
          </cell>
          <cell r="AR317">
            <v>382</v>
          </cell>
          <cell r="AS317">
            <v>7.2129999999999992</v>
          </cell>
          <cell r="AU317">
            <v>288</v>
          </cell>
          <cell r="AV317">
            <v>6.968166666666666</v>
          </cell>
          <cell r="AX317">
            <v>381</v>
          </cell>
          <cell r="AY317">
            <v>5.7058333333333335</v>
          </cell>
          <cell r="BD317">
            <v>589</v>
          </cell>
          <cell r="BE317">
            <v>6.4974999999999996</v>
          </cell>
          <cell r="BG317">
            <v>803</v>
          </cell>
          <cell r="BH317">
            <v>5.9683333333333337</v>
          </cell>
          <cell r="BJ317">
            <v>526</v>
          </cell>
          <cell r="BK317">
            <v>6.923</v>
          </cell>
          <cell r="BM317">
            <v>551</v>
          </cell>
          <cell r="BN317">
            <v>5.4336666666666664</v>
          </cell>
          <cell r="BP317">
            <v>681</v>
          </cell>
          <cell r="BQ317">
            <v>6.0713333333333326</v>
          </cell>
        </row>
        <row r="318">
          <cell r="B318">
            <v>382</v>
          </cell>
          <cell r="C318">
            <v>6.2949999999999999</v>
          </cell>
          <cell r="E318">
            <v>702</v>
          </cell>
          <cell r="F318">
            <v>5.9424999999999999</v>
          </cell>
          <cell r="W318">
            <v>1799</v>
          </cell>
          <cell r="X318">
            <v>6.3439999999999994</v>
          </cell>
          <cell r="Z318">
            <v>533</v>
          </cell>
          <cell r="AA318">
            <v>6.4911666666666674</v>
          </cell>
          <cell r="AC318">
            <v>1813</v>
          </cell>
          <cell r="AD318">
            <v>6.2081666666666671</v>
          </cell>
          <cell r="AF318">
            <v>761</v>
          </cell>
          <cell r="AG318">
            <v>5.9879999999999995</v>
          </cell>
          <cell r="AI318">
            <v>350</v>
          </cell>
          <cell r="AJ318">
            <v>6.3063333333333329</v>
          </cell>
          <cell r="AL318">
            <v>2215</v>
          </cell>
          <cell r="AM318">
            <v>5.9805000000000001</v>
          </cell>
          <cell r="AO318">
            <v>515</v>
          </cell>
          <cell r="AP318">
            <v>13.413166666666665</v>
          </cell>
          <cell r="AR318">
            <v>548</v>
          </cell>
          <cell r="AS318">
            <v>7.3033333333333328</v>
          </cell>
          <cell r="AU318">
            <v>704</v>
          </cell>
          <cell r="AV318">
            <v>6.0914999999999999</v>
          </cell>
          <cell r="AX318">
            <v>407</v>
          </cell>
          <cell r="AY318">
            <v>5.6453333333333342</v>
          </cell>
          <cell r="BD318">
            <v>775</v>
          </cell>
          <cell r="BE318">
            <v>6.2409999999999997</v>
          </cell>
          <cell r="BG318">
            <v>907</v>
          </cell>
          <cell r="BH318">
            <v>2.4403333333333332</v>
          </cell>
          <cell r="BJ318">
            <v>539</v>
          </cell>
          <cell r="BK318">
            <v>7.4320000000000004</v>
          </cell>
          <cell r="BM318">
            <v>526</v>
          </cell>
          <cell r="BN318">
            <v>7.5743333333333327</v>
          </cell>
          <cell r="BP318">
            <v>1006</v>
          </cell>
          <cell r="BQ318">
            <v>6.0054999999999996</v>
          </cell>
        </row>
        <row r="319">
          <cell r="B319">
            <v>521</v>
          </cell>
          <cell r="C319">
            <v>6.3150000000000004</v>
          </cell>
          <cell r="E319">
            <v>537</v>
          </cell>
          <cell r="F319">
            <v>6.5308333333333337</v>
          </cell>
          <cell r="W319">
            <v>2678</v>
          </cell>
          <cell r="X319">
            <v>6.5194999999999999</v>
          </cell>
          <cell r="Z319">
            <v>790</v>
          </cell>
          <cell r="AA319">
            <v>6.8929999999999998</v>
          </cell>
          <cell r="AC319">
            <v>1799</v>
          </cell>
          <cell r="AD319">
            <v>6.3403333333333336</v>
          </cell>
          <cell r="AF319">
            <v>526</v>
          </cell>
          <cell r="AG319">
            <v>6.5906666666666665</v>
          </cell>
          <cell r="AI319">
            <v>381</v>
          </cell>
          <cell r="AJ319">
            <v>0.14783333333333332</v>
          </cell>
          <cell r="AL319">
            <v>553</v>
          </cell>
          <cell r="AM319">
            <v>6.2271666666666663</v>
          </cell>
          <cell r="AO319">
            <v>1742</v>
          </cell>
          <cell r="AP319">
            <v>6.6658333333333335</v>
          </cell>
          <cell r="AR319">
            <v>551</v>
          </cell>
          <cell r="AS319">
            <v>7.0650000000000004</v>
          </cell>
          <cell r="AU319">
            <v>960</v>
          </cell>
          <cell r="AV319">
            <v>6.1176666666666666</v>
          </cell>
          <cell r="AX319">
            <v>409</v>
          </cell>
          <cell r="AY319">
            <v>6.8378333333333332</v>
          </cell>
          <cell r="BD319">
            <v>1030</v>
          </cell>
          <cell r="BE319">
            <v>6.3131666666666666</v>
          </cell>
          <cell r="BG319">
            <v>952</v>
          </cell>
          <cell r="BH319">
            <v>6.3959999999999999</v>
          </cell>
          <cell r="BJ319">
            <v>2215</v>
          </cell>
          <cell r="BK319">
            <v>5.7518333333333338</v>
          </cell>
          <cell r="BM319">
            <v>539</v>
          </cell>
          <cell r="BN319">
            <v>7.5573333333333332</v>
          </cell>
          <cell r="BP319">
            <v>790</v>
          </cell>
          <cell r="BQ319">
            <v>6.0053333333333336</v>
          </cell>
        </row>
        <row r="320">
          <cell r="B320">
            <v>734</v>
          </cell>
          <cell r="C320">
            <v>5.6645000000000003</v>
          </cell>
          <cell r="E320">
            <v>1031</v>
          </cell>
          <cell r="F320">
            <v>5.9743333333333331</v>
          </cell>
          <cell r="W320">
            <v>1322</v>
          </cell>
          <cell r="X320">
            <v>6.9156666666666666</v>
          </cell>
          <cell r="Z320">
            <v>1503</v>
          </cell>
          <cell r="AA320">
            <v>5.2008333333333336</v>
          </cell>
          <cell r="AC320">
            <v>2678</v>
          </cell>
          <cell r="AD320">
            <v>8.971333333333332</v>
          </cell>
          <cell r="AF320">
            <v>540</v>
          </cell>
          <cell r="AG320">
            <v>6.1728333333333332</v>
          </cell>
          <cell r="AI320">
            <v>407</v>
          </cell>
          <cell r="AJ320">
            <v>6.8238333333333339</v>
          </cell>
          <cell r="AL320">
            <v>794</v>
          </cell>
          <cell r="AM320">
            <v>6.4141666666666675</v>
          </cell>
          <cell r="AO320">
            <v>1818</v>
          </cell>
          <cell r="AP320">
            <v>6.0871666666666666</v>
          </cell>
          <cell r="AR320">
            <v>734</v>
          </cell>
          <cell r="AS320">
            <v>5.0338333333333329</v>
          </cell>
          <cell r="AU320">
            <v>1034</v>
          </cell>
          <cell r="AV320">
            <v>7.0511666666666661</v>
          </cell>
          <cell r="AX320">
            <v>516</v>
          </cell>
          <cell r="AY320">
            <v>5.3913333333333338</v>
          </cell>
          <cell r="BD320">
            <v>1392</v>
          </cell>
          <cell r="BE320">
            <v>6.2054999999999998</v>
          </cell>
          <cell r="BG320">
            <v>961</v>
          </cell>
          <cell r="BH320">
            <v>6.6196666666666664</v>
          </cell>
          <cell r="BJ320">
            <v>553</v>
          </cell>
          <cell r="BK320">
            <v>6.0960000000000001</v>
          </cell>
          <cell r="BM320">
            <v>540</v>
          </cell>
          <cell r="BN320">
            <v>7.7840000000000007</v>
          </cell>
          <cell r="BP320">
            <v>1503</v>
          </cell>
          <cell r="BQ320">
            <v>5.9080000000000004</v>
          </cell>
        </row>
        <row r="321">
          <cell r="B321">
            <v>2709</v>
          </cell>
          <cell r="C321">
            <v>6.9108333333333327</v>
          </cell>
          <cell r="E321">
            <v>1048</v>
          </cell>
          <cell r="F321">
            <v>6.3163333333333336</v>
          </cell>
          <cell r="W321">
            <v>1705</v>
          </cell>
          <cell r="X321">
            <v>6.0695000000000006</v>
          </cell>
          <cell r="Z321">
            <v>702</v>
          </cell>
          <cell r="AA321">
            <v>6.5995000000000008</v>
          </cell>
          <cell r="AC321">
            <v>1322</v>
          </cell>
          <cell r="AD321">
            <v>6.3965000000000005</v>
          </cell>
          <cell r="AF321">
            <v>586</v>
          </cell>
          <cell r="AG321">
            <v>6.3271666666666668</v>
          </cell>
          <cell r="AI321">
            <v>409</v>
          </cell>
          <cell r="AJ321">
            <v>6.8201666666666663</v>
          </cell>
          <cell r="AL321">
            <v>1006</v>
          </cell>
          <cell r="AM321">
            <v>6.575333333333333</v>
          </cell>
          <cell r="AO321">
            <v>2481</v>
          </cell>
          <cell r="AP321">
            <v>6.5276666666666667</v>
          </cell>
          <cell r="AR321">
            <v>761</v>
          </cell>
          <cell r="AS321">
            <v>6.3881666666666668</v>
          </cell>
          <cell r="AU321">
            <v>291</v>
          </cell>
          <cell r="AV321">
            <v>6.8501666666666665</v>
          </cell>
          <cell r="AX321">
            <v>589</v>
          </cell>
          <cell r="AY321">
            <v>6.4945000000000004</v>
          </cell>
          <cell r="BD321">
            <v>941</v>
          </cell>
          <cell r="BE321">
            <v>5.9074999999999998</v>
          </cell>
          <cell r="BG321">
            <v>881</v>
          </cell>
          <cell r="BH321">
            <v>6.2266666666666675</v>
          </cell>
          <cell r="BJ321">
            <v>794</v>
          </cell>
          <cell r="BK321">
            <v>6.5674999999999999</v>
          </cell>
          <cell r="BM321">
            <v>2215</v>
          </cell>
          <cell r="BN321">
            <v>7.3181666666666665</v>
          </cell>
          <cell r="BP321">
            <v>2201</v>
          </cell>
          <cell r="BQ321" t="str">
            <v>BO</v>
          </cell>
        </row>
        <row r="322">
          <cell r="B322">
            <v>761</v>
          </cell>
          <cell r="C322">
            <v>6.1126666666666667</v>
          </cell>
          <cell r="E322">
            <v>1835</v>
          </cell>
          <cell r="F322">
            <v>5.0000000000000001E-4</v>
          </cell>
          <cell r="W322">
            <v>2610</v>
          </cell>
          <cell r="X322">
            <v>6.2653333333333334</v>
          </cell>
          <cell r="Z322">
            <v>537</v>
          </cell>
          <cell r="AA322">
            <v>6.3870000000000005</v>
          </cell>
          <cell r="AC322">
            <v>2391</v>
          </cell>
          <cell r="AD322">
            <v>6.1018333333333334</v>
          </cell>
          <cell r="AF322">
            <v>2215</v>
          </cell>
          <cell r="AG322">
            <v>5.915</v>
          </cell>
          <cell r="AI322">
            <v>516</v>
          </cell>
          <cell r="AJ322">
            <v>5.9191666666666665</v>
          </cell>
          <cell r="AL322">
            <v>331</v>
          </cell>
          <cell r="AM322">
            <v>6.8379999999999992</v>
          </cell>
          <cell r="AO322">
            <v>2673</v>
          </cell>
          <cell r="AP322">
            <v>8.4544999999999995</v>
          </cell>
          <cell r="AR322">
            <v>540</v>
          </cell>
          <cell r="AS322">
            <v>6.7525000000000004</v>
          </cell>
          <cell r="AU322">
            <v>608</v>
          </cell>
          <cell r="AV322">
            <v>6.3679999999999994</v>
          </cell>
          <cell r="AX322">
            <v>775</v>
          </cell>
          <cell r="AY322">
            <v>2.3048333333333333</v>
          </cell>
          <cell r="BD322">
            <v>1799</v>
          </cell>
          <cell r="BE322">
            <v>6.2893333333333334</v>
          </cell>
          <cell r="BG322">
            <v>2711</v>
          </cell>
          <cell r="BH322">
            <v>6.2309999999999999</v>
          </cell>
          <cell r="BJ322">
            <v>681</v>
          </cell>
          <cell r="BK322">
            <v>5.3643333333333336</v>
          </cell>
          <cell r="BM322">
            <v>553</v>
          </cell>
          <cell r="BN322">
            <v>7.6996666666666673</v>
          </cell>
          <cell r="BP322">
            <v>684</v>
          </cell>
          <cell r="BQ322">
            <v>5.7251666666666665</v>
          </cell>
        </row>
        <row r="323">
          <cell r="B323">
            <v>526</v>
          </cell>
          <cell r="C323">
            <v>5.8231666666666664</v>
          </cell>
          <cell r="E323">
            <v>2102</v>
          </cell>
          <cell r="F323">
            <v>6.6758333333333333</v>
          </cell>
          <cell r="W323">
            <v>283</v>
          </cell>
          <cell r="X323">
            <v>5.5778333333333334</v>
          </cell>
          <cell r="Z323">
            <v>609</v>
          </cell>
          <cell r="AA323">
            <v>6.7048333333333341</v>
          </cell>
          <cell r="AC323">
            <v>2425</v>
          </cell>
          <cell r="AD323">
            <v>6.899</v>
          </cell>
          <cell r="AF323">
            <v>553</v>
          </cell>
          <cell r="AG323">
            <v>8.5090000000000003</v>
          </cell>
          <cell r="AI323">
            <v>1813</v>
          </cell>
          <cell r="AJ323">
            <v>1.9718333333333333</v>
          </cell>
          <cell r="AL323">
            <v>533</v>
          </cell>
          <cell r="AM323">
            <v>6.4451666666666663</v>
          </cell>
          <cell r="AO323">
            <v>374</v>
          </cell>
          <cell r="AP323">
            <v>6.7506666666666666</v>
          </cell>
          <cell r="AR323">
            <v>586</v>
          </cell>
          <cell r="AS323">
            <v>6.8446666666666669</v>
          </cell>
          <cell r="AU323">
            <v>2675</v>
          </cell>
          <cell r="AV323">
            <v>6.41</v>
          </cell>
          <cell r="AX323">
            <v>1813</v>
          </cell>
          <cell r="AY323">
            <v>5.6840000000000002</v>
          </cell>
          <cell r="BD323">
            <v>2678</v>
          </cell>
          <cell r="BE323">
            <v>6.2009999999999996</v>
          </cell>
          <cell r="BG323">
            <v>962</v>
          </cell>
          <cell r="BH323">
            <v>1.3333333333333333E-3</v>
          </cell>
          <cell r="BJ323">
            <v>528</v>
          </cell>
          <cell r="BK323">
            <v>5.9751666666666665</v>
          </cell>
          <cell r="BM323">
            <v>794</v>
          </cell>
          <cell r="BN323">
            <v>7.7241666666666662</v>
          </cell>
          <cell r="BP323">
            <v>702</v>
          </cell>
          <cell r="BQ323">
            <v>5.0243333333333329</v>
          </cell>
        </row>
        <row r="324">
          <cell r="B324">
            <v>586</v>
          </cell>
          <cell r="C324">
            <v>4.003333333333333</v>
          </cell>
          <cell r="E324">
            <v>281</v>
          </cell>
          <cell r="F324">
            <v>5.4409999999999998</v>
          </cell>
          <cell r="W324">
            <v>293</v>
          </cell>
          <cell r="X324">
            <v>6.8465000000000007</v>
          </cell>
          <cell r="Z324">
            <v>2102</v>
          </cell>
          <cell r="AA324">
            <v>5.4186666666666667</v>
          </cell>
          <cell r="AC324">
            <v>283</v>
          </cell>
          <cell r="AD324">
            <v>6.4626666666666663</v>
          </cell>
          <cell r="AF324">
            <v>1006</v>
          </cell>
          <cell r="AG324">
            <v>6.5893333333333333</v>
          </cell>
          <cell r="AI324">
            <v>1030</v>
          </cell>
          <cell r="AJ324">
            <v>6.2573333333333334</v>
          </cell>
          <cell r="AL324">
            <v>790</v>
          </cell>
          <cell r="AM324">
            <v>5.93</v>
          </cell>
          <cell r="AO324">
            <v>502</v>
          </cell>
          <cell r="AP324">
            <v>6.9468333333333332</v>
          </cell>
          <cell r="AR324">
            <v>553</v>
          </cell>
          <cell r="AS324">
            <v>8.729000000000001</v>
          </cell>
          <cell r="AU324">
            <v>1047</v>
          </cell>
          <cell r="AV324">
            <v>7.1165000000000003</v>
          </cell>
          <cell r="AX324">
            <v>1030</v>
          </cell>
          <cell r="AY324">
            <v>6.68</v>
          </cell>
          <cell r="BD324">
            <v>545</v>
          </cell>
          <cell r="BE324">
            <v>6.496833333333333</v>
          </cell>
          <cell r="BG324">
            <v>443</v>
          </cell>
          <cell r="BH324">
            <v>1.677</v>
          </cell>
          <cell r="BJ324">
            <v>1006</v>
          </cell>
          <cell r="BK324">
            <v>6.2938333333333336</v>
          </cell>
          <cell r="BM324">
            <v>790</v>
          </cell>
          <cell r="BN324">
            <v>5.149</v>
          </cell>
          <cell r="BP324">
            <v>537</v>
          </cell>
          <cell r="BQ324">
            <v>5.3708333333333336</v>
          </cell>
        </row>
        <row r="325">
          <cell r="B325">
            <v>2215</v>
          </cell>
          <cell r="C325">
            <v>5.4366666666666665</v>
          </cell>
          <cell r="E325">
            <v>490</v>
          </cell>
          <cell r="F325">
            <v>5.6959999999999997</v>
          </cell>
          <cell r="W325">
            <v>344</v>
          </cell>
          <cell r="X325">
            <v>6.8045</v>
          </cell>
          <cell r="Z325">
            <v>281</v>
          </cell>
          <cell r="AA325">
            <v>5.7009999999999996</v>
          </cell>
          <cell r="AC325">
            <v>344</v>
          </cell>
          <cell r="AD325">
            <v>6.2886666666666668</v>
          </cell>
          <cell r="AF325">
            <v>331</v>
          </cell>
          <cell r="AG325">
            <v>6.6116666666666664</v>
          </cell>
          <cell r="AI325">
            <v>269</v>
          </cell>
          <cell r="AJ325">
            <v>6.4776666666666669</v>
          </cell>
          <cell r="AL325">
            <v>1503</v>
          </cell>
          <cell r="AM325">
            <v>7.2658333333333331</v>
          </cell>
          <cell r="AO325">
            <v>940</v>
          </cell>
          <cell r="AP325">
            <v>6.5508333333333333</v>
          </cell>
          <cell r="AR325">
            <v>794</v>
          </cell>
          <cell r="AS325">
            <v>7.2206666666666672</v>
          </cell>
          <cell r="AU325">
            <v>2442</v>
          </cell>
          <cell r="AV325">
            <v>6.8083333333333336</v>
          </cell>
          <cell r="AX325">
            <v>1392</v>
          </cell>
          <cell r="AY325">
            <v>5.6788333333333334</v>
          </cell>
          <cell r="BD325">
            <v>270</v>
          </cell>
          <cell r="BE325">
            <v>6.0510000000000002</v>
          </cell>
          <cell r="BG325">
            <v>1348</v>
          </cell>
          <cell r="BH325">
            <v>1.1666666666666668E-3</v>
          </cell>
          <cell r="BJ325">
            <v>331</v>
          </cell>
          <cell r="BK325">
            <v>6.5948333333333329</v>
          </cell>
          <cell r="BM325">
            <v>1503</v>
          </cell>
          <cell r="BN325">
            <v>4.0194999999999999</v>
          </cell>
          <cell r="BP325">
            <v>1048</v>
          </cell>
          <cell r="BQ325">
            <v>5.0346666666666664</v>
          </cell>
        </row>
        <row r="326">
          <cell r="B326">
            <v>1006</v>
          </cell>
          <cell r="C326">
            <v>5.0205000000000002</v>
          </cell>
          <cell r="E326">
            <v>1008</v>
          </cell>
          <cell r="F326">
            <v>5.8366666666666669</v>
          </cell>
          <cell r="W326">
            <v>382</v>
          </cell>
          <cell r="X326">
            <v>5.8363333333333332</v>
          </cell>
          <cell r="Z326">
            <v>490</v>
          </cell>
          <cell r="AA326">
            <v>6.4513333333333334</v>
          </cell>
          <cell r="AC326">
            <v>382</v>
          </cell>
          <cell r="AD326">
            <v>6.371833333333333</v>
          </cell>
          <cell r="AF326">
            <v>533</v>
          </cell>
          <cell r="AG326">
            <v>9.1560000000000006</v>
          </cell>
          <cell r="AI326">
            <v>941</v>
          </cell>
          <cell r="AJ326">
            <v>7.0651666666666673</v>
          </cell>
          <cell r="AL326">
            <v>2201</v>
          </cell>
          <cell r="AM326">
            <v>6.2139999999999995</v>
          </cell>
          <cell r="AO326">
            <v>2223</v>
          </cell>
          <cell r="AP326">
            <v>6.5366666666666662</v>
          </cell>
          <cell r="AR326">
            <v>331</v>
          </cell>
          <cell r="AS326">
            <v>6.6701666666666659</v>
          </cell>
          <cell r="AU326">
            <v>299</v>
          </cell>
          <cell r="AV326">
            <v>7.1740000000000004</v>
          </cell>
          <cell r="AX326">
            <v>269</v>
          </cell>
          <cell r="AY326">
            <v>6.0133333333333336</v>
          </cell>
          <cell r="BD326">
            <v>1322</v>
          </cell>
          <cell r="BE326">
            <v>6.9429999999999996</v>
          </cell>
          <cell r="BG326">
            <v>1451</v>
          </cell>
          <cell r="BH326">
            <v>6.4106666666666667</v>
          </cell>
          <cell r="BJ326">
            <v>533</v>
          </cell>
          <cell r="BK326">
            <v>6.3148333333333335</v>
          </cell>
          <cell r="BM326">
            <v>2201</v>
          </cell>
          <cell r="BN326">
            <v>5.157</v>
          </cell>
          <cell r="BP326">
            <v>1835</v>
          </cell>
          <cell r="BQ326">
            <v>3.7701666666666669</v>
          </cell>
        </row>
        <row r="327">
          <cell r="B327">
            <v>331</v>
          </cell>
          <cell r="C327">
            <v>6.34</v>
          </cell>
          <cell r="E327">
            <v>194</v>
          </cell>
          <cell r="F327">
            <v>6.761166666666667</v>
          </cell>
          <cell r="W327">
            <v>734</v>
          </cell>
          <cell r="X327">
            <v>6.0388333333333328</v>
          </cell>
          <cell r="Z327">
            <v>708</v>
          </cell>
          <cell r="AA327">
            <v>6.0908333333333333</v>
          </cell>
          <cell r="AC327">
            <v>521</v>
          </cell>
          <cell r="AD327">
            <v>6.8283333333333331</v>
          </cell>
          <cell r="AF327">
            <v>790</v>
          </cell>
          <cell r="AG327">
            <v>6.3811666666666671</v>
          </cell>
          <cell r="AI327">
            <v>1799</v>
          </cell>
          <cell r="AJ327">
            <v>6.4213333333333331</v>
          </cell>
          <cell r="AL327">
            <v>702</v>
          </cell>
          <cell r="AM327">
            <v>6.8933333333333335</v>
          </cell>
          <cell r="AO327">
            <v>288</v>
          </cell>
          <cell r="AP327">
            <v>6.1846666666666668</v>
          </cell>
          <cell r="AR327">
            <v>790</v>
          </cell>
          <cell r="AS327">
            <v>6.9775</v>
          </cell>
          <cell r="AU327">
            <v>350</v>
          </cell>
          <cell r="AV327">
            <v>6.0801666666666669</v>
          </cell>
          <cell r="AX327">
            <v>1799</v>
          </cell>
          <cell r="AY327">
            <v>7.1004999999999994</v>
          </cell>
          <cell r="BD327">
            <v>1705</v>
          </cell>
          <cell r="BE327">
            <v>5.9668333333333328</v>
          </cell>
          <cell r="BG327">
            <v>2214</v>
          </cell>
          <cell r="BH327">
            <v>6.9941666666666666</v>
          </cell>
          <cell r="BJ327">
            <v>790</v>
          </cell>
          <cell r="BK327">
            <v>6.2175000000000002</v>
          </cell>
          <cell r="BM327">
            <v>537</v>
          </cell>
          <cell r="BN327">
            <v>7.8761666666666663</v>
          </cell>
          <cell r="BP327">
            <v>2102</v>
          </cell>
          <cell r="BQ327" t="str">
            <v>BO</v>
          </cell>
        </row>
        <row r="328">
          <cell r="B328">
            <v>533</v>
          </cell>
          <cell r="C328">
            <v>5.4451666666666663</v>
          </cell>
          <cell r="E328">
            <v>547</v>
          </cell>
          <cell r="F328">
            <v>8.910166666666667</v>
          </cell>
          <cell r="W328">
            <v>2709</v>
          </cell>
          <cell r="X328">
            <v>6.3631666666666673</v>
          </cell>
          <cell r="Z328">
            <v>813</v>
          </cell>
          <cell r="AA328">
            <v>6.0985000000000005</v>
          </cell>
          <cell r="AC328">
            <v>2709</v>
          </cell>
          <cell r="AD328">
            <v>6.9138333333333328</v>
          </cell>
          <cell r="AF328">
            <v>702</v>
          </cell>
          <cell r="AG328">
            <v>6.444</v>
          </cell>
          <cell r="AI328">
            <v>270</v>
          </cell>
          <cell r="AJ328">
            <v>6.4226666666666672</v>
          </cell>
          <cell r="AL328">
            <v>537</v>
          </cell>
          <cell r="AM328">
            <v>6.4311666666666669</v>
          </cell>
          <cell r="AO328">
            <v>704</v>
          </cell>
          <cell r="AP328">
            <v>6.1056666666666661</v>
          </cell>
          <cell r="AR328">
            <v>2201</v>
          </cell>
          <cell r="AS328">
            <v>6.9135</v>
          </cell>
          <cell r="AU328">
            <v>381</v>
          </cell>
          <cell r="AV328">
            <v>7.3106666666666662</v>
          </cell>
          <cell r="AX328">
            <v>2678</v>
          </cell>
          <cell r="AY328">
            <v>5.7071666666666667</v>
          </cell>
          <cell r="BD328">
            <v>2391</v>
          </cell>
          <cell r="BE328">
            <v>6.8703333333333338</v>
          </cell>
          <cell r="BG328">
            <v>240</v>
          </cell>
          <cell r="BH328">
            <v>5.8790000000000004</v>
          </cell>
          <cell r="BJ328">
            <v>1503</v>
          </cell>
          <cell r="BK328">
            <v>4.9306666666666663</v>
          </cell>
          <cell r="BM328">
            <v>1048</v>
          </cell>
          <cell r="BN328">
            <v>4.9189999999999996</v>
          </cell>
          <cell r="BP328">
            <v>281</v>
          </cell>
          <cell r="BQ328">
            <v>7.1</v>
          </cell>
        </row>
        <row r="329">
          <cell r="B329">
            <v>790</v>
          </cell>
          <cell r="C329">
            <v>6.8496666666666668</v>
          </cell>
          <cell r="E329">
            <v>803</v>
          </cell>
          <cell r="F329">
            <v>5.5644999999999998</v>
          </cell>
          <cell r="W329">
            <v>761</v>
          </cell>
          <cell r="X329">
            <v>6.2225000000000001</v>
          </cell>
          <cell r="Z329">
            <v>1008</v>
          </cell>
          <cell r="AA329">
            <v>7.0106666666666664</v>
          </cell>
          <cell r="AC329">
            <v>761</v>
          </cell>
          <cell r="AD329">
            <v>6.2281666666666666</v>
          </cell>
          <cell r="AF329">
            <v>1031</v>
          </cell>
          <cell r="AG329">
            <v>6.3456666666666672</v>
          </cell>
          <cell r="AI329">
            <v>1322</v>
          </cell>
          <cell r="AJ329">
            <v>6.9659999999999993</v>
          </cell>
          <cell r="AL329">
            <v>609</v>
          </cell>
          <cell r="AM329">
            <v>6.05</v>
          </cell>
          <cell r="AO329">
            <v>960</v>
          </cell>
          <cell r="AP329">
            <v>6.9908333333333328</v>
          </cell>
          <cell r="AR329">
            <v>702</v>
          </cell>
          <cell r="AS329">
            <v>6.2721666666666662</v>
          </cell>
          <cell r="AU329">
            <v>407</v>
          </cell>
          <cell r="AV329">
            <v>5.7504999999999997</v>
          </cell>
          <cell r="AX329">
            <v>545</v>
          </cell>
          <cell r="AY329">
            <v>6.3796666666666662</v>
          </cell>
          <cell r="BD329">
            <v>2610</v>
          </cell>
          <cell r="BE329">
            <v>5.820333333333334</v>
          </cell>
          <cell r="BG329">
            <v>347</v>
          </cell>
          <cell r="BH329">
            <v>6.8561666666666667</v>
          </cell>
          <cell r="BJ329">
            <v>684</v>
          </cell>
          <cell r="BK329">
            <v>6.8901666666666674</v>
          </cell>
          <cell r="BM329">
            <v>544</v>
          </cell>
          <cell r="BN329">
            <v>7.7161666666666671</v>
          </cell>
          <cell r="BP329">
            <v>544</v>
          </cell>
          <cell r="BQ329">
            <v>5.9741666666666662</v>
          </cell>
        </row>
        <row r="330">
          <cell r="B330">
            <v>1503</v>
          </cell>
          <cell r="C330">
            <v>6.4813333333333336</v>
          </cell>
          <cell r="E330">
            <v>907</v>
          </cell>
          <cell r="F330">
            <v>0.65416666666666667</v>
          </cell>
          <cell r="W330">
            <v>540</v>
          </cell>
          <cell r="X330">
            <v>6.0756666666666668</v>
          </cell>
          <cell r="Z330">
            <v>194</v>
          </cell>
          <cell r="AA330">
            <v>5.6773333333333333</v>
          </cell>
          <cell r="AC330">
            <v>526</v>
          </cell>
          <cell r="AD330">
            <v>6.8008333333333333</v>
          </cell>
          <cell r="AF330">
            <v>1048</v>
          </cell>
          <cell r="AG330">
            <v>6.3041666666666663</v>
          </cell>
          <cell r="AI330">
            <v>2391</v>
          </cell>
          <cell r="AJ330">
            <v>6.6756666666666673</v>
          </cell>
          <cell r="AL330">
            <v>1031</v>
          </cell>
          <cell r="AM330">
            <v>6.3776666666666673</v>
          </cell>
          <cell r="AO330">
            <v>291</v>
          </cell>
          <cell r="AP330">
            <v>6.4436666666666671</v>
          </cell>
          <cell r="AR330">
            <v>537</v>
          </cell>
          <cell r="AS330">
            <v>6.7526666666666673</v>
          </cell>
          <cell r="AU330">
            <v>409</v>
          </cell>
          <cell r="AV330">
            <v>5.8301666666666669</v>
          </cell>
          <cell r="AX330">
            <v>1322</v>
          </cell>
          <cell r="AY330">
            <v>14.371499999999999</v>
          </cell>
          <cell r="BD330">
            <v>283</v>
          </cell>
          <cell r="BE330">
            <v>5.8169999999999993</v>
          </cell>
          <cell r="BG330">
            <v>363</v>
          </cell>
          <cell r="BH330">
            <v>6.2498333333333331</v>
          </cell>
          <cell r="BJ330">
            <v>537</v>
          </cell>
          <cell r="BK330">
            <v>13.250499999999999</v>
          </cell>
          <cell r="BM330">
            <v>813</v>
          </cell>
          <cell r="BN330">
            <v>5.3026666666666671</v>
          </cell>
          <cell r="BP330">
            <v>708</v>
          </cell>
          <cell r="BQ330">
            <v>5.9831666666666665</v>
          </cell>
        </row>
        <row r="331">
          <cell r="B331">
            <v>537</v>
          </cell>
          <cell r="C331">
            <v>6.0445000000000002</v>
          </cell>
          <cell r="E331">
            <v>914</v>
          </cell>
          <cell r="F331">
            <v>7.0975000000000001</v>
          </cell>
          <cell r="W331">
            <v>586</v>
          </cell>
          <cell r="X331">
            <v>6.4719999999999995</v>
          </cell>
          <cell r="Z331">
            <v>481</v>
          </cell>
          <cell r="AA331">
            <v>6.0941666666666663</v>
          </cell>
          <cell r="AC331">
            <v>540</v>
          </cell>
          <cell r="AD331">
            <v>6.2608333333333333</v>
          </cell>
          <cell r="AF331">
            <v>281</v>
          </cell>
          <cell r="AG331">
            <v>5.867</v>
          </cell>
          <cell r="AI331">
            <v>2425</v>
          </cell>
          <cell r="AJ331">
            <v>6.2445000000000004</v>
          </cell>
          <cell r="AL331">
            <v>1048</v>
          </cell>
          <cell r="AM331">
            <v>6.4696666666666669</v>
          </cell>
          <cell r="AO331">
            <v>608</v>
          </cell>
          <cell r="AP331">
            <v>6.9381666666666666</v>
          </cell>
          <cell r="AR331">
            <v>1048</v>
          </cell>
          <cell r="AS331">
            <v>6.4786666666666672</v>
          </cell>
          <cell r="AU331">
            <v>516</v>
          </cell>
          <cell r="AV331">
            <v>6.1849999999999996</v>
          </cell>
          <cell r="AX331">
            <v>1705</v>
          </cell>
          <cell r="AY331">
            <v>5.8818333333333337</v>
          </cell>
          <cell r="BD331">
            <v>344</v>
          </cell>
          <cell r="BE331">
            <v>5.835</v>
          </cell>
          <cell r="BG331">
            <v>924</v>
          </cell>
          <cell r="BH331">
            <v>1.9281666666666666</v>
          </cell>
          <cell r="BJ331">
            <v>609</v>
          </cell>
          <cell r="BK331">
            <v>5.4461666666666666</v>
          </cell>
          <cell r="BM331">
            <v>1008</v>
          </cell>
          <cell r="BN331">
            <v>5.4445000000000006</v>
          </cell>
          <cell r="BP331">
            <v>1008</v>
          </cell>
          <cell r="BQ331">
            <v>5.8166666666666664</v>
          </cell>
        </row>
        <row r="332">
          <cell r="B332">
            <v>1048</v>
          </cell>
          <cell r="C332">
            <v>6.0840000000000005</v>
          </cell>
          <cell r="E332">
            <v>952</v>
          </cell>
          <cell r="F332">
            <v>6.4918333333333331</v>
          </cell>
          <cell r="W332">
            <v>2215</v>
          </cell>
          <cell r="X332">
            <v>6.141</v>
          </cell>
          <cell r="Z332">
            <v>547</v>
          </cell>
          <cell r="AA332">
            <v>6.3211666666666666</v>
          </cell>
          <cell r="AC332">
            <v>586</v>
          </cell>
          <cell r="AD332">
            <v>6.9870000000000001</v>
          </cell>
          <cell r="AF332">
            <v>490</v>
          </cell>
          <cell r="AG332">
            <v>5.9248333333333338</v>
          </cell>
          <cell r="AI332">
            <v>2610</v>
          </cell>
          <cell r="AJ332">
            <v>6.1728333333333332</v>
          </cell>
          <cell r="AL332">
            <v>1835</v>
          </cell>
          <cell r="AM332">
            <v>5.8370000000000006</v>
          </cell>
          <cell r="AO332">
            <v>1100</v>
          </cell>
          <cell r="AP332">
            <v>5.4166666666666669E-2</v>
          </cell>
          <cell r="AR332">
            <v>2102</v>
          </cell>
          <cell r="AS332">
            <v>5.4625000000000004</v>
          </cell>
          <cell r="AU332">
            <v>589</v>
          </cell>
          <cell r="AV332">
            <v>6.6186666666666669</v>
          </cell>
          <cell r="AX332">
            <v>2391</v>
          </cell>
          <cell r="AY332">
            <v>5.6651666666666669</v>
          </cell>
          <cell r="BD332">
            <v>382</v>
          </cell>
          <cell r="BE332">
            <v>6.2134999999999998</v>
          </cell>
          <cell r="BG332">
            <v>942</v>
          </cell>
          <cell r="BH332">
            <v>7.0961666666666661</v>
          </cell>
          <cell r="BJ332">
            <v>1048</v>
          </cell>
          <cell r="BK332">
            <v>6.6711666666666662</v>
          </cell>
          <cell r="BM332">
            <v>194</v>
          </cell>
          <cell r="BN332">
            <v>5.2288333333333332</v>
          </cell>
          <cell r="BP332">
            <v>194</v>
          </cell>
          <cell r="BQ332" t="str">
            <v>BO</v>
          </cell>
        </row>
        <row r="333">
          <cell r="B333">
            <v>1835</v>
          </cell>
          <cell r="C333">
            <v>5.5198333333333336</v>
          </cell>
          <cell r="E333">
            <v>961</v>
          </cell>
          <cell r="F333">
            <v>5.0013333333333332</v>
          </cell>
          <cell r="W333">
            <v>794</v>
          </cell>
          <cell r="X333">
            <v>6.5906666666666665</v>
          </cell>
          <cell r="Z333">
            <v>803</v>
          </cell>
          <cell r="AA333">
            <v>5.1684999999999999</v>
          </cell>
          <cell r="AC333">
            <v>2215</v>
          </cell>
          <cell r="AD333">
            <v>5.8683333333333341</v>
          </cell>
          <cell r="AF333">
            <v>544</v>
          </cell>
          <cell r="AG333">
            <v>5.9749999999999996</v>
          </cell>
          <cell r="AI333">
            <v>521</v>
          </cell>
          <cell r="AJ333">
            <v>6.3081666666666667</v>
          </cell>
          <cell r="AL333">
            <v>2102</v>
          </cell>
          <cell r="AM333">
            <v>5.9980000000000002</v>
          </cell>
          <cell r="AO333">
            <v>2442</v>
          </cell>
          <cell r="AP333">
            <v>6.2945000000000002</v>
          </cell>
          <cell r="AR333">
            <v>281</v>
          </cell>
          <cell r="AS333">
            <v>5.1391666666666671</v>
          </cell>
          <cell r="AU333">
            <v>775</v>
          </cell>
          <cell r="AV333">
            <v>6.9336666666666664</v>
          </cell>
          <cell r="AX333">
            <v>2425</v>
          </cell>
          <cell r="AY333">
            <v>13.241000000000001</v>
          </cell>
          <cell r="BD333">
            <v>548</v>
          </cell>
          <cell r="BE333">
            <v>6.5520000000000005</v>
          </cell>
          <cell r="BG333">
            <v>792</v>
          </cell>
          <cell r="BH333">
            <v>7.3201666666666663</v>
          </cell>
          <cell r="BJ333">
            <v>490</v>
          </cell>
          <cell r="BK333">
            <v>5.3674999999999997</v>
          </cell>
          <cell r="BM333">
            <v>481</v>
          </cell>
          <cell r="BN333">
            <v>7.9066666666666663</v>
          </cell>
          <cell r="BP333">
            <v>803</v>
          </cell>
          <cell r="BQ333">
            <v>5.5404999999999998</v>
          </cell>
        </row>
        <row r="334">
          <cell r="B334">
            <v>2102</v>
          </cell>
          <cell r="C334">
            <v>6.3311666666666664</v>
          </cell>
          <cell r="E334">
            <v>881</v>
          </cell>
          <cell r="F334">
            <v>6.6491666666666669</v>
          </cell>
          <cell r="W334">
            <v>1006</v>
          </cell>
          <cell r="X334">
            <v>6.6103333333333332</v>
          </cell>
          <cell r="Z334">
            <v>907</v>
          </cell>
          <cell r="AA334">
            <v>6.3906666666666663</v>
          </cell>
          <cell r="AC334">
            <v>553</v>
          </cell>
          <cell r="AD334">
            <v>6.1958333333333337</v>
          </cell>
          <cell r="AF334">
            <v>813</v>
          </cell>
          <cell r="AG334">
            <v>6.5274999999999999</v>
          </cell>
          <cell r="AI334">
            <v>612</v>
          </cell>
          <cell r="AJ334">
            <v>6.8159999999999998</v>
          </cell>
          <cell r="AL334">
            <v>281</v>
          </cell>
          <cell r="AM334">
            <v>1.7265000000000001</v>
          </cell>
          <cell r="AO334">
            <v>2707</v>
          </cell>
          <cell r="AP334">
            <v>5.8319999999999999</v>
          </cell>
          <cell r="AR334">
            <v>1008</v>
          </cell>
          <cell r="AS334">
            <v>6.2808333333333337</v>
          </cell>
          <cell r="AU334">
            <v>1813</v>
          </cell>
          <cell r="AV334">
            <v>5.8736666666666668</v>
          </cell>
          <cell r="AX334">
            <v>283</v>
          </cell>
          <cell r="AY334">
            <v>5.9731666666666667</v>
          </cell>
          <cell r="BD334">
            <v>612</v>
          </cell>
          <cell r="BE334">
            <v>7.0098333333333329</v>
          </cell>
          <cell r="BG334">
            <v>1011</v>
          </cell>
          <cell r="BH334">
            <v>6.360666666666666</v>
          </cell>
          <cell r="BJ334">
            <v>544</v>
          </cell>
          <cell r="BK334">
            <v>12.106333333333334</v>
          </cell>
          <cell r="BM334">
            <v>803</v>
          </cell>
          <cell r="BN334">
            <v>7.7939999999999996</v>
          </cell>
          <cell r="BP334">
            <v>914</v>
          </cell>
          <cell r="BQ334">
            <v>6.0433333333333339</v>
          </cell>
        </row>
        <row r="335">
          <cell r="B335">
            <v>281</v>
          </cell>
          <cell r="C335">
            <v>6.5955000000000004</v>
          </cell>
          <cell r="E335">
            <v>2711</v>
          </cell>
          <cell r="F335">
            <v>12.815833333333334</v>
          </cell>
          <cell r="W335">
            <v>790</v>
          </cell>
          <cell r="X335">
            <v>6.2801666666666671</v>
          </cell>
          <cell r="Z335">
            <v>914</v>
          </cell>
          <cell r="AA335">
            <v>13.621833333333333</v>
          </cell>
          <cell r="AC335">
            <v>794</v>
          </cell>
          <cell r="AD335">
            <v>6.9870000000000001</v>
          </cell>
          <cell r="AF335">
            <v>1008</v>
          </cell>
          <cell r="AG335">
            <v>6.3216666666666672</v>
          </cell>
          <cell r="AI335">
            <v>734</v>
          </cell>
          <cell r="AJ335">
            <v>6.6333333333333327E-2</v>
          </cell>
          <cell r="AL335">
            <v>490</v>
          </cell>
          <cell r="AM335">
            <v>6.1701666666666659</v>
          </cell>
          <cell r="AO335">
            <v>350</v>
          </cell>
          <cell r="AP335">
            <v>7.0326666666666666</v>
          </cell>
          <cell r="AR335">
            <v>194</v>
          </cell>
          <cell r="AS335">
            <v>6.8379999999999992</v>
          </cell>
          <cell r="AU335">
            <v>1030</v>
          </cell>
          <cell r="AV335">
            <v>6.9833333333333334</v>
          </cell>
          <cell r="AX335">
            <v>344</v>
          </cell>
          <cell r="AY335">
            <v>6.0618333333333334</v>
          </cell>
          <cell r="BD335">
            <v>632</v>
          </cell>
          <cell r="BE335">
            <v>6.4721666666666664</v>
          </cell>
          <cell r="BG335">
            <v>1839</v>
          </cell>
          <cell r="BH335">
            <v>6.8068333333333335</v>
          </cell>
          <cell r="BJ335">
            <v>813</v>
          </cell>
          <cell r="BK335">
            <v>6.5743333333333327</v>
          </cell>
          <cell r="BM335">
            <v>907</v>
          </cell>
          <cell r="BN335">
            <v>3.3333333333333332E-4</v>
          </cell>
          <cell r="BP335">
            <v>952</v>
          </cell>
          <cell r="BQ335">
            <v>5.5385</v>
          </cell>
        </row>
        <row r="336">
          <cell r="B336">
            <v>490</v>
          </cell>
          <cell r="C336">
            <v>11.392333333333333</v>
          </cell>
          <cell r="E336">
            <v>962</v>
          </cell>
          <cell r="F336">
            <v>6.3726666666666665</v>
          </cell>
          <cell r="W336">
            <v>702</v>
          </cell>
          <cell r="X336">
            <v>6.33</v>
          </cell>
          <cell r="Z336">
            <v>952</v>
          </cell>
          <cell r="AA336">
            <v>5.5998333333333337</v>
          </cell>
          <cell r="AC336">
            <v>528</v>
          </cell>
          <cell r="AD336">
            <v>6.5665000000000004</v>
          </cell>
          <cell r="AF336">
            <v>194</v>
          </cell>
          <cell r="AG336">
            <v>6.6813333333333329</v>
          </cell>
          <cell r="AI336">
            <v>761</v>
          </cell>
          <cell r="AJ336">
            <v>6.3283333333333331</v>
          </cell>
          <cell r="AL336">
            <v>544</v>
          </cell>
          <cell r="AM336">
            <v>6.4485000000000001</v>
          </cell>
          <cell r="AO336">
            <v>381</v>
          </cell>
          <cell r="AP336">
            <v>6.8696666666666664</v>
          </cell>
          <cell r="AR336">
            <v>803</v>
          </cell>
          <cell r="AS336">
            <v>6.915</v>
          </cell>
          <cell r="AU336">
            <v>1392</v>
          </cell>
          <cell r="AV336">
            <v>6.1085000000000003</v>
          </cell>
          <cell r="AX336">
            <v>382</v>
          </cell>
          <cell r="AY336">
            <v>5.6558333333333337</v>
          </cell>
          <cell r="BD336">
            <v>551</v>
          </cell>
          <cell r="BE336">
            <v>6.5058333333333334</v>
          </cell>
          <cell r="BG336">
            <v>2013</v>
          </cell>
          <cell r="BH336">
            <v>6.2558333333333334</v>
          </cell>
          <cell r="BJ336">
            <v>1008</v>
          </cell>
          <cell r="BK336">
            <v>6.1491666666666669</v>
          </cell>
          <cell r="BM336">
            <v>914</v>
          </cell>
          <cell r="BN336">
            <v>7.5635000000000003</v>
          </cell>
          <cell r="BP336">
            <v>961</v>
          </cell>
          <cell r="BQ336">
            <v>6.0895000000000001</v>
          </cell>
        </row>
        <row r="337">
          <cell r="B337">
            <v>708</v>
          </cell>
          <cell r="C337">
            <v>3.6853333333333333</v>
          </cell>
          <cell r="E337">
            <v>812</v>
          </cell>
          <cell r="F337">
            <v>6.5708333333333337</v>
          </cell>
          <cell r="W337">
            <v>537</v>
          </cell>
          <cell r="X337">
            <v>6.1688333333333336</v>
          </cell>
          <cell r="Z337">
            <v>961</v>
          </cell>
          <cell r="AA337">
            <v>5.2549999999999999</v>
          </cell>
          <cell r="AC337">
            <v>331</v>
          </cell>
          <cell r="AD337">
            <v>6.7764999999999995</v>
          </cell>
          <cell r="AF337">
            <v>481</v>
          </cell>
          <cell r="AG337">
            <v>6.6801666666666666</v>
          </cell>
          <cell r="AI337">
            <v>526</v>
          </cell>
          <cell r="AJ337">
            <v>6.1718333333333337</v>
          </cell>
          <cell r="AL337">
            <v>813</v>
          </cell>
          <cell r="AM337">
            <v>6.2623333333333333</v>
          </cell>
          <cell r="AO337">
            <v>407</v>
          </cell>
          <cell r="AP337">
            <v>5.9168333333333329</v>
          </cell>
          <cell r="AR337">
            <v>914</v>
          </cell>
          <cell r="AS337">
            <v>7.1676666666666664</v>
          </cell>
          <cell r="AU337">
            <v>269</v>
          </cell>
          <cell r="AV337">
            <v>6.3498333333333337</v>
          </cell>
          <cell r="AX337">
            <v>521</v>
          </cell>
          <cell r="AY337">
            <v>5.6388333333333334</v>
          </cell>
          <cell r="BD337">
            <v>734</v>
          </cell>
          <cell r="BE337">
            <v>4.8803333333333336</v>
          </cell>
          <cell r="BG337">
            <v>2712</v>
          </cell>
          <cell r="BH337">
            <v>5.45E-2</v>
          </cell>
          <cell r="BJ337">
            <v>194</v>
          </cell>
          <cell r="BK337">
            <v>6.7776666666666667</v>
          </cell>
          <cell r="BM337">
            <v>952</v>
          </cell>
          <cell r="BN337">
            <v>5.8425000000000002</v>
          </cell>
          <cell r="BP337">
            <v>881</v>
          </cell>
          <cell r="BQ337">
            <v>6.2001666666666662</v>
          </cell>
        </row>
        <row r="338">
          <cell r="B338">
            <v>710</v>
          </cell>
          <cell r="C338">
            <v>2.1651666666666665</v>
          </cell>
          <cell r="E338">
            <v>2214</v>
          </cell>
          <cell r="F338">
            <v>12.518666666666666</v>
          </cell>
          <cell r="W338">
            <v>1031</v>
          </cell>
          <cell r="X338">
            <v>6.8084999999999996</v>
          </cell>
          <cell r="Z338">
            <v>881</v>
          </cell>
          <cell r="AA338">
            <v>13.763</v>
          </cell>
          <cell r="AC338">
            <v>533</v>
          </cell>
          <cell r="AD338">
            <v>6.992166666666666</v>
          </cell>
          <cell r="AF338">
            <v>547</v>
          </cell>
          <cell r="AG338">
            <v>7.0811666666666664</v>
          </cell>
          <cell r="AI338">
            <v>540</v>
          </cell>
          <cell r="AJ338">
            <v>6.3926666666666669</v>
          </cell>
          <cell r="AL338">
            <v>194</v>
          </cell>
          <cell r="AM338">
            <v>5.7063333333333333</v>
          </cell>
          <cell r="AO338">
            <v>409</v>
          </cell>
          <cell r="AP338">
            <v>6.2936666666666667</v>
          </cell>
          <cell r="AR338">
            <v>952</v>
          </cell>
          <cell r="AS338">
            <v>6.8709999999999996</v>
          </cell>
          <cell r="AU338">
            <v>941</v>
          </cell>
          <cell r="AV338">
            <v>6.1364999999999998</v>
          </cell>
          <cell r="AX338">
            <v>548</v>
          </cell>
          <cell r="AY338">
            <v>6.3001666666666667</v>
          </cell>
          <cell r="BD338">
            <v>761</v>
          </cell>
          <cell r="BE338">
            <v>6.3650000000000002</v>
          </cell>
          <cell r="BG338">
            <v>277</v>
          </cell>
          <cell r="BH338">
            <v>6.2404999999999999</v>
          </cell>
          <cell r="BJ338">
            <v>481</v>
          </cell>
          <cell r="BK338">
            <v>6.1373333333333333</v>
          </cell>
          <cell r="BM338">
            <v>961</v>
          </cell>
          <cell r="BN338">
            <v>7.6548333333333334</v>
          </cell>
          <cell r="BP338">
            <v>2711</v>
          </cell>
          <cell r="BQ338">
            <v>7.1465000000000005</v>
          </cell>
        </row>
        <row r="339">
          <cell r="B339">
            <v>813</v>
          </cell>
          <cell r="C339">
            <v>5.7588333333333326</v>
          </cell>
          <cell r="E339">
            <v>240</v>
          </cell>
          <cell r="F339">
            <v>12.118666666666666</v>
          </cell>
          <cell r="W339">
            <v>1048</v>
          </cell>
          <cell r="X339">
            <v>6.2331666666666665</v>
          </cell>
          <cell r="Z339">
            <v>2711</v>
          </cell>
          <cell r="AA339">
            <v>6.7519999999999998</v>
          </cell>
          <cell r="AC339">
            <v>790</v>
          </cell>
          <cell r="AD339">
            <v>6.9625000000000004</v>
          </cell>
          <cell r="AF339">
            <v>803</v>
          </cell>
          <cell r="AG339">
            <v>6.3365</v>
          </cell>
          <cell r="AI339">
            <v>586</v>
          </cell>
          <cell r="AJ339">
            <v>6.6191666666666666</v>
          </cell>
          <cell r="AL339">
            <v>481</v>
          </cell>
          <cell r="AM339">
            <v>6.306</v>
          </cell>
          <cell r="AO339">
            <v>516</v>
          </cell>
          <cell r="AP339">
            <v>6.2185000000000006</v>
          </cell>
          <cell r="AR339">
            <v>961</v>
          </cell>
          <cell r="AS339">
            <v>6.3103333333333333</v>
          </cell>
          <cell r="AU339">
            <v>1799</v>
          </cell>
          <cell r="AV339">
            <v>5.4489999999999998</v>
          </cell>
          <cell r="AX339">
            <v>632</v>
          </cell>
          <cell r="AY339">
            <v>6.4078333333333335</v>
          </cell>
          <cell r="BD339">
            <v>526</v>
          </cell>
          <cell r="BE339">
            <v>1.8760000000000001</v>
          </cell>
          <cell r="BG339">
            <v>317</v>
          </cell>
          <cell r="BH339">
            <v>6.3963333333333328</v>
          </cell>
          <cell r="BJ339">
            <v>803</v>
          </cell>
          <cell r="BK339">
            <v>13.025</v>
          </cell>
          <cell r="BM339">
            <v>881</v>
          </cell>
          <cell r="BN339">
            <v>5.5028333333333332</v>
          </cell>
          <cell r="BP339">
            <v>962</v>
          </cell>
          <cell r="BQ339">
            <v>5.2593333333333332</v>
          </cell>
        </row>
        <row r="340">
          <cell r="B340">
            <v>1008</v>
          </cell>
          <cell r="C340">
            <v>6.1266666666666669</v>
          </cell>
          <cell r="E340">
            <v>924</v>
          </cell>
          <cell r="F340">
            <v>8.7384999999999984</v>
          </cell>
          <cell r="W340">
            <v>2102</v>
          </cell>
          <cell r="X340">
            <v>6.3321666666666667</v>
          </cell>
          <cell r="Z340">
            <v>962</v>
          </cell>
          <cell r="AA340">
            <v>6.2913333333333332</v>
          </cell>
          <cell r="AC340">
            <v>1503</v>
          </cell>
          <cell r="AD340">
            <v>6.363833333333333</v>
          </cell>
          <cell r="AF340">
            <v>952</v>
          </cell>
          <cell r="AG340">
            <v>6.5506666666666673</v>
          </cell>
          <cell r="AI340">
            <v>2215</v>
          </cell>
          <cell r="AJ340">
            <v>0.10083333333333333</v>
          </cell>
          <cell r="AL340">
            <v>803</v>
          </cell>
          <cell r="AM340">
            <v>6.2253333333333334</v>
          </cell>
          <cell r="AO340">
            <v>589</v>
          </cell>
          <cell r="AP340">
            <v>6.3578333333333337</v>
          </cell>
          <cell r="AR340">
            <v>881</v>
          </cell>
          <cell r="AS340">
            <v>6.9233333333333329</v>
          </cell>
          <cell r="AU340">
            <v>2678</v>
          </cell>
          <cell r="AV340">
            <v>6.1831666666666667</v>
          </cell>
          <cell r="AX340">
            <v>551</v>
          </cell>
          <cell r="AY340">
            <v>6.3760000000000003</v>
          </cell>
          <cell r="BD340">
            <v>539</v>
          </cell>
          <cell r="BE340">
            <v>5.8685</v>
          </cell>
          <cell r="BG340">
            <v>376</v>
          </cell>
          <cell r="BH340">
            <v>5.9195000000000002</v>
          </cell>
          <cell r="BJ340">
            <v>907</v>
          </cell>
          <cell r="BK340">
            <v>6.4803333333333333</v>
          </cell>
          <cell r="BM340">
            <v>2711</v>
          </cell>
          <cell r="BN340">
            <v>5.4938333333333329</v>
          </cell>
          <cell r="BP340">
            <v>443</v>
          </cell>
          <cell r="BQ340">
            <v>5.3963333333333328</v>
          </cell>
        </row>
        <row r="341">
          <cell r="B341">
            <v>194</v>
          </cell>
          <cell r="C341">
            <v>5.9989999999999997</v>
          </cell>
          <cell r="E341">
            <v>383</v>
          </cell>
          <cell r="F341">
            <v>6.4705000000000004</v>
          </cell>
          <cell r="W341">
            <v>490</v>
          </cell>
          <cell r="X341">
            <v>5.5066666666666659</v>
          </cell>
          <cell r="Z341">
            <v>812</v>
          </cell>
          <cell r="AA341">
            <v>5.6596666666666664</v>
          </cell>
          <cell r="AC341">
            <v>609</v>
          </cell>
          <cell r="AD341">
            <v>5.9945000000000004</v>
          </cell>
          <cell r="AF341">
            <v>961</v>
          </cell>
          <cell r="AG341">
            <v>6.0815000000000001</v>
          </cell>
          <cell r="AI341">
            <v>553</v>
          </cell>
          <cell r="AJ341">
            <v>5.0294999999999996</v>
          </cell>
          <cell r="AL341">
            <v>952</v>
          </cell>
          <cell r="AM341">
            <v>6.7254999999999994</v>
          </cell>
          <cell r="AO341">
            <v>775</v>
          </cell>
          <cell r="AP341">
            <v>6.8106666666666662</v>
          </cell>
          <cell r="AR341">
            <v>962</v>
          </cell>
          <cell r="AS341">
            <v>7.2581666666666669</v>
          </cell>
          <cell r="AU341">
            <v>545</v>
          </cell>
          <cell r="AV341">
            <v>6.2606666666666664</v>
          </cell>
          <cell r="AX341">
            <v>761</v>
          </cell>
          <cell r="AY341">
            <v>8.1958333333333329</v>
          </cell>
          <cell r="BD341">
            <v>540</v>
          </cell>
          <cell r="BE341">
            <v>6.1530000000000005</v>
          </cell>
          <cell r="BG341">
            <v>380</v>
          </cell>
          <cell r="BH341">
            <v>6.3498333333333337</v>
          </cell>
          <cell r="BJ341">
            <v>952</v>
          </cell>
          <cell r="BK341">
            <v>6.3303333333333329</v>
          </cell>
          <cell r="BM341">
            <v>962</v>
          </cell>
          <cell r="BN341">
            <v>5.0745000000000005</v>
          </cell>
          <cell r="BP341">
            <v>812</v>
          </cell>
          <cell r="BQ341">
            <v>4.8661666666666674</v>
          </cell>
        </row>
        <row r="342">
          <cell r="B342">
            <v>547</v>
          </cell>
          <cell r="C342">
            <v>6.4241666666666664</v>
          </cell>
          <cell r="E342">
            <v>1073</v>
          </cell>
          <cell r="F342">
            <v>6.0268333333333333</v>
          </cell>
          <cell r="W342">
            <v>544</v>
          </cell>
          <cell r="X342">
            <v>6.0611666666666668</v>
          </cell>
          <cell r="Z342">
            <v>1451</v>
          </cell>
          <cell r="AA342">
            <v>6.0404999999999998</v>
          </cell>
          <cell r="AC342">
            <v>1031</v>
          </cell>
          <cell r="AD342">
            <v>5.7816666666666663</v>
          </cell>
          <cell r="AF342">
            <v>881</v>
          </cell>
          <cell r="AG342">
            <v>6.5685000000000002</v>
          </cell>
          <cell r="AI342">
            <v>794</v>
          </cell>
          <cell r="AJ342">
            <v>13.200833333333332</v>
          </cell>
          <cell r="AL342">
            <v>961</v>
          </cell>
          <cell r="AM342">
            <v>6.7014999999999993</v>
          </cell>
          <cell r="AO342">
            <v>1392</v>
          </cell>
          <cell r="AP342">
            <v>5.9445000000000006</v>
          </cell>
          <cell r="AR342">
            <v>443</v>
          </cell>
          <cell r="AS342">
            <v>5.6003333333333334</v>
          </cell>
          <cell r="AU342">
            <v>270</v>
          </cell>
          <cell r="AV342">
            <v>6.0518333333333336</v>
          </cell>
          <cell r="AX342">
            <v>526</v>
          </cell>
          <cell r="AY342">
            <v>5.6945000000000006</v>
          </cell>
          <cell r="BD342">
            <v>586</v>
          </cell>
          <cell r="BE342">
            <v>5.950333333333333</v>
          </cell>
          <cell r="BG342">
            <v>550</v>
          </cell>
          <cell r="BH342">
            <v>6.2590000000000003</v>
          </cell>
          <cell r="BJ342">
            <v>961</v>
          </cell>
          <cell r="BK342">
            <v>6.406833333333334</v>
          </cell>
          <cell r="BM342">
            <v>443</v>
          </cell>
          <cell r="BN342">
            <v>4.819</v>
          </cell>
          <cell r="BP342">
            <v>1451</v>
          </cell>
          <cell r="BQ342">
            <v>7.0993333333333331</v>
          </cell>
        </row>
        <row r="343">
          <cell r="B343">
            <v>803</v>
          </cell>
          <cell r="C343">
            <v>5.5831666666666671</v>
          </cell>
          <cell r="E343">
            <v>239</v>
          </cell>
          <cell r="F343">
            <v>1.8041666666666667</v>
          </cell>
          <cell r="W343">
            <v>813</v>
          </cell>
          <cell r="X343">
            <v>5.9863333333333335</v>
          </cell>
          <cell r="Z343">
            <v>2214</v>
          </cell>
          <cell r="AA343">
            <v>6.5343333333333335</v>
          </cell>
          <cell r="AC343">
            <v>1048</v>
          </cell>
          <cell r="AD343">
            <v>6.5220000000000002</v>
          </cell>
          <cell r="AF343">
            <v>2711</v>
          </cell>
          <cell r="AG343">
            <v>6.2889999999999997</v>
          </cell>
          <cell r="AI343">
            <v>528</v>
          </cell>
          <cell r="AJ343">
            <v>6.0646666666666667</v>
          </cell>
          <cell r="AL343">
            <v>881</v>
          </cell>
          <cell r="AM343">
            <v>2.2308333333333334</v>
          </cell>
          <cell r="AO343">
            <v>269</v>
          </cell>
          <cell r="AP343">
            <v>6.2693333333333339</v>
          </cell>
          <cell r="AR343">
            <v>812</v>
          </cell>
          <cell r="AS343">
            <v>5.9868333333333332</v>
          </cell>
          <cell r="AU343">
            <v>1322</v>
          </cell>
          <cell r="AV343">
            <v>6.6923333333333339</v>
          </cell>
          <cell r="AX343">
            <v>539</v>
          </cell>
          <cell r="AY343">
            <v>6.8481666666666667</v>
          </cell>
          <cell r="BD343">
            <v>794</v>
          </cell>
          <cell r="BE343">
            <v>7.0495000000000001</v>
          </cell>
          <cell r="BG343">
            <v>638</v>
          </cell>
          <cell r="BH343">
            <v>7.1166666666666663</v>
          </cell>
          <cell r="BJ343">
            <v>2711</v>
          </cell>
          <cell r="BK343">
            <v>6.02</v>
          </cell>
          <cell r="BM343">
            <v>812</v>
          </cell>
          <cell r="BN343">
            <v>7.8520000000000003</v>
          </cell>
          <cell r="BP343">
            <v>2214</v>
          </cell>
          <cell r="BQ343">
            <v>5.82</v>
          </cell>
        </row>
        <row r="344">
          <cell r="B344">
            <v>907</v>
          </cell>
          <cell r="C344">
            <v>4.1429999999999998</v>
          </cell>
          <cell r="E344">
            <v>1011</v>
          </cell>
          <cell r="F344">
            <v>6.160333333333333</v>
          </cell>
          <cell r="W344">
            <v>1008</v>
          </cell>
          <cell r="X344">
            <v>6.8895</v>
          </cell>
          <cell r="Z344">
            <v>240</v>
          </cell>
          <cell r="AA344">
            <v>5.5291666666666668</v>
          </cell>
          <cell r="AC344">
            <v>2102</v>
          </cell>
          <cell r="AD344">
            <v>5.7044999999999995</v>
          </cell>
          <cell r="AF344">
            <v>962</v>
          </cell>
          <cell r="AG344">
            <v>5.9166666666666666E-2</v>
          </cell>
          <cell r="AI344">
            <v>1006</v>
          </cell>
          <cell r="AJ344">
            <v>6.3580000000000005</v>
          </cell>
          <cell r="AL344">
            <v>2711</v>
          </cell>
          <cell r="AM344">
            <v>6.1261666666666663</v>
          </cell>
          <cell r="AO344">
            <v>941</v>
          </cell>
          <cell r="AP344">
            <v>6.4413333333333336</v>
          </cell>
          <cell r="AR344">
            <v>2214</v>
          </cell>
          <cell r="AS344">
            <v>6.0068333333333337</v>
          </cell>
          <cell r="AU344">
            <v>1705</v>
          </cell>
          <cell r="AV344">
            <v>6.621833333333333</v>
          </cell>
          <cell r="AX344">
            <v>540</v>
          </cell>
          <cell r="AY344">
            <v>6.0060000000000002</v>
          </cell>
          <cell r="BD344">
            <v>528</v>
          </cell>
          <cell r="BE344">
            <v>1.9255</v>
          </cell>
          <cell r="BG344">
            <v>641</v>
          </cell>
          <cell r="BH344">
            <v>7.0291666666666668</v>
          </cell>
          <cell r="BJ344">
            <v>443</v>
          </cell>
          <cell r="BK344">
            <v>5.45</v>
          </cell>
          <cell r="BM344">
            <v>2214</v>
          </cell>
          <cell r="BN344">
            <v>1.9688333333333332</v>
          </cell>
          <cell r="BP344">
            <v>240</v>
          </cell>
          <cell r="BQ344" t="str">
            <v>BO</v>
          </cell>
        </row>
        <row r="345">
          <cell r="B345">
            <v>914</v>
          </cell>
          <cell r="C345">
            <v>6.4235000000000007</v>
          </cell>
          <cell r="E345">
            <v>2112</v>
          </cell>
          <cell r="F345">
            <v>6.2510000000000003</v>
          </cell>
          <cell r="W345">
            <v>194</v>
          </cell>
          <cell r="X345">
            <v>6.3764999999999992</v>
          </cell>
          <cell r="Z345">
            <v>347</v>
          </cell>
          <cell r="AA345">
            <v>6.7008333333333336</v>
          </cell>
          <cell r="AC345">
            <v>281</v>
          </cell>
          <cell r="AD345">
            <v>6.0251666666666663</v>
          </cell>
          <cell r="AF345">
            <v>812</v>
          </cell>
          <cell r="AG345">
            <v>13.452500000000001</v>
          </cell>
          <cell r="AI345">
            <v>331</v>
          </cell>
          <cell r="AJ345">
            <v>6.785166666666667</v>
          </cell>
          <cell r="AL345">
            <v>962</v>
          </cell>
          <cell r="AM345">
            <v>6.6091666666666669</v>
          </cell>
          <cell r="AO345">
            <v>2678</v>
          </cell>
          <cell r="AP345">
            <v>6.3405000000000005</v>
          </cell>
          <cell r="AR345">
            <v>240</v>
          </cell>
          <cell r="AS345">
            <v>6.6178333333333335</v>
          </cell>
          <cell r="AU345">
            <v>2391</v>
          </cell>
          <cell r="AV345">
            <v>6.003333333333333</v>
          </cell>
          <cell r="AX345">
            <v>586</v>
          </cell>
          <cell r="AY345">
            <v>6.8883333333333336</v>
          </cell>
          <cell r="BD345">
            <v>1006</v>
          </cell>
          <cell r="BE345">
            <v>13.610833333333334</v>
          </cell>
          <cell r="BG345">
            <v>643</v>
          </cell>
          <cell r="BH345">
            <v>7.1921666666666662</v>
          </cell>
          <cell r="BJ345">
            <v>812</v>
          </cell>
          <cell r="BK345">
            <v>5.9281666666666668</v>
          </cell>
          <cell r="BM345">
            <v>240</v>
          </cell>
          <cell r="BN345">
            <v>5.1053333333333333</v>
          </cell>
          <cell r="BP345">
            <v>347</v>
          </cell>
          <cell r="BQ345">
            <v>5.1574166666666663</v>
          </cell>
        </row>
        <row r="346">
          <cell r="B346">
            <v>952</v>
          </cell>
          <cell r="C346">
            <v>5.8501666666666665</v>
          </cell>
          <cell r="E346">
            <v>2289</v>
          </cell>
          <cell r="F346">
            <v>7.1183333333333341</v>
          </cell>
          <cell r="W346">
            <v>481</v>
          </cell>
          <cell r="X346">
            <v>5.8433333333333337</v>
          </cell>
          <cell r="Z346">
            <v>363</v>
          </cell>
          <cell r="AA346">
            <v>6.4261666666666661</v>
          </cell>
          <cell r="AC346">
            <v>490</v>
          </cell>
          <cell r="AD346">
            <v>6.2386666666666661</v>
          </cell>
          <cell r="AF346">
            <v>1451</v>
          </cell>
          <cell r="AG346">
            <v>13.468666666666667</v>
          </cell>
          <cell r="AI346">
            <v>533</v>
          </cell>
          <cell r="AJ346">
            <v>6.2759999999999998</v>
          </cell>
          <cell r="AL346">
            <v>812</v>
          </cell>
          <cell r="AM346">
            <v>5.6163333333333334</v>
          </cell>
          <cell r="AO346">
            <v>545</v>
          </cell>
          <cell r="AP346">
            <v>5.8641666666666667</v>
          </cell>
          <cell r="AR346">
            <v>347</v>
          </cell>
          <cell r="AS346">
            <v>6.0338333333333329</v>
          </cell>
          <cell r="AU346">
            <v>2610</v>
          </cell>
          <cell r="AV346">
            <v>5.8490000000000002</v>
          </cell>
          <cell r="AX346">
            <v>794</v>
          </cell>
          <cell r="AY346">
            <v>6.2074999999999996</v>
          </cell>
          <cell r="BD346">
            <v>533</v>
          </cell>
          <cell r="BE346">
            <v>6.6503333333333332</v>
          </cell>
          <cell r="BG346">
            <v>649</v>
          </cell>
          <cell r="BH346">
            <v>6.906833333333334</v>
          </cell>
          <cell r="BJ346">
            <v>1451</v>
          </cell>
          <cell r="BK346">
            <v>7.0921666666666665</v>
          </cell>
          <cell r="BM346">
            <v>347</v>
          </cell>
          <cell r="BN346">
            <v>7.3866666666666667</v>
          </cell>
          <cell r="BP346">
            <v>363</v>
          </cell>
          <cell r="BQ346">
            <v>5.5618333333333334</v>
          </cell>
        </row>
        <row r="347">
          <cell r="B347">
            <v>961</v>
          </cell>
          <cell r="C347">
            <v>5.257833333333334</v>
          </cell>
          <cell r="E347">
            <v>2365</v>
          </cell>
          <cell r="F347">
            <v>0.63866666666666672</v>
          </cell>
          <cell r="W347">
            <v>803</v>
          </cell>
          <cell r="X347">
            <v>5.8665000000000003</v>
          </cell>
          <cell r="Z347">
            <v>924</v>
          </cell>
          <cell r="AA347">
            <v>8.4763333333333328</v>
          </cell>
          <cell r="AC347">
            <v>708</v>
          </cell>
          <cell r="AD347">
            <v>5.2925000000000004</v>
          </cell>
          <cell r="AF347">
            <v>2214</v>
          </cell>
          <cell r="AG347">
            <v>6.3373333333333335</v>
          </cell>
          <cell r="AI347">
            <v>790</v>
          </cell>
          <cell r="AJ347">
            <v>6.5179999999999998</v>
          </cell>
          <cell r="AL347">
            <v>2214</v>
          </cell>
          <cell r="AM347">
            <v>6.3804999999999996</v>
          </cell>
          <cell r="AO347">
            <v>270</v>
          </cell>
          <cell r="AP347">
            <v>7.0409999999999995</v>
          </cell>
          <cell r="AR347">
            <v>363</v>
          </cell>
          <cell r="AS347">
            <v>6.4355000000000002</v>
          </cell>
          <cell r="AU347">
            <v>344</v>
          </cell>
          <cell r="AV347">
            <v>6.0895000000000001</v>
          </cell>
          <cell r="AX347">
            <v>528</v>
          </cell>
          <cell r="AY347">
            <v>5.5523333333333333</v>
          </cell>
          <cell r="BD347">
            <v>790</v>
          </cell>
          <cell r="BE347">
            <v>6.2166666666666668</v>
          </cell>
          <cell r="BG347">
            <v>843</v>
          </cell>
          <cell r="BH347">
            <v>6.136166666666667</v>
          </cell>
          <cell r="BJ347">
            <v>2214</v>
          </cell>
          <cell r="BK347">
            <v>6.2318333333333333</v>
          </cell>
          <cell r="BM347">
            <v>924</v>
          </cell>
          <cell r="BN347">
            <v>7.1043333333333329</v>
          </cell>
          <cell r="BP347">
            <v>924</v>
          </cell>
          <cell r="BQ347">
            <v>6.7271666666666663</v>
          </cell>
        </row>
        <row r="348">
          <cell r="B348">
            <v>881</v>
          </cell>
          <cell r="C348">
            <v>6.4178333333333333</v>
          </cell>
          <cell r="E348">
            <v>2712</v>
          </cell>
          <cell r="F348">
            <v>5.8491666666666662</v>
          </cell>
          <cell r="W348">
            <v>907</v>
          </cell>
          <cell r="X348">
            <v>5.6998333333333333</v>
          </cell>
          <cell r="Z348">
            <v>383</v>
          </cell>
          <cell r="AA348">
            <v>6.3306666666666667</v>
          </cell>
          <cell r="AC348">
            <v>813</v>
          </cell>
          <cell r="AD348">
            <v>5.968166666666666</v>
          </cell>
          <cell r="AF348">
            <v>240</v>
          </cell>
          <cell r="AG348">
            <v>12.464</v>
          </cell>
          <cell r="AI348">
            <v>702</v>
          </cell>
          <cell r="AJ348">
            <v>6.8608333333333329</v>
          </cell>
          <cell r="AL348">
            <v>240</v>
          </cell>
          <cell r="AM348">
            <v>12.310499999999999</v>
          </cell>
          <cell r="AO348">
            <v>1322</v>
          </cell>
          <cell r="AP348">
            <v>8.9695</v>
          </cell>
          <cell r="AR348">
            <v>924</v>
          </cell>
          <cell r="AS348">
            <v>12.780166666666666</v>
          </cell>
          <cell r="AU348">
            <v>521</v>
          </cell>
          <cell r="AV348">
            <v>6.0606666666666662</v>
          </cell>
          <cell r="AX348">
            <v>1006</v>
          </cell>
          <cell r="AY348">
            <v>12.2545</v>
          </cell>
          <cell r="BD348">
            <v>1503</v>
          </cell>
          <cell r="BE348">
            <v>6.5038333333333336</v>
          </cell>
          <cell r="BG348">
            <v>2476</v>
          </cell>
          <cell r="BH348">
            <v>6.3911666666666669</v>
          </cell>
          <cell r="BJ348">
            <v>240</v>
          </cell>
          <cell r="BK348">
            <v>6.6758333333333333</v>
          </cell>
          <cell r="BM348">
            <v>942</v>
          </cell>
          <cell r="BN348">
            <v>7.9841666666666669</v>
          </cell>
          <cell r="BP348">
            <v>942</v>
          </cell>
          <cell r="BQ348">
            <v>5.2218333333333335</v>
          </cell>
        </row>
        <row r="349">
          <cell r="B349">
            <v>2711</v>
          </cell>
          <cell r="C349">
            <v>6.7553333333333336</v>
          </cell>
          <cell r="E349">
            <v>277</v>
          </cell>
          <cell r="F349">
            <v>6.699999999999999E-2</v>
          </cell>
          <cell r="W349">
            <v>914</v>
          </cell>
          <cell r="X349">
            <v>6.9796666666666658</v>
          </cell>
          <cell r="Z349">
            <v>239</v>
          </cell>
          <cell r="AA349">
            <v>6.6338333333333326</v>
          </cell>
          <cell r="AC349">
            <v>1008</v>
          </cell>
          <cell r="AD349">
            <v>6.3281666666666663</v>
          </cell>
          <cell r="AF349">
            <v>363</v>
          </cell>
          <cell r="AG349">
            <v>6.6083333333333334</v>
          </cell>
          <cell r="AI349">
            <v>537</v>
          </cell>
          <cell r="AJ349">
            <v>6.3483333333333327</v>
          </cell>
          <cell r="AL349">
            <v>347</v>
          </cell>
          <cell r="AM349">
            <v>8.7091666666666665</v>
          </cell>
          <cell r="AO349">
            <v>1705</v>
          </cell>
          <cell r="AP349">
            <v>5.8968333333333334</v>
          </cell>
          <cell r="AR349">
            <v>942</v>
          </cell>
          <cell r="AS349">
            <v>6.2814999999999994</v>
          </cell>
          <cell r="AU349">
            <v>548</v>
          </cell>
          <cell r="AV349">
            <v>7.2205000000000004</v>
          </cell>
          <cell r="AX349">
            <v>331</v>
          </cell>
          <cell r="AY349">
            <v>6.6813333333333329</v>
          </cell>
          <cell r="BD349">
            <v>537</v>
          </cell>
          <cell r="BE349">
            <v>6.95</v>
          </cell>
          <cell r="BG349">
            <v>263</v>
          </cell>
          <cell r="BH349">
            <v>7.589833333333333</v>
          </cell>
          <cell r="BJ349">
            <v>347</v>
          </cell>
          <cell r="BK349">
            <v>8.9466666666666654</v>
          </cell>
          <cell r="BM349">
            <v>383</v>
          </cell>
          <cell r="BN349">
            <v>8.2266666666666666</v>
          </cell>
          <cell r="BP349">
            <v>383</v>
          </cell>
          <cell r="BQ349" t="str">
            <v>BO</v>
          </cell>
        </row>
        <row r="350">
          <cell r="B350">
            <v>962</v>
          </cell>
          <cell r="C350">
            <v>6.2293333333333329</v>
          </cell>
          <cell r="E350">
            <v>317</v>
          </cell>
          <cell r="F350">
            <v>6.3303333333333329</v>
          </cell>
          <cell r="W350">
            <v>952</v>
          </cell>
          <cell r="X350">
            <v>6.5676666666666668</v>
          </cell>
          <cell r="Z350">
            <v>483</v>
          </cell>
          <cell r="AA350">
            <v>6.2965</v>
          </cell>
          <cell r="AC350">
            <v>194</v>
          </cell>
          <cell r="AD350">
            <v>6.8075000000000001</v>
          </cell>
          <cell r="AF350">
            <v>924</v>
          </cell>
          <cell r="AG350">
            <v>6.6093333333333337</v>
          </cell>
          <cell r="AI350">
            <v>609</v>
          </cell>
          <cell r="AJ350">
            <v>5.927833333333334</v>
          </cell>
          <cell r="AL350">
            <v>924</v>
          </cell>
          <cell r="AM350">
            <v>6.1451666666666664</v>
          </cell>
          <cell r="AO350">
            <v>2391</v>
          </cell>
          <cell r="AP350">
            <v>6.0916666666666668</v>
          </cell>
          <cell r="AR350">
            <v>383</v>
          </cell>
          <cell r="AS350">
            <v>7.0698333333333334</v>
          </cell>
          <cell r="AU350">
            <v>632</v>
          </cell>
          <cell r="AV350">
            <v>6.2928333333333333</v>
          </cell>
          <cell r="AX350">
            <v>533</v>
          </cell>
          <cell r="AY350">
            <v>5.8053333333333335</v>
          </cell>
          <cell r="BD350">
            <v>1048</v>
          </cell>
          <cell r="BE350">
            <v>6.5921666666666665</v>
          </cell>
          <cell r="BG350">
            <v>1016</v>
          </cell>
          <cell r="BH350">
            <v>6.2891666666666675</v>
          </cell>
          <cell r="BJ350">
            <v>363</v>
          </cell>
          <cell r="BK350">
            <v>6.1621666666666668</v>
          </cell>
          <cell r="BM350">
            <v>239</v>
          </cell>
          <cell r="BN350">
            <v>7.2691666666666661</v>
          </cell>
          <cell r="BP350">
            <v>239</v>
          </cell>
          <cell r="BQ350">
            <v>0.12366666666666666</v>
          </cell>
        </row>
        <row r="351">
          <cell r="B351">
            <v>1090</v>
          </cell>
          <cell r="C351">
            <v>1.3844999999999998</v>
          </cell>
          <cell r="E351">
            <v>341</v>
          </cell>
          <cell r="F351">
            <v>5.9961666666666664</v>
          </cell>
          <cell r="W351">
            <v>961</v>
          </cell>
          <cell r="X351">
            <v>6.5949999999999998</v>
          </cell>
          <cell r="Z351">
            <v>1011</v>
          </cell>
          <cell r="AA351">
            <v>6.9586666666666668</v>
          </cell>
          <cell r="AC351">
            <v>481</v>
          </cell>
          <cell r="AD351">
            <v>6.7021666666666668</v>
          </cell>
          <cell r="AF351">
            <v>942</v>
          </cell>
          <cell r="AG351">
            <v>6.2568333333333337</v>
          </cell>
          <cell r="AI351">
            <v>1031</v>
          </cell>
          <cell r="AJ351">
            <v>6.1408333333333331</v>
          </cell>
          <cell r="AL351">
            <v>942</v>
          </cell>
          <cell r="AM351">
            <v>7.0028333333333332</v>
          </cell>
          <cell r="AO351">
            <v>283</v>
          </cell>
          <cell r="AP351">
            <v>8.6490000000000009</v>
          </cell>
          <cell r="AR351">
            <v>239</v>
          </cell>
          <cell r="AS351">
            <v>6.4468333333333332</v>
          </cell>
          <cell r="AU351">
            <v>551</v>
          </cell>
          <cell r="AV351">
            <v>6.6661666666666672</v>
          </cell>
          <cell r="AX351">
            <v>790</v>
          </cell>
          <cell r="AY351">
            <v>7.2276666666666669</v>
          </cell>
          <cell r="BD351">
            <v>490</v>
          </cell>
          <cell r="BE351">
            <v>3.4491666666666663</v>
          </cell>
          <cell r="BG351">
            <v>1095</v>
          </cell>
          <cell r="BH351">
            <v>5.1301666666666668</v>
          </cell>
          <cell r="BJ351">
            <v>924</v>
          </cell>
          <cell r="BK351">
            <v>6.0913333333333339</v>
          </cell>
          <cell r="BM351">
            <v>2397</v>
          </cell>
          <cell r="BN351">
            <v>5.0258333333333338</v>
          </cell>
          <cell r="BP351">
            <v>2397</v>
          </cell>
          <cell r="BQ351">
            <v>5.7633333333333336</v>
          </cell>
        </row>
        <row r="352">
          <cell r="B352">
            <v>812</v>
          </cell>
          <cell r="C352">
            <v>5.6636666666666668</v>
          </cell>
          <cell r="E352">
            <v>376</v>
          </cell>
          <cell r="F352">
            <v>6.4478333333333335</v>
          </cell>
          <cell r="W352">
            <v>881</v>
          </cell>
          <cell r="X352">
            <v>6.9595000000000002</v>
          </cell>
          <cell r="Z352">
            <v>1839</v>
          </cell>
          <cell r="AA352">
            <v>5.3983333333333325</v>
          </cell>
          <cell r="AC352">
            <v>547</v>
          </cell>
          <cell r="AD352">
            <v>6.9180000000000001</v>
          </cell>
          <cell r="AF352">
            <v>383</v>
          </cell>
          <cell r="AG352">
            <v>6.3728333333333333</v>
          </cell>
          <cell r="AI352">
            <v>1048</v>
          </cell>
          <cell r="AJ352">
            <v>6.2004999999999999</v>
          </cell>
          <cell r="AL352">
            <v>383</v>
          </cell>
          <cell r="AM352">
            <v>2.6666666666666668E-2</v>
          </cell>
          <cell r="AO352">
            <v>382</v>
          </cell>
          <cell r="AP352">
            <v>6.4675000000000002</v>
          </cell>
          <cell r="AR352">
            <v>2397</v>
          </cell>
          <cell r="AS352">
            <v>6.6903333333333332</v>
          </cell>
          <cell r="AU352">
            <v>734</v>
          </cell>
          <cell r="AV352">
            <v>5.7155000000000005</v>
          </cell>
          <cell r="AX352">
            <v>1503</v>
          </cell>
          <cell r="AY352">
            <v>6.7584999999999997</v>
          </cell>
          <cell r="BD352">
            <v>544</v>
          </cell>
          <cell r="BE352">
            <v>5.9009999999999998</v>
          </cell>
          <cell r="BG352">
            <v>1896</v>
          </cell>
          <cell r="BH352">
            <v>0.16116666666666665</v>
          </cell>
          <cell r="BJ352">
            <v>942</v>
          </cell>
          <cell r="BK352">
            <v>6.01</v>
          </cell>
          <cell r="BM352">
            <v>483</v>
          </cell>
          <cell r="BN352">
            <v>7.7751666666666663</v>
          </cell>
          <cell r="BP352">
            <v>554</v>
          </cell>
          <cell r="BQ352">
            <v>1.6666666666666668E-3</v>
          </cell>
        </row>
        <row r="353">
          <cell r="B353">
            <v>240</v>
          </cell>
          <cell r="C353">
            <v>11.747000000000002</v>
          </cell>
          <cell r="E353">
            <v>380</v>
          </cell>
          <cell r="F353">
            <v>6.3316666666666661</v>
          </cell>
          <cell r="W353">
            <v>2711</v>
          </cell>
          <cell r="X353">
            <v>6.0720000000000001</v>
          </cell>
          <cell r="Z353">
            <v>2112</v>
          </cell>
          <cell r="AA353">
            <v>6.1416666666666666</v>
          </cell>
          <cell r="AC353">
            <v>803</v>
          </cell>
          <cell r="AD353">
            <v>12.3475</v>
          </cell>
          <cell r="AF353">
            <v>239</v>
          </cell>
          <cell r="AG353">
            <v>6.0324999999999998</v>
          </cell>
          <cell r="AI353">
            <v>2102</v>
          </cell>
          <cell r="AJ353">
            <v>6.0566666666666666</v>
          </cell>
          <cell r="AL353">
            <v>239</v>
          </cell>
          <cell r="AM353">
            <v>6.7736666666666672</v>
          </cell>
          <cell r="AO353">
            <v>521</v>
          </cell>
          <cell r="AP353">
            <v>6.1693333333333333</v>
          </cell>
          <cell r="AR353">
            <v>554</v>
          </cell>
          <cell r="AS353">
            <v>6.8711666666666664</v>
          </cell>
          <cell r="AU353">
            <v>761</v>
          </cell>
          <cell r="AV353">
            <v>13.347666666666667</v>
          </cell>
          <cell r="AX353">
            <v>2201</v>
          </cell>
          <cell r="AY353">
            <v>6.0086666666666666</v>
          </cell>
          <cell r="BD353">
            <v>1008</v>
          </cell>
          <cell r="BE353">
            <v>6.3386666666666667</v>
          </cell>
          <cell r="BG353">
            <v>1952</v>
          </cell>
          <cell r="BH353">
            <v>6.1495000000000006</v>
          </cell>
          <cell r="BJ353">
            <v>383</v>
          </cell>
          <cell r="BK353">
            <v>1.6836666666666666</v>
          </cell>
          <cell r="BM353">
            <v>554</v>
          </cell>
          <cell r="BN353">
            <v>5.3906666666666663</v>
          </cell>
          <cell r="BP353">
            <v>792</v>
          </cell>
          <cell r="BQ353">
            <v>6.4391666666666669</v>
          </cell>
        </row>
        <row r="354">
          <cell r="B354">
            <v>924</v>
          </cell>
          <cell r="C354">
            <v>8.2158333333333324</v>
          </cell>
          <cell r="E354">
            <v>532</v>
          </cell>
          <cell r="F354">
            <v>6.5551666666666666</v>
          </cell>
          <cell r="W354">
            <v>962</v>
          </cell>
          <cell r="X354">
            <v>6.5456666666666665</v>
          </cell>
          <cell r="Z354">
            <v>2289</v>
          </cell>
          <cell r="AA354">
            <v>7.3425000000000002</v>
          </cell>
          <cell r="AC354">
            <v>914</v>
          </cell>
          <cell r="AD354">
            <v>6.4969999999999999</v>
          </cell>
          <cell r="AF354">
            <v>2397</v>
          </cell>
          <cell r="AG354">
            <v>12.191166666666668</v>
          </cell>
          <cell r="AI354">
            <v>490</v>
          </cell>
          <cell r="AJ354">
            <v>5.9043333333333328</v>
          </cell>
          <cell r="AL354">
            <v>2397</v>
          </cell>
          <cell r="AM354">
            <v>8.3956666666666671</v>
          </cell>
          <cell r="AO354">
            <v>548</v>
          </cell>
          <cell r="AP354">
            <v>7.0106666666666664</v>
          </cell>
          <cell r="AR354">
            <v>1011</v>
          </cell>
          <cell r="AS354">
            <v>7.0153333333333334</v>
          </cell>
          <cell r="AU354">
            <v>526</v>
          </cell>
          <cell r="AV354">
            <v>3.7999999999999999E-2</v>
          </cell>
          <cell r="AX354">
            <v>702</v>
          </cell>
          <cell r="AY354">
            <v>5.8178333333333336</v>
          </cell>
          <cell r="BD354">
            <v>194</v>
          </cell>
          <cell r="BE354">
            <v>5.947166666666666</v>
          </cell>
          <cell r="BG354">
            <v>2110</v>
          </cell>
          <cell r="BH354">
            <v>6.4036666666666671</v>
          </cell>
          <cell r="BJ354">
            <v>239</v>
          </cell>
          <cell r="BK354">
            <v>6.7290000000000001</v>
          </cell>
          <cell r="BM354">
            <v>792</v>
          </cell>
          <cell r="BN354">
            <v>8.038666666666666</v>
          </cell>
          <cell r="BP354">
            <v>1839</v>
          </cell>
          <cell r="BQ354">
            <v>5.9413333333333336</v>
          </cell>
        </row>
        <row r="355">
          <cell r="B355">
            <v>383</v>
          </cell>
          <cell r="C355">
            <v>6.8566666666666665</v>
          </cell>
          <cell r="E355">
            <v>550</v>
          </cell>
          <cell r="F355">
            <v>9.113666666666667</v>
          </cell>
          <cell r="W355">
            <v>812</v>
          </cell>
          <cell r="X355">
            <v>6.7688333333333333</v>
          </cell>
          <cell r="Z355">
            <v>2365</v>
          </cell>
          <cell r="AA355">
            <v>6.0881666666666669</v>
          </cell>
          <cell r="AC355">
            <v>952</v>
          </cell>
          <cell r="AD355">
            <v>6.8153333333333332</v>
          </cell>
          <cell r="AF355">
            <v>483</v>
          </cell>
          <cell r="AG355">
            <v>6.9116666666666662</v>
          </cell>
          <cell r="AI355">
            <v>544</v>
          </cell>
          <cell r="AJ355">
            <v>6.8183333333333334</v>
          </cell>
          <cell r="AL355">
            <v>483</v>
          </cell>
          <cell r="AM355">
            <v>6.5113333333333339</v>
          </cell>
          <cell r="AO355">
            <v>632</v>
          </cell>
          <cell r="AP355">
            <v>6.39</v>
          </cell>
          <cell r="AR355">
            <v>1839</v>
          </cell>
          <cell r="AS355">
            <v>6.8503333333333334</v>
          </cell>
          <cell r="AU355">
            <v>540</v>
          </cell>
          <cell r="AV355">
            <v>6.6201666666666661</v>
          </cell>
          <cell r="AX355">
            <v>537</v>
          </cell>
          <cell r="AY355">
            <v>5.5534999999999997</v>
          </cell>
          <cell r="BD355">
            <v>481</v>
          </cell>
          <cell r="BE355">
            <v>6.9291666666666663</v>
          </cell>
          <cell r="BG355">
            <v>2232</v>
          </cell>
          <cell r="BH355">
            <v>1.4313333333333333</v>
          </cell>
          <cell r="BJ355">
            <v>2397</v>
          </cell>
          <cell r="BK355">
            <v>6.6053333333333333</v>
          </cell>
          <cell r="BM355">
            <v>1839</v>
          </cell>
          <cell r="BN355">
            <v>4.9235000000000007</v>
          </cell>
          <cell r="BP355">
            <v>2013</v>
          </cell>
          <cell r="BQ355">
            <v>6.1981666666666664</v>
          </cell>
        </row>
        <row r="356">
          <cell r="B356">
            <v>1073</v>
          </cell>
          <cell r="C356">
            <v>5.6591666666666667</v>
          </cell>
          <cell r="E356">
            <v>595</v>
          </cell>
          <cell r="F356">
            <v>6.2985000000000007</v>
          </cell>
          <cell r="W356">
            <v>1451</v>
          </cell>
          <cell r="X356">
            <v>6.2683333333333335</v>
          </cell>
          <cell r="Z356">
            <v>2612</v>
          </cell>
          <cell r="AA356">
            <v>6.6116666666666664</v>
          </cell>
          <cell r="AC356">
            <v>961</v>
          </cell>
          <cell r="AD356">
            <v>5.9876666666666667</v>
          </cell>
          <cell r="AF356">
            <v>1011</v>
          </cell>
          <cell r="AG356">
            <v>6.5301666666666671</v>
          </cell>
          <cell r="AI356">
            <v>813</v>
          </cell>
          <cell r="AJ356">
            <v>5.8425000000000002</v>
          </cell>
          <cell r="AL356">
            <v>2112</v>
          </cell>
          <cell r="AM356">
            <v>6.3303333333333329</v>
          </cell>
          <cell r="AO356">
            <v>551</v>
          </cell>
          <cell r="AP356">
            <v>6.3174999999999999</v>
          </cell>
          <cell r="AR356">
            <v>2112</v>
          </cell>
          <cell r="AS356">
            <v>6.9664999999999999</v>
          </cell>
          <cell r="AU356">
            <v>586</v>
          </cell>
          <cell r="AV356">
            <v>6.7655000000000003</v>
          </cell>
          <cell r="AX356">
            <v>609</v>
          </cell>
          <cell r="AY356">
            <v>5.3033333333333328</v>
          </cell>
          <cell r="BD356">
            <v>907</v>
          </cell>
          <cell r="BE356">
            <v>6.3466666666666667</v>
          </cell>
          <cell r="BG356">
            <v>2685</v>
          </cell>
          <cell r="BH356">
            <v>7.1476666666666668</v>
          </cell>
          <cell r="BJ356">
            <v>483</v>
          </cell>
          <cell r="BK356">
            <v>6.3456666666666672</v>
          </cell>
          <cell r="BM356">
            <v>2013</v>
          </cell>
          <cell r="BN356">
            <v>7.4548333333333341</v>
          </cell>
          <cell r="BP356">
            <v>2112</v>
          </cell>
          <cell r="BQ356">
            <v>7.1370000000000005</v>
          </cell>
        </row>
        <row r="357">
          <cell r="B357">
            <v>239</v>
          </cell>
          <cell r="C357">
            <v>6.0403333333333338</v>
          </cell>
          <cell r="E357">
            <v>599</v>
          </cell>
          <cell r="F357">
            <v>6.7266666666666675</v>
          </cell>
          <cell r="W357">
            <v>2214</v>
          </cell>
          <cell r="X357">
            <v>5.9176666666666664</v>
          </cell>
          <cell r="Z357">
            <v>2712</v>
          </cell>
          <cell r="AA357">
            <v>2.0625</v>
          </cell>
          <cell r="AC357">
            <v>881</v>
          </cell>
          <cell r="AD357">
            <v>7.1459999999999999</v>
          </cell>
          <cell r="AF357">
            <v>2112</v>
          </cell>
          <cell r="AG357">
            <v>4.3666666666666666E-2</v>
          </cell>
          <cell r="AI357">
            <v>1008</v>
          </cell>
          <cell r="AJ357">
            <v>6.3701666666666661</v>
          </cell>
          <cell r="AL357">
            <v>2289</v>
          </cell>
          <cell r="AM357">
            <v>7.8658333333333328</v>
          </cell>
          <cell r="AO357">
            <v>2709</v>
          </cell>
          <cell r="AP357">
            <v>7.9666666666666677E-2</v>
          </cell>
          <cell r="AR357">
            <v>2289</v>
          </cell>
          <cell r="AS357">
            <v>7.2616666666666667</v>
          </cell>
          <cell r="AU357">
            <v>2215</v>
          </cell>
          <cell r="AV357">
            <v>5.9870000000000001</v>
          </cell>
          <cell r="AX357">
            <v>1031</v>
          </cell>
          <cell r="AY357">
            <v>6.5514999999999999</v>
          </cell>
          <cell r="BD357">
            <v>914</v>
          </cell>
          <cell r="BE357">
            <v>6.4786666666666672</v>
          </cell>
          <cell r="BG357">
            <v>280</v>
          </cell>
          <cell r="BH357">
            <v>6.9841666666666669</v>
          </cell>
          <cell r="BJ357">
            <v>554</v>
          </cell>
          <cell r="BK357">
            <v>6.3256666666666668</v>
          </cell>
          <cell r="BM357">
            <v>2112</v>
          </cell>
          <cell r="BN357">
            <v>5.2374999999999998</v>
          </cell>
          <cell r="BP357">
            <v>2289</v>
          </cell>
          <cell r="BQ357">
            <v>6.9128333333333334</v>
          </cell>
        </row>
        <row r="358">
          <cell r="B358">
            <v>792</v>
          </cell>
          <cell r="C358">
            <v>6.2571666666666665</v>
          </cell>
          <cell r="E358">
            <v>699</v>
          </cell>
          <cell r="F358">
            <v>5.809166666666667</v>
          </cell>
          <cell r="W358">
            <v>240</v>
          </cell>
          <cell r="X358">
            <v>5.6116666666666664</v>
          </cell>
          <cell r="Z358">
            <v>277</v>
          </cell>
          <cell r="AA358">
            <v>6.4323333333333332</v>
          </cell>
          <cell r="AC358">
            <v>2711</v>
          </cell>
          <cell r="AD358">
            <v>13.128333333333334</v>
          </cell>
          <cell r="AF358">
            <v>2289</v>
          </cell>
          <cell r="AG358">
            <v>7.3790000000000004</v>
          </cell>
          <cell r="AI358">
            <v>194</v>
          </cell>
          <cell r="AJ358">
            <v>5.0000000000000001E-4</v>
          </cell>
          <cell r="AL358">
            <v>2399</v>
          </cell>
          <cell r="AM358">
            <v>6.9284999999999997</v>
          </cell>
          <cell r="AO358">
            <v>526</v>
          </cell>
          <cell r="AP358">
            <v>6.1260000000000003</v>
          </cell>
          <cell r="AR358">
            <v>2399</v>
          </cell>
          <cell r="AS358">
            <v>7.0133333333333336</v>
          </cell>
          <cell r="AU358">
            <v>553</v>
          </cell>
          <cell r="AV358">
            <v>5.9320000000000004</v>
          </cell>
          <cell r="AX358">
            <v>2102</v>
          </cell>
          <cell r="AY358">
            <v>5.9909999999999997</v>
          </cell>
          <cell r="BD358">
            <v>952</v>
          </cell>
          <cell r="BE358">
            <v>5.9416666666666664</v>
          </cell>
          <cell r="BG358">
            <v>292</v>
          </cell>
          <cell r="BH358">
            <v>7.032</v>
          </cell>
          <cell r="BJ358">
            <v>792</v>
          </cell>
          <cell r="BK358">
            <v>6.1883333333333335</v>
          </cell>
          <cell r="BM358">
            <v>2612</v>
          </cell>
          <cell r="BN358">
            <v>5.2688333333333333</v>
          </cell>
          <cell r="BP358">
            <v>2612</v>
          </cell>
          <cell r="BQ358">
            <v>6.2833333333333332</v>
          </cell>
        </row>
        <row r="359">
          <cell r="B359">
            <v>2112</v>
          </cell>
          <cell r="C359">
            <v>6.0054999999999996</v>
          </cell>
          <cell r="E359">
            <v>843</v>
          </cell>
          <cell r="F359">
            <v>6.2136666666666667</v>
          </cell>
          <cell r="W359">
            <v>347</v>
          </cell>
          <cell r="X359">
            <v>6.1388333333333334</v>
          </cell>
          <cell r="Z359">
            <v>317</v>
          </cell>
          <cell r="AA359">
            <v>6.6055000000000001</v>
          </cell>
          <cell r="AC359">
            <v>962</v>
          </cell>
          <cell r="AD359">
            <v>6.9906666666666668</v>
          </cell>
          <cell r="AF359">
            <v>2365</v>
          </cell>
          <cell r="AG359">
            <v>6.1901666666666673</v>
          </cell>
          <cell r="AI359">
            <v>481</v>
          </cell>
          <cell r="AJ359">
            <v>6.0060000000000002</v>
          </cell>
          <cell r="AL359">
            <v>2612</v>
          </cell>
          <cell r="AM359">
            <v>6.1081666666666665</v>
          </cell>
          <cell r="AO359">
            <v>540</v>
          </cell>
          <cell r="AP359">
            <v>5.9850000000000003</v>
          </cell>
          <cell r="AR359">
            <v>2612</v>
          </cell>
          <cell r="AS359">
            <v>8.6883333333333326</v>
          </cell>
          <cell r="AU359">
            <v>794</v>
          </cell>
          <cell r="AV359">
            <v>12.888166666666667</v>
          </cell>
          <cell r="AX359">
            <v>544</v>
          </cell>
          <cell r="AY359">
            <v>6.8803333333333336</v>
          </cell>
          <cell r="BD359">
            <v>961</v>
          </cell>
          <cell r="BE359">
            <v>5.4751666666666665</v>
          </cell>
          <cell r="BG359">
            <v>352</v>
          </cell>
          <cell r="BH359">
            <v>6.625</v>
          </cell>
          <cell r="BJ359">
            <v>2013</v>
          </cell>
          <cell r="BK359">
            <v>6.7381666666666673</v>
          </cell>
          <cell r="BM359">
            <v>277</v>
          </cell>
          <cell r="BN359">
            <v>5.2073333333333336</v>
          </cell>
          <cell r="BP359">
            <v>317</v>
          </cell>
          <cell r="BQ359">
            <v>6.4578333333333342</v>
          </cell>
        </row>
        <row r="360">
          <cell r="B360">
            <v>2289</v>
          </cell>
          <cell r="C360">
            <v>5.2320000000000002</v>
          </cell>
          <cell r="E360">
            <v>910</v>
          </cell>
          <cell r="F360">
            <v>6.6091666666666669</v>
          </cell>
          <cell r="W360">
            <v>363</v>
          </cell>
          <cell r="X360">
            <v>8.6314999999999991</v>
          </cell>
          <cell r="Z360">
            <v>376</v>
          </cell>
          <cell r="AA360">
            <v>6.8746666666666671</v>
          </cell>
          <cell r="AC360">
            <v>1451</v>
          </cell>
          <cell r="AD360">
            <v>6.386166666666667</v>
          </cell>
          <cell r="AF360">
            <v>2612</v>
          </cell>
          <cell r="AG360">
            <v>5.8151666666666673</v>
          </cell>
          <cell r="AI360">
            <v>803</v>
          </cell>
          <cell r="AJ360">
            <v>6.4748333333333337</v>
          </cell>
          <cell r="AL360">
            <v>2712</v>
          </cell>
          <cell r="AM360">
            <v>6.1931666666666665</v>
          </cell>
          <cell r="AO360">
            <v>2215</v>
          </cell>
          <cell r="AP360">
            <v>6.2556666666666665</v>
          </cell>
          <cell r="AR360">
            <v>2712</v>
          </cell>
          <cell r="AS360">
            <v>6.2038333333333338</v>
          </cell>
          <cell r="AU360">
            <v>1006</v>
          </cell>
          <cell r="AV360">
            <v>6.8483333333333327</v>
          </cell>
          <cell r="AX360">
            <v>1008</v>
          </cell>
          <cell r="AY360">
            <v>12.869166666666667</v>
          </cell>
          <cell r="BD360">
            <v>881</v>
          </cell>
          <cell r="BE360">
            <v>6.4483333333333333</v>
          </cell>
          <cell r="BG360">
            <v>491</v>
          </cell>
          <cell r="BH360">
            <v>6.3525</v>
          </cell>
          <cell r="BJ360">
            <v>2112</v>
          </cell>
          <cell r="BK360">
            <v>1.0130000000000001</v>
          </cell>
          <cell r="BM360">
            <v>376</v>
          </cell>
          <cell r="BN360">
            <v>1.9989999999999999</v>
          </cell>
          <cell r="BP360">
            <v>376</v>
          </cell>
          <cell r="BQ360">
            <v>5.7318333333333333</v>
          </cell>
        </row>
        <row r="361">
          <cell r="B361">
            <v>2365</v>
          </cell>
          <cell r="C361">
            <v>6.9148333333333332</v>
          </cell>
          <cell r="E361">
            <v>660</v>
          </cell>
          <cell r="F361">
            <v>3.5938333333333334</v>
          </cell>
          <cell r="W361">
            <v>924</v>
          </cell>
          <cell r="X361">
            <v>6.1701666666666659</v>
          </cell>
          <cell r="Z361">
            <v>380</v>
          </cell>
          <cell r="AA361">
            <v>6.9461666666666666</v>
          </cell>
          <cell r="AC361">
            <v>2214</v>
          </cell>
          <cell r="AD361">
            <v>5.9273333333333333</v>
          </cell>
          <cell r="AF361">
            <v>2712</v>
          </cell>
          <cell r="AG361">
            <v>8.5860000000000003</v>
          </cell>
          <cell r="AI361">
            <v>907</v>
          </cell>
          <cell r="AJ361">
            <v>6.4348333333333327</v>
          </cell>
          <cell r="AL361">
            <v>277</v>
          </cell>
          <cell r="AM361">
            <v>6.8540000000000001</v>
          </cell>
          <cell r="AO361">
            <v>553</v>
          </cell>
          <cell r="AP361">
            <v>6.8988333333333332</v>
          </cell>
          <cell r="AR361">
            <v>277</v>
          </cell>
          <cell r="AS361">
            <v>6.2131666666666669</v>
          </cell>
          <cell r="AU361">
            <v>331</v>
          </cell>
          <cell r="AV361">
            <v>6.6633333333333331</v>
          </cell>
          <cell r="AX361">
            <v>194</v>
          </cell>
          <cell r="AY361">
            <v>5.7945000000000002</v>
          </cell>
          <cell r="BD361">
            <v>2711</v>
          </cell>
          <cell r="BE361">
            <v>6.2510000000000003</v>
          </cell>
          <cell r="BG361">
            <v>509</v>
          </cell>
          <cell r="BH361">
            <v>1.6666666666666668E-3</v>
          </cell>
          <cell r="BJ361">
            <v>2289</v>
          </cell>
          <cell r="BK361">
            <v>4.4513333333333334</v>
          </cell>
          <cell r="BM361">
            <v>532</v>
          </cell>
          <cell r="BN361">
            <v>8.3963333333333328</v>
          </cell>
          <cell r="BP361">
            <v>380</v>
          </cell>
          <cell r="BQ361">
            <v>1.7710000000000001</v>
          </cell>
        </row>
        <row r="362">
          <cell r="B362">
            <v>2612</v>
          </cell>
          <cell r="C362">
            <v>5.9131666666666671</v>
          </cell>
          <cell r="E362">
            <v>604</v>
          </cell>
          <cell r="F362">
            <v>6.2641666666666671</v>
          </cell>
          <cell r="W362">
            <v>942</v>
          </cell>
          <cell r="X362">
            <v>6.1669999999999998</v>
          </cell>
          <cell r="Z362">
            <v>532</v>
          </cell>
          <cell r="AA362">
            <v>6.1418333333333335</v>
          </cell>
          <cell r="AC362">
            <v>240</v>
          </cell>
          <cell r="AD362">
            <v>5.9629999999999992</v>
          </cell>
          <cell r="AF362">
            <v>277</v>
          </cell>
          <cell r="AG362">
            <v>6.4071666666666669</v>
          </cell>
          <cell r="AI362">
            <v>952</v>
          </cell>
          <cell r="AJ362">
            <v>5.9721666666666664</v>
          </cell>
          <cell r="AL362">
            <v>380</v>
          </cell>
          <cell r="AM362">
            <v>6.5138333333333334</v>
          </cell>
          <cell r="AO362">
            <v>794</v>
          </cell>
          <cell r="AP362">
            <v>6.1178333333333335</v>
          </cell>
          <cell r="AR362">
            <v>317</v>
          </cell>
          <cell r="AS362">
            <v>6.1881666666666666</v>
          </cell>
          <cell r="AU362">
            <v>790</v>
          </cell>
          <cell r="AV362">
            <v>5.9916666666666663</v>
          </cell>
          <cell r="AX362">
            <v>481</v>
          </cell>
          <cell r="AY362">
            <v>6.152166666666667</v>
          </cell>
          <cell r="BD362">
            <v>812</v>
          </cell>
          <cell r="BE362">
            <v>7.1781666666666668</v>
          </cell>
          <cell r="BG362">
            <v>886</v>
          </cell>
          <cell r="BH362">
            <v>6.0644999999999998</v>
          </cell>
          <cell r="BJ362">
            <v>2612</v>
          </cell>
          <cell r="BK362">
            <v>6.035333333333333</v>
          </cell>
          <cell r="BM362">
            <v>555</v>
          </cell>
          <cell r="BN362">
            <v>5.2745000000000006</v>
          </cell>
          <cell r="BP362">
            <v>550</v>
          </cell>
          <cell r="BQ362">
            <v>8.7036666666666669</v>
          </cell>
        </row>
        <row r="363">
          <cell r="B363">
            <v>2712</v>
          </cell>
          <cell r="C363">
            <v>5.8246666666666673</v>
          </cell>
          <cell r="E363">
            <v>2683</v>
          </cell>
          <cell r="F363">
            <v>5.5581666666666667</v>
          </cell>
          <cell r="W363">
            <v>383</v>
          </cell>
          <cell r="X363">
            <v>6.6040000000000001</v>
          </cell>
          <cell r="Z363">
            <v>550</v>
          </cell>
          <cell r="AA363">
            <v>9.0971666666666682</v>
          </cell>
          <cell r="AC363">
            <v>347</v>
          </cell>
          <cell r="AD363">
            <v>6.695333333333334</v>
          </cell>
          <cell r="AF363">
            <v>317</v>
          </cell>
          <cell r="AG363">
            <v>6.4698333333333329</v>
          </cell>
          <cell r="AI363">
            <v>881</v>
          </cell>
          <cell r="AJ363">
            <v>6.4771666666666663</v>
          </cell>
          <cell r="AL363">
            <v>595</v>
          </cell>
          <cell r="AM363">
            <v>6.4550000000000001</v>
          </cell>
          <cell r="AO363">
            <v>528</v>
          </cell>
          <cell r="AP363">
            <v>6.0603333333333333</v>
          </cell>
          <cell r="AR363">
            <v>376</v>
          </cell>
          <cell r="AS363">
            <v>6.1741666666666664</v>
          </cell>
          <cell r="AU363">
            <v>1503</v>
          </cell>
          <cell r="AV363">
            <v>6.469333333333334</v>
          </cell>
          <cell r="AX363">
            <v>914</v>
          </cell>
          <cell r="AY363">
            <v>6.184166666666667</v>
          </cell>
          <cell r="BD363">
            <v>1451</v>
          </cell>
          <cell r="BE363">
            <v>6.94</v>
          </cell>
          <cell r="BG363">
            <v>840</v>
          </cell>
          <cell r="BH363">
            <v>6.083333333333333</v>
          </cell>
          <cell r="BJ363">
            <v>2712</v>
          </cell>
          <cell r="BK363">
            <v>6.1708333333333334</v>
          </cell>
          <cell r="BM363">
            <v>595</v>
          </cell>
          <cell r="BN363">
            <v>5.3925000000000001</v>
          </cell>
          <cell r="BP363">
            <v>555</v>
          </cell>
          <cell r="BQ363">
            <v>7.0868333333333329</v>
          </cell>
        </row>
        <row r="364">
          <cell r="B364">
            <v>317</v>
          </cell>
          <cell r="C364">
            <v>6.8173333333333339</v>
          </cell>
          <cell r="E364">
            <v>2476</v>
          </cell>
          <cell r="F364">
            <v>6.4513333333333334</v>
          </cell>
          <cell r="W364">
            <v>239</v>
          </cell>
          <cell r="X364">
            <v>6.613833333333333</v>
          </cell>
          <cell r="Z364">
            <v>595</v>
          </cell>
          <cell r="AA364">
            <v>6.3523333333333332</v>
          </cell>
          <cell r="AC364">
            <v>363</v>
          </cell>
          <cell r="AD364">
            <v>6.4115000000000002</v>
          </cell>
          <cell r="AF364">
            <v>380</v>
          </cell>
          <cell r="AG364">
            <v>6.464666666666667</v>
          </cell>
          <cell r="AI364">
            <v>2711</v>
          </cell>
          <cell r="AJ364">
            <v>13.151166666666667</v>
          </cell>
          <cell r="AL364">
            <v>599</v>
          </cell>
          <cell r="AM364">
            <v>6.5939999999999994</v>
          </cell>
          <cell r="AO364">
            <v>1006</v>
          </cell>
          <cell r="AP364">
            <v>13.217166666666666</v>
          </cell>
          <cell r="AR364">
            <v>380</v>
          </cell>
          <cell r="AS364">
            <v>6.2504999999999997</v>
          </cell>
          <cell r="AU364">
            <v>2201</v>
          </cell>
          <cell r="AV364">
            <v>6.3083333333333336</v>
          </cell>
          <cell r="AX364">
            <v>952</v>
          </cell>
          <cell r="AY364">
            <v>6.0063333333333331</v>
          </cell>
          <cell r="BD364">
            <v>2214</v>
          </cell>
          <cell r="BE364">
            <v>6.5185000000000004</v>
          </cell>
          <cell r="BG364">
            <v>2433</v>
          </cell>
          <cell r="BH364">
            <v>6.277166666666667</v>
          </cell>
          <cell r="BJ364">
            <v>277</v>
          </cell>
          <cell r="BK364">
            <v>6.4811666666666667</v>
          </cell>
          <cell r="BM364">
            <v>599</v>
          </cell>
          <cell r="BN364">
            <v>5.1638333333333328</v>
          </cell>
          <cell r="BP364">
            <v>595</v>
          </cell>
          <cell r="BQ364">
            <v>9.0361666666666665</v>
          </cell>
        </row>
        <row r="365">
          <cell r="B365">
            <v>341</v>
          </cell>
          <cell r="C365">
            <v>6.0533333333333328</v>
          </cell>
          <cell r="E365">
            <v>504</v>
          </cell>
          <cell r="F365">
            <v>5.7663333333333338</v>
          </cell>
          <cell r="W365">
            <v>2397</v>
          </cell>
          <cell r="X365">
            <v>8.0724999999999998</v>
          </cell>
          <cell r="Z365">
            <v>599</v>
          </cell>
          <cell r="AA365">
            <v>6.6321666666666665</v>
          </cell>
          <cell r="AC365">
            <v>924</v>
          </cell>
          <cell r="AD365">
            <v>9.0881666666666661</v>
          </cell>
          <cell r="AF365">
            <v>532</v>
          </cell>
          <cell r="AG365">
            <v>6.8453333333333335</v>
          </cell>
          <cell r="AI365">
            <v>812</v>
          </cell>
          <cell r="AJ365">
            <v>6.1718333333333337</v>
          </cell>
          <cell r="AL365">
            <v>910</v>
          </cell>
          <cell r="AM365">
            <v>6.0310000000000006</v>
          </cell>
          <cell r="AO365">
            <v>331</v>
          </cell>
          <cell r="AP365">
            <v>6.4001666666666663</v>
          </cell>
          <cell r="AR365">
            <v>532</v>
          </cell>
          <cell r="AS365">
            <v>6.3946666666666667</v>
          </cell>
          <cell r="AU365">
            <v>702</v>
          </cell>
          <cell r="AV365">
            <v>6.2176666666666671</v>
          </cell>
          <cell r="AX365">
            <v>961</v>
          </cell>
          <cell r="AY365">
            <v>4.0270000000000001</v>
          </cell>
          <cell r="BD365">
            <v>240</v>
          </cell>
          <cell r="BE365">
            <v>5.6241666666666665</v>
          </cell>
          <cell r="BG365">
            <v>887</v>
          </cell>
          <cell r="BH365">
            <v>6.6641666666666675</v>
          </cell>
          <cell r="BJ365">
            <v>317</v>
          </cell>
          <cell r="BK365">
            <v>6.7303333333333333</v>
          </cell>
          <cell r="BM365">
            <v>638</v>
          </cell>
          <cell r="BN365">
            <v>8.3315000000000001</v>
          </cell>
          <cell r="BP365">
            <v>599</v>
          </cell>
          <cell r="BQ365">
            <v>1.9706666666666666</v>
          </cell>
        </row>
        <row r="366">
          <cell r="B366">
            <v>380</v>
          </cell>
          <cell r="C366">
            <v>6.8931666666666667</v>
          </cell>
          <cell r="E366">
            <v>1016</v>
          </cell>
          <cell r="F366">
            <v>6.4376666666666669</v>
          </cell>
          <cell r="W366">
            <v>483</v>
          </cell>
          <cell r="X366">
            <v>6.0445000000000002</v>
          </cell>
          <cell r="Z366">
            <v>843</v>
          </cell>
          <cell r="AA366">
            <v>6.2883333333333331</v>
          </cell>
          <cell r="AC366">
            <v>239</v>
          </cell>
          <cell r="AD366">
            <v>6.6798333333333337</v>
          </cell>
          <cell r="AF366">
            <v>599</v>
          </cell>
          <cell r="AG366">
            <v>6.2263333333333328</v>
          </cell>
          <cell r="AI366">
            <v>1451</v>
          </cell>
          <cell r="AJ366">
            <v>6.2023333333333328</v>
          </cell>
          <cell r="AL366">
            <v>938</v>
          </cell>
          <cell r="AM366">
            <v>0.58083333333333331</v>
          </cell>
          <cell r="AO366">
            <v>533</v>
          </cell>
          <cell r="AP366">
            <v>6.5683333333333334</v>
          </cell>
          <cell r="AR366">
            <v>550</v>
          </cell>
          <cell r="AS366">
            <v>6.3628333333333327</v>
          </cell>
          <cell r="AU366">
            <v>537</v>
          </cell>
          <cell r="AV366">
            <v>6.257833333333334</v>
          </cell>
          <cell r="AX366">
            <v>881</v>
          </cell>
          <cell r="AY366">
            <v>1.9766666666666666</v>
          </cell>
          <cell r="BD366">
            <v>347</v>
          </cell>
          <cell r="BE366">
            <v>6.1418333333333335</v>
          </cell>
          <cell r="BG366">
            <v>943</v>
          </cell>
          <cell r="BH366">
            <v>6.1193333333333335</v>
          </cell>
          <cell r="BJ366">
            <v>376</v>
          </cell>
          <cell r="BK366">
            <v>2.8333333333333335E-3</v>
          </cell>
          <cell r="BM366">
            <v>643</v>
          </cell>
          <cell r="BN366">
            <v>8.174666666666667</v>
          </cell>
          <cell r="BP366">
            <v>638</v>
          </cell>
          <cell r="BQ366">
            <v>13.364166666666668</v>
          </cell>
        </row>
        <row r="367">
          <cell r="B367">
            <v>532</v>
          </cell>
          <cell r="C367">
            <v>6.2705000000000002</v>
          </cell>
          <cell r="E367">
            <v>1896</v>
          </cell>
          <cell r="F367">
            <v>5.9314999999999998</v>
          </cell>
          <cell r="W367">
            <v>792</v>
          </cell>
          <cell r="X367">
            <v>6.2433333333333341</v>
          </cell>
          <cell r="Z367">
            <v>910</v>
          </cell>
          <cell r="AA367">
            <v>6.3173333333333339</v>
          </cell>
          <cell r="AC367">
            <v>483</v>
          </cell>
          <cell r="AD367">
            <v>6.6995000000000005</v>
          </cell>
          <cell r="AF367">
            <v>699</v>
          </cell>
          <cell r="AG367">
            <v>6.2261666666666668</v>
          </cell>
          <cell r="AI367">
            <v>2214</v>
          </cell>
          <cell r="AJ367">
            <v>6.9314999999999998</v>
          </cell>
          <cell r="AL367">
            <v>604</v>
          </cell>
          <cell r="AM367">
            <v>6.488833333333333</v>
          </cell>
          <cell r="AO367">
            <v>790</v>
          </cell>
          <cell r="AP367">
            <v>6.7729999999999997</v>
          </cell>
          <cell r="AR367">
            <v>555</v>
          </cell>
          <cell r="AS367">
            <v>6.6043333333333329</v>
          </cell>
          <cell r="AU367">
            <v>609</v>
          </cell>
          <cell r="AV367">
            <v>5.6455000000000002</v>
          </cell>
          <cell r="AX367">
            <v>2711</v>
          </cell>
          <cell r="AY367">
            <v>5.5139999999999993</v>
          </cell>
          <cell r="BD367">
            <v>363</v>
          </cell>
          <cell r="BE367">
            <v>6.3841666666666672</v>
          </cell>
          <cell r="BG367">
            <v>965</v>
          </cell>
          <cell r="BH367">
            <v>8.8333333333333333E-2</v>
          </cell>
          <cell r="BJ367">
            <v>380</v>
          </cell>
          <cell r="BK367">
            <v>6.2279999999999998</v>
          </cell>
          <cell r="BM367">
            <v>649</v>
          </cell>
          <cell r="BN367">
            <v>8.0129999999999999</v>
          </cell>
          <cell r="BP367">
            <v>643</v>
          </cell>
          <cell r="BQ367">
            <v>6.5093333333333332</v>
          </cell>
        </row>
        <row r="368">
          <cell r="B368">
            <v>550</v>
          </cell>
          <cell r="C368">
            <v>7.0960000000000001</v>
          </cell>
          <cell r="E368">
            <v>1952</v>
          </cell>
          <cell r="F368">
            <v>6.335</v>
          </cell>
          <cell r="W368">
            <v>1011</v>
          </cell>
          <cell r="X368">
            <v>6.7743333333333329</v>
          </cell>
          <cell r="Z368">
            <v>938</v>
          </cell>
          <cell r="AA368">
            <v>6.1456666666666671</v>
          </cell>
          <cell r="AC368">
            <v>1011</v>
          </cell>
          <cell r="AD368">
            <v>6.4346666666666668</v>
          </cell>
          <cell r="AF368">
            <v>843</v>
          </cell>
          <cell r="AG368">
            <v>6.1203333333333338</v>
          </cell>
          <cell r="AI368">
            <v>240</v>
          </cell>
          <cell r="AJ368">
            <v>5.92</v>
          </cell>
          <cell r="AL368">
            <v>2476</v>
          </cell>
          <cell r="AM368">
            <v>6.1014999999999997</v>
          </cell>
          <cell r="AO368">
            <v>1503</v>
          </cell>
          <cell r="AP368">
            <v>6.4574999999999996</v>
          </cell>
          <cell r="AR368">
            <v>595</v>
          </cell>
          <cell r="AS368">
            <v>6.7923333333333336</v>
          </cell>
          <cell r="AU368">
            <v>1048</v>
          </cell>
          <cell r="AV368">
            <v>6.5423333333333336</v>
          </cell>
          <cell r="AX368">
            <v>962</v>
          </cell>
          <cell r="AY368">
            <v>5.8820000000000006</v>
          </cell>
          <cell r="BD368">
            <v>924</v>
          </cell>
          <cell r="BE368">
            <v>1.9731666666666667</v>
          </cell>
          <cell r="BG368">
            <v>1300</v>
          </cell>
          <cell r="BH368">
            <v>6.2065000000000001</v>
          </cell>
          <cell r="BJ368">
            <v>550</v>
          </cell>
          <cell r="BK368">
            <v>13.885166666666667</v>
          </cell>
          <cell r="BM368">
            <v>699</v>
          </cell>
          <cell r="BN368">
            <v>6.083333333333333E-2</v>
          </cell>
          <cell r="BP368">
            <v>649</v>
          </cell>
          <cell r="BQ368">
            <v>5.9973333333333327</v>
          </cell>
        </row>
        <row r="369">
          <cell r="B369">
            <v>595</v>
          </cell>
          <cell r="C369">
            <v>6.3101666666666665</v>
          </cell>
          <cell r="E369">
            <v>2110</v>
          </cell>
          <cell r="F369">
            <v>6.2198333333333329</v>
          </cell>
          <cell r="W369">
            <v>1839</v>
          </cell>
          <cell r="X369">
            <v>6.4088333333333329</v>
          </cell>
          <cell r="Z369">
            <v>604</v>
          </cell>
          <cell r="AA369">
            <v>6.4938333333333329</v>
          </cell>
          <cell r="AC369">
            <v>2112</v>
          </cell>
          <cell r="AD369">
            <v>6.5343333333333335</v>
          </cell>
          <cell r="AF369">
            <v>910</v>
          </cell>
          <cell r="AG369">
            <v>6.0534999999999997</v>
          </cell>
          <cell r="AI369">
            <v>924</v>
          </cell>
          <cell r="AJ369">
            <v>9.6074999999999999</v>
          </cell>
          <cell r="AL369">
            <v>263</v>
          </cell>
          <cell r="AM369">
            <v>6.3719999999999999</v>
          </cell>
          <cell r="AO369">
            <v>2201</v>
          </cell>
          <cell r="AP369">
            <v>6.7353333333333332</v>
          </cell>
          <cell r="AR369">
            <v>599</v>
          </cell>
          <cell r="AS369">
            <v>6.9705000000000004</v>
          </cell>
          <cell r="AU369">
            <v>2102</v>
          </cell>
          <cell r="AV369">
            <v>5.5203333333333342</v>
          </cell>
          <cell r="AX369">
            <v>443</v>
          </cell>
          <cell r="AY369">
            <v>5.1375000000000002</v>
          </cell>
          <cell r="BD369">
            <v>942</v>
          </cell>
          <cell r="BE369">
            <v>5.9733333333333327</v>
          </cell>
          <cell r="BG369">
            <v>563</v>
          </cell>
          <cell r="BH369">
            <v>6.2641666666666671</v>
          </cell>
          <cell r="BJ369">
            <v>555</v>
          </cell>
          <cell r="BK369">
            <v>6.1188333333333329</v>
          </cell>
          <cell r="BM369">
            <v>910</v>
          </cell>
          <cell r="BN369">
            <v>7.2968333333333337</v>
          </cell>
          <cell r="BP369">
            <v>699</v>
          </cell>
          <cell r="BQ369">
            <v>6.0836666666666668</v>
          </cell>
        </row>
        <row r="370">
          <cell r="B370">
            <v>599</v>
          </cell>
          <cell r="C370">
            <v>6.4546666666666663</v>
          </cell>
          <cell r="E370">
            <v>2222</v>
          </cell>
          <cell r="F370">
            <v>1.6108333333333333</v>
          </cell>
          <cell r="W370">
            <v>2112</v>
          </cell>
          <cell r="X370">
            <v>6.4328333333333338</v>
          </cell>
          <cell r="Z370">
            <v>263</v>
          </cell>
          <cell r="AA370">
            <v>6.2861666666666673</v>
          </cell>
          <cell r="AC370">
            <v>2365</v>
          </cell>
          <cell r="AD370">
            <v>6.5536666666666674</v>
          </cell>
          <cell r="AF370">
            <v>938</v>
          </cell>
          <cell r="AG370">
            <v>5.4166666666666669E-2</v>
          </cell>
          <cell r="AI370">
            <v>942</v>
          </cell>
          <cell r="AJ370">
            <v>6.950333333333333</v>
          </cell>
          <cell r="AL370">
            <v>1049</v>
          </cell>
          <cell r="AM370">
            <v>6.6343333333333332</v>
          </cell>
          <cell r="AO370">
            <v>702</v>
          </cell>
          <cell r="AP370">
            <v>5.9833333333333334</v>
          </cell>
          <cell r="AR370">
            <v>638</v>
          </cell>
          <cell r="AS370">
            <v>2.1666666666666666E-3</v>
          </cell>
          <cell r="AU370">
            <v>281</v>
          </cell>
          <cell r="AV370">
            <v>6.2</v>
          </cell>
          <cell r="AX370">
            <v>812</v>
          </cell>
          <cell r="AY370">
            <v>12.343333333333334</v>
          </cell>
          <cell r="BD370">
            <v>383</v>
          </cell>
          <cell r="BE370">
            <v>6.238833333333333</v>
          </cell>
          <cell r="BG370">
            <v>568</v>
          </cell>
          <cell r="BH370">
            <v>6.4821666666666671</v>
          </cell>
          <cell r="BJ370">
            <v>595</v>
          </cell>
          <cell r="BK370">
            <v>6.3239999999999998</v>
          </cell>
          <cell r="BM370">
            <v>604</v>
          </cell>
          <cell r="BN370">
            <v>5.2921666666666658</v>
          </cell>
          <cell r="BP370">
            <v>910</v>
          </cell>
          <cell r="BQ370">
            <v>8.4426666666666659</v>
          </cell>
        </row>
        <row r="371">
          <cell r="B371">
            <v>843</v>
          </cell>
          <cell r="C371">
            <v>4.6321666666666665</v>
          </cell>
          <cell r="E371">
            <v>2232</v>
          </cell>
          <cell r="F371">
            <v>6.2133333333333338</v>
          </cell>
          <cell r="W371">
            <v>2289</v>
          </cell>
          <cell r="X371">
            <v>7.39</v>
          </cell>
          <cell r="Z371">
            <v>504</v>
          </cell>
          <cell r="AA371">
            <v>6.4843333333333337</v>
          </cell>
          <cell r="AC371">
            <v>2612</v>
          </cell>
          <cell r="AD371">
            <v>5.9668333333333328</v>
          </cell>
          <cell r="AF371">
            <v>2683</v>
          </cell>
          <cell r="AG371">
            <v>5.5731666666666664</v>
          </cell>
          <cell r="AI371">
            <v>383</v>
          </cell>
          <cell r="AJ371">
            <v>6.4465000000000003</v>
          </cell>
          <cell r="AL371">
            <v>1095</v>
          </cell>
          <cell r="AM371">
            <v>6.2780000000000005</v>
          </cell>
          <cell r="AO371">
            <v>537</v>
          </cell>
          <cell r="AP371">
            <v>6.5168333333333335</v>
          </cell>
          <cell r="AR371">
            <v>643</v>
          </cell>
          <cell r="AS371">
            <v>8.3333333333333339E-4</v>
          </cell>
          <cell r="AU371">
            <v>490</v>
          </cell>
          <cell r="AV371">
            <v>5.7058333333333335</v>
          </cell>
          <cell r="AX371">
            <v>1451</v>
          </cell>
          <cell r="AY371">
            <v>6.3083333333333336</v>
          </cell>
          <cell r="BD371">
            <v>239</v>
          </cell>
          <cell r="BE371">
            <v>5.9688333333333334</v>
          </cell>
          <cell r="BG371">
            <v>944</v>
          </cell>
          <cell r="BH371">
            <v>6.9121666666666668</v>
          </cell>
          <cell r="BJ371">
            <v>599</v>
          </cell>
          <cell r="BK371">
            <v>5.9524999999999997</v>
          </cell>
          <cell r="BM371">
            <v>2683</v>
          </cell>
          <cell r="BN371">
            <v>7.4498333333333333</v>
          </cell>
          <cell r="BP371">
            <v>604</v>
          </cell>
          <cell r="BQ371">
            <v>6.2648333333333328</v>
          </cell>
        </row>
        <row r="372">
          <cell r="B372">
            <v>910</v>
          </cell>
          <cell r="C372">
            <v>6.7873333333333337</v>
          </cell>
          <cell r="E372">
            <v>2613</v>
          </cell>
          <cell r="F372">
            <v>6.3728333333333333</v>
          </cell>
          <cell r="W372">
            <v>2612</v>
          </cell>
          <cell r="X372">
            <v>6.2235000000000005</v>
          </cell>
          <cell r="Z372">
            <v>1016</v>
          </cell>
          <cell r="AA372">
            <v>8.8333333333333339</v>
          </cell>
          <cell r="AC372">
            <v>2712</v>
          </cell>
          <cell r="AD372">
            <v>6.0986666666666673</v>
          </cell>
          <cell r="AF372">
            <v>2476</v>
          </cell>
          <cell r="AG372">
            <v>6.1509999999999998</v>
          </cell>
          <cell r="AI372">
            <v>239</v>
          </cell>
          <cell r="AJ372">
            <v>6.6588333333333329</v>
          </cell>
          <cell r="AL372">
            <v>1896</v>
          </cell>
          <cell r="AM372">
            <v>5.9561666666666664</v>
          </cell>
          <cell r="AO372">
            <v>1048</v>
          </cell>
          <cell r="AP372">
            <v>7.3518333333333334</v>
          </cell>
          <cell r="AR372">
            <v>843</v>
          </cell>
          <cell r="AS372">
            <v>6.6821666666666664</v>
          </cell>
          <cell r="AU372">
            <v>544</v>
          </cell>
          <cell r="AV372">
            <v>5.9963333333333333</v>
          </cell>
          <cell r="AX372">
            <v>240</v>
          </cell>
          <cell r="AY372">
            <v>6.0193333333333339</v>
          </cell>
          <cell r="BD372">
            <v>2397</v>
          </cell>
          <cell r="BE372">
            <v>6.7675000000000001</v>
          </cell>
          <cell r="BG372">
            <v>966</v>
          </cell>
          <cell r="BH372">
            <v>5.0000000000000001E-4</v>
          </cell>
          <cell r="BJ372">
            <v>638</v>
          </cell>
          <cell r="BK372">
            <v>7.0858333333333325</v>
          </cell>
          <cell r="BM372">
            <v>2476</v>
          </cell>
          <cell r="BN372">
            <v>7.2308333333333339</v>
          </cell>
          <cell r="BP372">
            <v>2683</v>
          </cell>
          <cell r="BQ372">
            <v>6.1710000000000003</v>
          </cell>
        </row>
        <row r="373">
          <cell r="B373">
            <v>938</v>
          </cell>
          <cell r="C373">
            <v>5.73</v>
          </cell>
          <cell r="E373">
            <v>2685</v>
          </cell>
          <cell r="F373">
            <v>6.7951666666666659</v>
          </cell>
          <cell r="W373">
            <v>2712</v>
          </cell>
          <cell r="X373">
            <v>6.6446666666666667</v>
          </cell>
          <cell r="Z373">
            <v>1049</v>
          </cell>
          <cell r="AA373">
            <v>6.9413333333333336</v>
          </cell>
          <cell r="AC373">
            <v>317</v>
          </cell>
          <cell r="AD373">
            <v>6.0789999999999997</v>
          </cell>
          <cell r="AF373">
            <v>504</v>
          </cell>
          <cell r="AG373">
            <v>6.5385</v>
          </cell>
          <cell r="AI373">
            <v>2397</v>
          </cell>
          <cell r="AJ373">
            <v>6.2918333333333329</v>
          </cell>
          <cell r="AL373">
            <v>1952</v>
          </cell>
          <cell r="AM373">
            <v>6.139333333333334</v>
          </cell>
          <cell r="AO373">
            <v>1835</v>
          </cell>
          <cell r="AP373">
            <v>3.4166666666666665E-2</v>
          </cell>
          <cell r="AR373">
            <v>604</v>
          </cell>
          <cell r="AS373">
            <v>7.0206666666666671</v>
          </cell>
          <cell r="AU373">
            <v>708</v>
          </cell>
          <cell r="AV373">
            <v>5.1881666666666666</v>
          </cell>
          <cell r="AX373">
            <v>347</v>
          </cell>
          <cell r="AY373">
            <v>1.8798333333333335</v>
          </cell>
          <cell r="BD373">
            <v>483</v>
          </cell>
          <cell r="BE373">
            <v>7.0716666666666672</v>
          </cell>
          <cell r="BG373">
            <v>571</v>
          </cell>
          <cell r="BH373">
            <v>6.1864999999999997</v>
          </cell>
          <cell r="BJ373">
            <v>641</v>
          </cell>
          <cell r="BK373">
            <v>7.149</v>
          </cell>
          <cell r="BM373">
            <v>504</v>
          </cell>
          <cell r="BN373">
            <v>5.1618333333333331</v>
          </cell>
          <cell r="BP373">
            <v>2476</v>
          </cell>
          <cell r="BQ373">
            <v>5.8405000000000005</v>
          </cell>
        </row>
        <row r="374">
          <cell r="B374">
            <v>660</v>
          </cell>
          <cell r="C374">
            <v>0.87216666666666665</v>
          </cell>
          <cell r="E374">
            <v>278</v>
          </cell>
          <cell r="F374">
            <v>6.5583333333333336</v>
          </cell>
          <cell r="W374">
            <v>277</v>
          </cell>
          <cell r="X374">
            <v>6.2128333333333332</v>
          </cell>
          <cell r="Z374">
            <v>1896</v>
          </cell>
          <cell r="AA374">
            <v>5.9165000000000001</v>
          </cell>
          <cell r="AC374">
            <v>376</v>
          </cell>
          <cell r="AD374">
            <v>5.9761666666666668</v>
          </cell>
          <cell r="AF374">
            <v>1016</v>
          </cell>
          <cell r="AG374">
            <v>6.5411666666666672</v>
          </cell>
          <cell r="AI374">
            <v>483</v>
          </cell>
          <cell r="AJ374">
            <v>6.4573333333333336</v>
          </cell>
          <cell r="AL374">
            <v>2110</v>
          </cell>
          <cell r="AM374">
            <v>6.7763333333333327</v>
          </cell>
          <cell r="AO374">
            <v>2102</v>
          </cell>
          <cell r="AP374">
            <v>5.7008333333333336</v>
          </cell>
          <cell r="AR374">
            <v>2476</v>
          </cell>
          <cell r="AS374">
            <v>11.253333333333334</v>
          </cell>
          <cell r="AU374">
            <v>813</v>
          </cell>
          <cell r="AV374">
            <v>5.9756666666666671</v>
          </cell>
          <cell r="AX374">
            <v>363</v>
          </cell>
          <cell r="AY374">
            <v>6.6288333333333336</v>
          </cell>
          <cell r="BD374">
            <v>554</v>
          </cell>
          <cell r="BE374">
            <v>6.6436666666666664</v>
          </cell>
          <cell r="BG374">
            <v>2713</v>
          </cell>
          <cell r="BH374">
            <v>7.0118333333333327</v>
          </cell>
          <cell r="BJ374">
            <v>643</v>
          </cell>
          <cell r="BK374">
            <v>7.3029999999999999</v>
          </cell>
          <cell r="BM374">
            <v>1016</v>
          </cell>
          <cell r="BN374">
            <v>2.0613333333333332</v>
          </cell>
          <cell r="BP374">
            <v>263</v>
          </cell>
          <cell r="BQ374">
            <v>6.8011666666666661</v>
          </cell>
        </row>
        <row r="375">
          <cell r="B375">
            <v>604</v>
          </cell>
          <cell r="C375">
            <v>6.285166666666667</v>
          </cell>
          <cell r="E375">
            <v>559</v>
          </cell>
          <cell r="F375">
            <v>6.0598333333333327</v>
          </cell>
          <cell r="W375">
            <v>317</v>
          </cell>
          <cell r="X375">
            <v>6.8243333333333327</v>
          </cell>
          <cell r="Z375">
            <v>1952</v>
          </cell>
          <cell r="AA375">
            <v>6.548166666666666</v>
          </cell>
          <cell r="AC375">
            <v>380</v>
          </cell>
          <cell r="AD375">
            <v>6.3944999999999999</v>
          </cell>
          <cell r="AF375">
            <v>1049</v>
          </cell>
          <cell r="AG375">
            <v>6.5235000000000003</v>
          </cell>
          <cell r="AI375">
            <v>1011</v>
          </cell>
          <cell r="AJ375">
            <v>6.5526666666666671</v>
          </cell>
          <cell r="AL375">
            <v>2232</v>
          </cell>
          <cell r="AM375">
            <v>6.1719999999999997</v>
          </cell>
          <cell r="AO375">
            <v>544</v>
          </cell>
          <cell r="AP375">
            <v>6.1073333333333331</v>
          </cell>
          <cell r="AR375">
            <v>504</v>
          </cell>
          <cell r="AS375">
            <v>6.7751666666666663</v>
          </cell>
          <cell r="AU375">
            <v>1008</v>
          </cell>
          <cell r="AV375">
            <v>7.1123333333333338</v>
          </cell>
          <cell r="AX375">
            <v>924</v>
          </cell>
          <cell r="AY375">
            <v>8.6745000000000001</v>
          </cell>
          <cell r="BD375">
            <v>792</v>
          </cell>
          <cell r="BE375">
            <v>6.3983333333333325</v>
          </cell>
          <cell r="BG375">
            <v>541</v>
          </cell>
          <cell r="BH375">
            <v>6.3935000000000004</v>
          </cell>
          <cell r="BJ375">
            <v>649</v>
          </cell>
          <cell r="BK375">
            <v>5.4636666666666667</v>
          </cell>
          <cell r="BM375">
            <v>1095</v>
          </cell>
          <cell r="BN375">
            <v>6.8985000000000003</v>
          </cell>
          <cell r="BP375">
            <v>504</v>
          </cell>
          <cell r="BQ375">
            <v>6.1533333333333333</v>
          </cell>
        </row>
        <row r="376">
          <cell r="B376">
            <v>2683</v>
          </cell>
          <cell r="C376">
            <v>5.7991666666666664</v>
          </cell>
          <cell r="E376">
            <v>886</v>
          </cell>
          <cell r="F376">
            <v>6.9664999999999999</v>
          </cell>
          <cell r="W376">
            <v>376</v>
          </cell>
          <cell r="X376">
            <v>5.8949999999999996</v>
          </cell>
          <cell r="Z376">
            <v>2110</v>
          </cell>
          <cell r="AA376">
            <v>6.802833333333334</v>
          </cell>
          <cell r="AC376">
            <v>532</v>
          </cell>
          <cell r="AD376">
            <v>6.7423333333333337</v>
          </cell>
          <cell r="AF376">
            <v>1095</v>
          </cell>
          <cell r="AG376">
            <v>5.8421666666666665</v>
          </cell>
          <cell r="AI376">
            <v>1839</v>
          </cell>
          <cell r="AJ376">
            <v>6.6011666666666668</v>
          </cell>
          <cell r="AL376">
            <v>2613</v>
          </cell>
          <cell r="AM376">
            <v>6.3933333333333335</v>
          </cell>
          <cell r="AO376">
            <v>813</v>
          </cell>
          <cell r="AP376">
            <v>6.5554999999999994</v>
          </cell>
          <cell r="AR376">
            <v>1016</v>
          </cell>
          <cell r="AS376">
            <v>6.242</v>
          </cell>
          <cell r="AU376">
            <v>194</v>
          </cell>
          <cell r="AV376">
            <v>6.6553333333333331</v>
          </cell>
          <cell r="AX376">
            <v>383</v>
          </cell>
          <cell r="AY376">
            <v>6.6221666666666668</v>
          </cell>
          <cell r="BD376">
            <v>1011</v>
          </cell>
          <cell r="BE376">
            <v>6.5153333333333334</v>
          </cell>
          <cell r="BG376">
            <v>578</v>
          </cell>
          <cell r="BH376">
            <v>6.0330000000000004</v>
          </cell>
          <cell r="BJ376">
            <v>699</v>
          </cell>
          <cell r="BK376">
            <v>6.7678333333333329</v>
          </cell>
          <cell r="BM376">
            <v>1896</v>
          </cell>
          <cell r="BN376">
            <v>7.5628333333333329</v>
          </cell>
          <cell r="BP376">
            <v>1016</v>
          </cell>
          <cell r="BQ376">
            <v>2.1238333333333332</v>
          </cell>
        </row>
        <row r="377">
          <cell r="B377">
            <v>2476</v>
          </cell>
          <cell r="C377">
            <v>5.7293333333333329</v>
          </cell>
          <cell r="E377">
            <v>840</v>
          </cell>
          <cell r="F377">
            <v>8.516</v>
          </cell>
          <cell r="W377">
            <v>380</v>
          </cell>
          <cell r="X377">
            <v>6.3056666666666663</v>
          </cell>
          <cell r="Z377">
            <v>2232</v>
          </cell>
          <cell r="AA377">
            <v>6.5823333333333336</v>
          </cell>
          <cell r="AC377">
            <v>550</v>
          </cell>
          <cell r="AD377">
            <v>7.0155000000000003</v>
          </cell>
          <cell r="AF377">
            <v>1896</v>
          </cell>
          <cell r="AG377">
            <v>6.382833333333334</v>
          </cell>
          <cell r="AI377">
            <v>2289</v>
          </cell>
          <cell r="AJ377">
            <v>7.2496666666666671</v>
          </cell>
          <cell r="AL377">
            <v>280</v>
          </cell>
          <cell r="AM377">
            <v>7.0674999999999999</v>
          </cell>
          <cell r="AO377">
            <v>194</v>
          </cell>
          <cell r="AP377">
            <v>6.9738333333333333</v>
          </cell>
          <cell r="AR377">
            <v>1049</v>
          </cell>
          <cell r="AS377">
            <v>7.9455</v>
          </cell>
          <cell r="AU377">
            <v>803</v>
          </cell>
          <cell r="AV377">
            <v>6.344333333333334</v>
          </cell>
          <cell r="AX377">
            <v>239</v>
          </cell>
          <cell r="AY377">
            <v>8.8018333333333327</v>
          </cell>
          <cell r="BD377">
            <v>2289</v>
          </cell>
          <cell r="BE377">
            <v>6.9891666666666667</v>
          </cell>
          <cell r="BG377">
            <v>1702</v>
          </cell>
          <cell r="BH377">
            <v>5.0610000000000008</v>
          </cell>
          <cell r="BJ377">
            <v>843</v>
          </cell>
          <cell r="BK377">
            <v>6.8881666666666668</v>
          </cell>
          <cell r="BM377">
            <v>1952</v>
          </cell>
          <cell r="BN377">
            <v>5.1478333333333337</v>
          </cell>
          <cell r="BP377">
            <v>1049</v>
          </cell>
          <cell r="BQ377">
            <v>6.0068333333333337</v>
          </cell>
        </row>
        <row r="378">
          <cell r="B378">
            <v>504</v>
          </cell>
          <cell r="C378">
            <v>5.2271666666666663</v>
          </cell>
          <cell r="E378">
            <v>2433</v>
          </cell>
          <cell r="F378">
            <v>6.5868333333333329</v>
          </cell>
          <cell r="W378">
            <v>532</v>
          </cell>
          <cell r="X378">
            <v>6.2095000000000002</v>
          </cell>
          <cell r="Z378">
            <v>2613</v>
          </cell>
          <cell r="AA378">
            <v>6.4450000000000003</v>
          </cell>
          <cell r="AC378">
            <v>595</v>
          </cell>
          <cell r="AD378">
            <v>13.569833333333333</v>
          </cell>
          <cell r="AF378">
            <v>1952</v>
          </cell>
          <cell r="AG378">
            <v>5.9768333333333334</v>
          </cell>
          <cell r="AI378">
            <v>2612</v>
          </cell>
          <cell r="AJ378">
            <v>6.2408333333333328</v>
          </cell>
          <cell r="AL378">
            <v>292</v>
          </cell>
          <cell r="AM378">
            <v>6.9355000000000002</v>
          </cell>
          <cell r="AO378">
            <v>481</v>
          </cell>
          <cell r="AP378">
            <v>6.0193333333333339</v>
          </cell>
          <cell r="AR378">
            <v>1095</v>
          </cell>
          <cell r="AS378">
            <v>5.8953333333333342</v>
          </cell>
          <cell r="AU378">
            <v>914</v>
          </cell>
          <cell r="AV378">
            <v>6.3610000000000007</v>
          </cell>
          <cell r="AX378">
            <v>483</v>
          </cell>
          <cell r="AY378">
            <v>6.0653333333333332</v>
          </cell>
          <cell r="BD378">
            <v>2712</v>
          </cell>
          <cell r="BE378">
            <v>6.7961666666666662</v>
          </cell>
          <cell r="BG378">
            <v>946</v>
          </cell>
          <cell r="BH378">
            <v>8.8789999999999996</v>
          </cell>
          <cell r="BJ378">
            <v>910</v>
          </cell>
          <cell r="BK378">
            <v>5.5578333333333338</v>
          </cell>
          <cell r="BM378">
            <v>2613</v>
          </cell>
          <cell r="BN378">
            <v>5.492</v>
          </cell>
          <cell r="BP378">
            <v>1095</v>
          </cell>
          <cell r="BQ378">
            <v>6.4201666666666659</v>
          </cell>
        </row>
        <row r="379">
          <cell r="B379">
            <v>1049</v>
          </cell>
          <cell r="C379">
            <v>5.9318333333333335</v>
          </cell>
          <cell r="E379">
            <v>887</v>
          </cell>
          <cell r="F379">
            <v>5.8456666666666672</v>
          </cell>
          <cell r="W379">
            <v>550</v>
          </cell>
          <cell r="X379">
            <v>6.697166666666666</v>
          </cell>
          <cell r="Z379">
            <v>2685</v>
          </cell>
          <cell r="AA379">
            <v>6.8209999999999997</v>
          </cell>
          <cell r="AC379">
            <v>599</v>
          </cell>
          <cell r="AD379">
            <v>8.6841666666666661</v>
          </cell>
          <cell r="AF379">
            <v>2110</v>
          </cell>
          <cell r="AG379">
            <v>6.2175000000000002</v>
          </cell>
          <cell r="AI379">
            <v>277</v>
          </cell>
          <cell r="AJ379">
            <v>6.5023333333333335</v>
          </cell>
          <cell r="AL379">
            <v>352</v>
          </cell>
          <cell r="AM379">
            <v>12.916666666666666</v>
          </cell>
          <cell r="AO379">
            <v>803</v>
          </cell>
          <cell r="AP379">
            <v>5.6585000000000001</v>
          </cell>
          <cell r="AR379">
            <v>1896</v>
          </cell>
          <cell r="AS379">
            <v>6.6189999999999998</v>
          </cell>
          <cell r="AU379">
            <v>952</v>
          </cell>
          <cell r="AV379">
            <v>6.4485000000000001</v>
          </cell>
          <cell r="AX379">
            <v>554</v>
          </cell>
          <cell r="AY379">
            <v>6.3105000000000002</v>
          </cell>
          <cell r="BD379">
            <v>317</v>
          </cell>
          <cell r="BE379">
            <v>6.2106666666666666</v>
          </cell>
          <cell r="BG379">
            <v>2299</v>
          </cell>
          <cell r="BH379">
            <v>7.0428333333333333</v>
          </cell>
          <cell r="BJ379">
            <v>604</v>
          </cell>
          <cell r="BK379">
            <v>6.4206666666666665</v>
          </cell>
          <cell r="BM379">
            <v>2685</v>
          </cell>
          <cell r="BN379">
            <v>7.4180000000000001</v>
          </cell>
          <cell r="BP379">
            <v>1896</v>
          </cell>
          <cell r="BQ379">
            <v>6.3944999999999999</v>
          </cell>
        </row>
        <row r="380">
          <cell r="B380">
            <v>1095</v>
          </cell>
          <cell r="C380">
            <v>5.2528333333333332</v>
          </cell>
          <cell r="E380">
            <v>943</v>
          </cell>
          <cell r="F380">
            <v>5.708333333333333</v>
          </cell>
          <cell r="W380">
            <v>595</v>
          </cell>
          <cell r="X380">
            <v>6.3856666666666664</v>
          </cell>
          <cell r="Z380">
            <v>278</v>
          </cell>
          <cell r="AA380">
            <v>6.3439999999999994</v>
          </cell>
          <cell r="AC380">
            <v>699</v>
          </cell>
          <cell r="AD380">
            <v>6.3</v>
          </cell>
          <cell r="AF380">
            <v>2300</v>
          </cell>
          <cell r="AG380">
            <v>6.5145</v>
          </cell>
          <cell r="AI380">
            <v>317</v>
          </cell>
          <cell r="AJ380">
            <v>6.514333333333334</v>
          </cell>
          <cell r="AL380">
            <v>509</v>
          </cell>
          <cell r="AM380">
            <v>6.2764999999999995</v>
          </cell>
          <cell r="AO380">
            <v>952</v>
          </cell>
          <cell r="AP380">
            <v>5.9093333333333335</v>
          </cell>
          <cell r="AR380">
            <v>2110</v>
          </cell>
          <cell r="AS380">
            <v>6.0875000000000004</v>
          </cell>
          <cell r="AU380">
            <v>961</v>
          </cell>
          <cell r="AV380">
            <v>6.3120000000000003</v>
          </cell>
          <cell r="AX380">
            <v>792</v>
          </cell>
          <cell r="AY380">
            <v>6.1716666666666669</v>
          </cell>
          <cell r="BD380">
            <v>376</v>
          </cell>
          <cell r="BE380">
            <v>5.7993333333333332</v>
          </cell>
          <cell r="BG380">
            <v>2702</v>
          </cell>
          <cell r="BH380">
            <v>6.0191666666666661</v>
          </cell>
          <cell r="BJ380">
            <v>2476</v>
          </cell>
          <cell r="BK380">
            <v>6.5691666666666659</v>
          </cell>
          <cell r="BM380">
            <v>278</v>
          </cell>
          <cell r="BN380">
            <v>5.4076666666666666</v>
          </cell>
          <cell r="BP380">
            <v>1952</v>
          </cell>
          <cell r="BQ380">
            <v>7.2386666666666661</v>
          </cell>
        </row>
        <row r="381">
          <cell r="B381">
            <v>1896</v>
          </cell>
          <cell r="C381">
            <v>5.3946666666666667</v>
          </cell>
          <cell r="E381">
            <v>965</v>
          </cell>
          <cell r="F381">
            <v>6.1818333333333335</v>
          </cell>
          <cell r="W381">
            <v>599</v>
          </cell>
          <cell r="X381">
            <v>8.3656666666666659</v>
          </cell>
          <cell r="Z381">
            <v>292</v>
          </cell>
          <cell r="AA381">
            <v>5.9929999999999994</v>
          </cell>
          <cell r="AC381">
            <v>843</v>
          </cell>
          <cell r="AD381">
            <v>6.2363333333333335</v>
          </cell>
          <cell r="AF381">
            <v>2685</v>
          </cell>
          <cell r="AG381">
            <v>6.8485000000000005</v>
          </cell>
          <cell r="AI381">
            <v>376</v>
          </cell>
          <cell r="AJ381">
            <v>6.3063333333333329</v>
          </cell>
          <cell r="AL381">
            <v>559</v>
          </cell>
          <cell r="AM381">
            <v>6.3513333333333328</v>
          </cell>
          <cell r="AO381">
            <v>961</v>
          </cell>
          <cell r="AP381">
            <v>5.8326666666666664</v>
          </cell>
          <cell r="AR381">
            <v>2232</v>
          </cell>
          <cell r="AS381">
            <v>6.0793333333333335</v>
          </cell>
          <cell r="AU381">
            <v>881</v>
          </cell>
          <cell r="AV381">
            <v>13.537833333333333</v>
          </cell>
          <cell r="AX381">
            <v>1011</v>
          </cell>
          <cell r="AY381">
            <v>6.78</v>
          </cell>
          <cell r="BD381">
            <v>380</v>
          </cell>
          <cell r="BE381">
            <v>6.1798333333333337</v>
          </cell>
          <cell r="BG381">
            <v>357</v>
          </cell>
          <cell r="BH381">
            <v>6.145833333333333</v>
          </cell>
          <cell r="BJ381">
            <v>263</v>
          </cell>
          <cell r="BK381">
            <v>7.1444999999999999</v>
          </cell>
          <cell r="BM381">
            <v>280</v>
          </cell>
          <cell r="BN381">
            <v>7.6766666666666667</v>
          </cell>
          <cell r="BP381">
            <v>2110</v>
          </cell>
          <cell r="BQ381">
            <v>6.1653333333333338</v>
          </cell>
        </row>
        <row r="382">
          <cell r="B382">
            <v>1952</v>
          </cell>
          <cell r="C382">
            <v>5.8925000000000001</v>
          </cell>
          <cell r="E382">
            <v>1300</v>
          </cell>
          <cell r="F382">
            <v>4.4498333333333333</v>
          </cell>
          <cell r="W382">
            <v>699</v>
          </cell>
          <cell r="X382">
            <v>6.2248333333333337</v>
          </cell>
          <cell r="Z382">
            <v>352</v>
          </cell>
          <cell r="AA382">
            <v>12.442166666666667</v>
          </cell>
          <cell r="AC382">
            <v>910</v>
          </cell>
          <cell r="AD382">
            <v>6.5456666666666665</v>
          </cell>
          <cell r="AF382">
            <v>278</v>
          </cell>
          <cell r="AG382">
            <v>6.3585000000000003</v>
          </cell>
          <cell r="AI382">
            <v>380</v>
          </cell>
          <cell r="AJ382">
            <v>6.6425000000000001</v>
          </cell>
          <cell r="AL382">
            <v>581</v>
          </cell>
          <cell r="AM382">
            <v>6.1656666666666666</v>
          </cell>
          <cell r="AO382">
            <v>881</v>
          </cell>
          <cell r="AP382">
            <v>7.0104999999999995</v>
          </cell>
          <cell r="AR382">
            <v>2613</v>
          </cell>
          <cell r="AS382">
            <v>7.1050000000000004</v>
          </cell>
          <cell r="AU382">
            <v>962</v>
          </cell>
          <cell r="AV382">
            <v>6.4389999999999992</v>
          </cell>
          <cell r="AX382">
            <v>2112</v>
          </cell>
          <cell r="AY382">
            <v>5.9226666666666672</v>
          </cell>
          <cell r="BD382">
            <v>517</v>
          </cell>
          <cell r="BE382">
            <v>6.5254999999999992</v>
          </cell>
          <cell r="BG382">
            <v>573</v>
          </cell>
          <cell r="BH382">
            <v>6.3310000000000004</v>
          </cell>
          <cell r="BJ382">
            <v>1016</v>
          </cell>
          <cell r="BK382">
            <v>2.1666666666666666E-3</v>
          </cell>
          <cell r="BM382">
            <v>292</v>
          </cell>
          <cell r="BN382">
            <v>7.4936666666666669</v>
          </cell>
          <cell r="BP382">
            <v>2232</v>
          </cell>
          <cell r="BQ382">
            <v>6.1868333333333334</v>
          </cell>
        </row>
        <row r="383">
          <cell r="B383">
            <v>2110</v>
          </cell>
          <cell r="C383">
            <v>6.4091666666666667</v>
          </cell>
          <cell r="E383">
            <v>944</v>
          </cell>
          <cell r="F383">
            <v>5.9436666666666671</v>
          </cell>
          <cell r="W383">
            <v>843</v>
          </cell>
          <cell r="X383">
            <v>6.8508333333333331</v>
          </cell>
          <cell r="Z383">
            <v>491</v>
          </cell>
          <cell r="AA383">
            <v>6.4886666666666661</v>
          </cell>
          <cell r="AC383">
            <v>938</v>
          </cell>
          <cell r="AD383">
            <v>6.5466666666666669</v>
          </cell>
          <cell r="AF383">
            <v>292</v>
          </cell>
          <cell r="AG383">
            <v>8.7884999999999991</v>
          </cell>
          <cell r="AI383">
            <v>532</v>
          </cell>
          <cell r="AJ383">
            <v>0.15166666666666667</v>
          </cell>
          <cell r="AL383">
            <v>886</v>
          </cell>
          <cell r="AM383">
            <v>6.2711666666666668</v>
          </cell>
          <cell r="AO383">
            <v>2711</v>
          </cell>
          <cell r="AP383">
            <v>8.3000000000000004E-2</v>
          </cell>
          <cell r="AR383">
            <v>2685</v>
          </cell>
          <cell r="AS383">
            <v>7.0939999999999994</v>
          </cell>
          <cell r="AU383">
            <v>443</v>
          </cell>
          <cell r="AV383">
            <v>5.2913333333333332</v>
          </cell>
          <cell r="AX383">
            <v>2289</v>
          </cell>
          <cell r="AY383">
            <v>9.8833333333333329E-2</v>
          </cell>
          <cell r="BD383">
            <v>532</v>
          </cell>
          <cell r="BE383">
            <v>7.2480000000000002</v>
          </cell>
          <cell r="BG383">
            <v>576</v>
          </cell>
          <cell r="BH383">
            <v>5.7729999999999997</v>
          </cell>
          <cell r="BJ383">
            <v>1095</v>
          </cell>
          <cell r="BK383">
            <v>6.7275</v>
          </cell>
          <cell r="BM383">
            <v>352</v>
          </cell>
          <cell r="BN383">
            <v>7.8010000000000002</v>
          </cell>
          <cell r="BP383">
            <v>2613</v>
          </cell>
          <cell r="BQ383">
            <v>7.0066666666666659</v>
          </cell>
        </row>
        <row r="384">
          <cell r="B384">
            <v>2232</v>
          </cell>
          <cell r="C384">
            <v>4.7445000000000004</v>
          </cell>
          <cell r="E384">
            <v>2105</v>
          </cell>
          <cell r="F384">
            <v>6.238833333333333</v>
          </cell>
          <cell r="W384">
            <v>910</v>
          </cell>
          <cell r="X384">
            <v>6.0693333333333337</v>
          </cell>
          <cell r="Z384">
            <v>509</v>
          </cell>
          <cell r="AA384">
            <v>6.1323333333333334</v>
          </cell>
          <cell r="AC384">
            <v>604</v>
          </cell>
          <cell r="AD384">
            <v>6.3466666666666667</v>
          </cell>
          <cell r="AF384">
            <v>352</v>
          </cell>
          <cell r="AG384">
            <v>6.4976666666666665</v>
          </cell>
          <cell r="AI384">
            <v>699</v>
          </cell>
          <cell r="AJ384">
            <v>6.6419999999999995</v>
          </cell>
          <cell r="AL384">
            <v>840</v>
          </cell>
          <cell r="AM384">
            <v>6.2063333333333333</v>
          </cell>
          <cell r="AO384">
            <v>443</v>
          </cell>
          <cell r="AP384">
            <v>5.6211666666666664</v>
          </cell>
          <cell r="AR384">
            <v>280</v>
          </cell>
          <cell r="AS384">
            <v>6.3123333333333331</v>
          </cell>
          <cell r="AU384">
            <v>812</v>
          </cell>
          <cell r="AV384">
            <v>5.7551666666666668</v>
          </cell>
          <cell r="AX384">
            <v>2612</v>
          </cell>
          <cell r="AY384">
            <v>5.801333333333333</v>
          </cell>
          <cell r="BD384">
            <v>550</v>
          </cell>
          <cell r="BE384">
            <v>6.2248333333333337</v>
          </cell>
          <cell r="BG384">
            <v>253</v>
          </cell>
          <cell r="BH384">
            <v>1.5556666666666668</v>
          </cell>
          <cell r="BJ384">
            <v>1952</v>
          </cell>
          <cell r="BK384">
            <v>6.1623333333333337</v>
          </cell>
          <cell r="BM384">
            <v>491</v>
          </cell>
          <cell r="BN384">
            <v>7.4120000000000008</v>
          </cell>
          <cell r="BP384">
            <v>2685</v>
          </cell>
          <cell r="BQ384">
            <v>6.8174999999999999</v>
          </cell>
        </row>
        <row r="385">
          <cell r="B385">
            <v>2613</v>
          </cell>
          <cell r="C385">
            <v>6.2530000000000001</v>
          </cell>
          <cell r="E385">
            <v>571</v>
          </cell>
          <cell r="F385">
            <v>6.1901666666666673</v>
          </cell>
          <cell r="W385">
            <v>938</v>
          </cell>
          <cell r="X385">
            <v>6.3901666666666674</v>
          </cell>
          <cell r="Z385">
            <v>559</v>
          </cell>
          <cell r="AA385">
            <v>6.3501666666666665</v>
          </cell>
          <cell r="AC385">
            <v>2683</v>
          </cell>
          <cell r="AD385">
            <v>6.343166666666666</v>
          </cell>
          <cell r="AF385">
            <v>491</v>
          </cell>
          <cell r="AG385">
            <v>6.8658333333333328</v>
          </cell>
          <cell r="AI385">
            <v>843</v>
          </cell>
          <cell r="AJ385">
            <v>6.0088333333333326</v>
          </cell>
          <cell r="AL385">
            <v>2433</v>
          </cell>
          <cell r="AM385">
            <v>6.4683333333333337</v>
          </cell>
          <cell r="AO385">
            <v>812</v>
          </cell>
          <cell r="AP385">
            <v>6.0075000000000003</v>
          </cell>
          <cell r="AR385">
            <v>352</v>
          </cell>
          <cell r="AS385">
            <v>6.718166666666666</v>
          </cell>
          <cell r="AU385">
            <v>1451</v>
          </cell>
          <cell r="AV385">
            <v>7.1023333333333332</v>
          </cell>
          <cell r="AX385">
            <v>2712</v>
          </cell>
          <cell r="AY385">
            <v>5.8976666666666668</v>
          </cell>
          <cell r="BD385">
            <v>555</v>
          </cell>
          <cell r="BE385">
            <v>6.3923333333333341</v>
          </cell>
          <cell r="BG385">
            <v>818</v>
          </cell>
          <cell r="BH385">
            <v>5.6641666666666675</v>
          </cell>
          <cell r="BJ385">
            <v>2110</v>
          </cell>
          <cell r="BK385">
            <v>6.708333333333333</v>
          </cell>
          <cell r="BM385">
            <v>509</v>
          </cell>
          <cell r="BN385">
            <v>5.3118333333333334</v>
          </cell>
          <cell r="BP385">
            <v>278</v>
          </cell>
          <cell r="BQ385">
            <v>6.1830000000000007</v>
          </cell>
        </row>
        <row r="386">
          <cell r="B386">
            <v>2685</v>
          </cell>
          <cell r="C386">
            <v>6.3548333333333336</v>
          </cell>
          <cell r="E386">
            <v>2713</v>
          </cell>
          <cell r="F386">
            <v>6.2988333333333335</v>
          </cell>
          <cell r="W386">
            <v>604</v>
          </cell>
          <cell r="X386">
            <v>6.5903333333333336</v>
          </cell>
          <cell r="Z386">
            <v>581</v>
          </cell>
          <cell r="AA386">
            <v>6.371666666666667</v>
          </cell>
          <cell r="AC386">
            <v>2476</v>
          </cell>
          <cell r="AD386">
            <v>5.5860000000000003</v>
          </cell>
          <cell r="AF386">
            <v>509</v>
          </cell>
          <cell r="AG386">
            <v>6.7703333333333342</v>
          </cell>
          <cell r="AI386">
            <v>910</v>
          </cell>
          <cell r="AJ386">
            <v>6.1653333333333338</v>
          </cell>
          <cell r="AL386">
            <v>887</v>
          </cell>
          <cell r="AM386">
            <v>6.0131666666666668</v>
          </cell>
          <cell r="AO386">
            <v>2214</v>
          </cell>
          <cell r="AP386">
            <v>6.0226666666666668</v>
          </cell>
          <cell r="AR386">
            <v>509</v>
          </cell>
          <cell r="AS386">
            <v>5.9569999999999999</v>
          </cell>
          <cell r="AU386">
            <v>2214</v>
          </cell>
          <cell r="AV386">
            <v>6.1408333333333331</v>
          </cell>
          <cell r="AX386">
            <v>277</v>
          </cell>
          <cell r="AY386">
            <v>12.966000000000001</v>
          </cell>
          <cell r="BD386">
            <v>595</v>
          </cell>
          <cell r="BE386">
            <v>6.6088333333333331</v>
          </cell>
          <cell r="BG386">
            <v>294</v>
          </cell>
          <cell r="BH386">
            <v>7.0341666666666667</v>
          </cell>
          <cell r="BJ386">
            <v>2232</v>
          </cell>
          <cell r="BK386">
            <v>6.6753333333333327</v>
          </cell>
          <cell r="BM386">
            <v>522</v>
          </cell>
          <cell r="BN386">
            <v>5.2603333333333335</v>
          </cell>
          <cell r="BP386">
            <v>280</v>
          </cell>
          <cell r="BQ386">
            <v>6.8523333333333332</v>
          </cell>
        </row>
        <row r="387">
          <cell r="B387">
            <v>278</v>
          </cell>
          <cell r="C387">
            <v>6.9120000000000008</v>
          </cell>
          <cell r="E387">
            <v>578</v>
          </cell>
          <cell r="F387">
            <v>6.5735000000000001</v>
          </cell>
          <cell r="W387">
            <v>2683</v>
          </cell>
          <cell r="X387">
            <v>5.988833333333333</v>
          </cell>
          <cell r="Z387">
            <v>886</v>
          </cell>
          <cell r="AA387">
            <v>6.7868333333333331</v>
          </cell>
          <cell r="AC387">
            <v>504</v>
          </cell>
          <cell r="AD387">
            <v>5.9016666666666673</v>
          </cell>
          <cell r="AF387">
            <v>522</v>
          </cell>
          <cell r="AG387">
            <v>3.8666666666666662E-2</v>
          </cell>
          <cell r="AI387">
            <v>660</v>
          </cell>
          <cell r="AJ387">
            <v>0.84783333333333333</v>
          </cell>
          <cell r="AL387">
            <v>943</v>
          </cell>
          <cell r="AM387">
            <v>6.4129999999999994</v>
          </cell>
          <cell r="AO387">
            <v>240</v>
          </cell>
          <cell r="AP387">
            <v>5.4870000000000001</v>
          </cell>
          <cell r="AR387">
            <v>562</v>
          </cell>
          <cell r="AS387">
            <v>6.9771666666666663</v>
          </cell>
          <cell r="AU387">
            <v>240</v>
          </cell>
          <cell r="AV387">
            <v>6.8288333333333338</v>
          </cell>
          <cell r="AX387">
            <v>532</v>
          </cell>
          <cell r="AY387">
            <v>6.5831666666666671</v>
          </cell>
          <cell r="BD387">
            <v>638</v>
          </cell>
          <cell r="BE387">
            <v>6.306</v>
          </cell>
          <cell r="BG387">
            <v>653</v>
          </cell>
          <cell r="BH387">
            <v>7.6213333333333333</v>
          </cell>
          <cell r="BJ387">
            <v>2613</v>
          </cell>
          <cell r="BK387">
            <v>6.5886666666666667</v>
          </cell>
          <cell r="BM387">
            <v>559</v>
          </cell>
          <cell r="BN387">
            <v>1.9781666666666666</v>
          </cell>
          <cell r="BP387">
            <v>292</v>
          </cell>
          <cell r="BQ387">
            <v>6.4</v>
          </cell>
        </row>
        <row r="388">
          <cell r="B388">
            <v>352</v>
          </cell>
          <cell r="C388">
            <v>5.97</v>
          </cell>
          <cell r="E388">
            <v>946</v>
          </cell>
          <cell r="F388">
            <v>6.0413333333333332</v>
          </cell>
          <cell r="W388">
            <v>2476</v>
          </cell>
          <cell r="X388">
            <v>5.7675000000000001</v>
          </cell>
          <cell r="Z388">
            <v>840</v>
          </cell>
          <cell r="AA388">
            <v>5.7205000000000004</v>
          </cell>
          <cell r="AC388">
            <v>1016</v>
          </cell>
          <cell r="AD388">
            <v>6.5158333333333331</v>
          </cell>
          <cell r="AF388">
            <v>559</v>
          </cell>
          <cell r="AG388">
            <v>6.86</v>
          </cell>
          <cell r="AI388">
            <v>604</v>
          </cell>
          <cell r="AJ388">
            <v>6.3174999999999999</v>
          </cell>
          <cell r="AL388">
            <v>965</v>
          </cell>
          <cell r="AM388">
            <v>6.4711666666666661</v>
          </cell>
          <cell r="AO388">
            <v>347</v>
          </cell>
          <cell r="AP388">
            <v>6.133</v>
          </cell>
          <cell r="AR388">
            <v>581</v>
          </cell>
          <cell r="AS388">
            <v>5.9334999999999996</v>
          </cell>
          <cell r="AU388">
            <v>347</v>
          </cell>
          <cell r="AV388">
            <v>13.002166666666666</v>
          </cell>
          <cell r="AX388">
            <v>550</v>
          </cell>
          <cell r="AY388">
            <v>7.19</v>
          </cell>
          <cell r="BD388">
            <v>641</v>
          </cell>
          <cell r="BE388">
            <v>5.9318333333333335</v>
          </cell>
          <cell r="BG388">
            <v>567</v>
          </cell>
          <cell r="BH388">
            <v>7.0389999999999997</v>
          </cell>
          <cell r="BJ388">
            <v>278</v>
          </cell>
          <cell r="BK388">
            <v>6.8101666666666665</v>
          </cell>
          <cell r="BM388">
            <v>562</v>
          </cell>
          <cell r="BN388">
            <v>5.3914999999999997</v>
          </cell>
          <cell r="BP388">
            <v>352</v>
          </cell>
          <cell r="BQ388">
            <v>6.1656666666666666</v>
          </cell>
        </row>
        <row r="389">
          <cell r="B389">
            <v>509</v>
          </cell>
          <cell r="C389">
            <v>5.5911666666666671</v>
          </cell>
          <cell r="E389">
            <v>1050</v>
          </cell>
          <cell r="F389">
            <v>6.4886666666666661</v>
          </cell>
          <cell r="W389">
            <v>504</v>
          </cell>
          <cell r="X389">
            <v>12.618666666666666</v>
          </cell>
          <cell r="Z389">
            <v>2433</v>
          </cell>
          <cell r="AA389">
            <v>6.5308333333333337</v>
          </cell>
          <cell r="AC389">
            <v>1049</v>
          </cell>
          <cell r="AD389">
            <v>6.1945000000000006</v>
          </cell>
          <cell r="AF389">
            <v>581</v>
          </cell>
          <cell r="AG389">
            <v>6.6543333333333328</v>
          </cell>
          <cell r="AI389">
            <v>2476</v>
          </cell>
          <cell r="AJ389">
            <v>5.6833333333333336</v>
          </cell>
          <cell r="AL389">
            <v>563</v>
          </cell>
          <cell r="AM389">
            <v>8.3161666666666676</v>
          </cell>
          <cell r="AO389">
            <v>924</v>
          </cell>
          <cell r="AP389">
            <v>6.8901666666666674</v>
          </cell>
          <cell r="AR389">
            <v>886</v>
          </cell>
          <cell r="AS389">
            <v>6.155666666666666</v>
          </cell>
          <cell r="AU389">
            <v>363</v>
          </cell>
          <cell r="AV389">
            <v>8.940666666666667</v>
          </cell>
          <cell r="AX389">
            <v>555</v>
          </cell>
          <cell r="AY389">
            <v>6.3683333333333341</v>
          </cell>
          <cell r="BD389">
            <v>643</v>
          </cell>
          <cell r="BE389">
            <v>6.2508333333333335</v>
          </cell>
          <cell r="BG389">
            <v>590</v>
          </cell>
          <cell r="BH389">
            <v>6.2023333333333328</v>
          </cell>
          <cell r="BJ389">
            <v>280</v>
          </cell>
          <cell r="BK389">
            <v>7.0076666666666663</v>
          </cell>
          <cell r="BM389">
            <v>602</v>
          </cell>
          <cell r="BN389">
            <v>5.2211666666666661</v>
          </cell>
          <cell r="BP389">
            <v>509</v>
          </cell>
          <cell r="BQ389">
            <v>6.258</v>
          </cell>
        </row>
        <row r="390">
          <cell r="B390">
            <v>559</v>
          </cell>
          <cell r="C390">
            <v>6.1976666666666667</v>
          </cell>
          <cell r="E390">
            <v>2299</v>
          </cell>
          <cell r="F390">
            <v>6.6481666666666666</v>
          </cell>
          <cell r="W390">
            <v>1016</v>
          </cell>
          <cell r="X390">
            <v>9.3086666666666655</v>
          </cell>
          <cell r="Z390">
            <v>965</v>
          </cell>
          <cell r="AA390">
            <v>5.9381666666666666</v>
          </cell>
          <cell r="AC390">
            <v>1095</v>
          </cell>
          <cell r="AD390">
            <v>5.9051666666666671</v>
          </cell>
          <cell r="AF390">
            <v>886</v>
          </cell>
          <cell r="AG390">
            <v>6.4493333333333327</v>
          </cell>
          <cell r="AI390">
            <v>1016</v>
          </cell>
          <cell r="AJ390">
            <v>6.9574999999999996</v>
          </cell>
          <cell r="AL390">
            <v>944</v>
          </cell>
          <cell r="AM390">
            <v>6.39</v>
          </cell>
          <cell r="AO390">
            <v>942</v>
          </cell>
          <cell r="AP390">
            <v>6.4394999999999998</v>
          </cell>
          <cell r="AR390">
            <v>2433</v>
          </cell>
          <cell r="AS390">
            <v>6.8393333333333333</v>
          </cell>
          <cell r="AU390">
            <v>924</v>
          </cell>
          <cell r="AV390">
            <v>6.37</v>
          </cell>
          <cell r="AX390">
            <v>595</v>
          </cell>
          <cell r="AY390">
            <v>5.7816666666666663</v>
          </cell>
          <cell r="BD390">
            <v>649</v>
          </cell>
          <cell r="BE390">
            <v>6.0715000000000003</v>
          </cell>
          <cell r="BG390">
            <v>2404</v>
          </cell>
          <cell r="BH390">
            <v>6.634666666666666</v>
          </cell>
          <cell r="BJ390">
            <v>292</v>
          </cell>
          <cell r="BK390">
            <v>8.6349999999999998</v>
          </cell>
          <cell r="BM390">
            <v>886</v>
          </cell>
          <cell r="BN390">
            <v>5.1776666666666671</v>
          </cell>
          <cell r="BP390">
            <v>522</v>
          </cell>
          <cell r="BQ390">
            <v>5.9758333333333331</v>
          </cell>
        </row>
        <row r="391">
          <cell r="B391">
            <v>581</v>
          </cell>
          <cell r="C391">
            <v>6.5836666666666668</v>
          </cell>
          <cell r="E391">
            <v>266</v>
          </cell>
          <cell r="F391">
            <v>6.7776666666666667</v>
          </cell>
          <cell r="W391">
            <v>1049</v>
          </cell>
          <cell r="X391">
            <v>6.6034999999999995</v>
          </cell>
          <cell r="Z391">
            <v>1300</v>
          </cell>
          <cell r="AA391">
            <v>5.4586666666666668</v>
          </cell>
          <cell r="AC391">
            <v>1896</v>
          </cell>
          <cell r="AD391">
            <v>6.0771666666666668</v>
          </cell>
          <cell r="AF391">
            <v>840</v>
          </cell>
          <cell r="AG391">
            <v>6.0949999999999998</v>
          </cell>
          <cell r="AI391">
            <v>1049</v>
          </cell>
          <cell r="AJ391">
            <v>6.464833333333333</v>
          </cell>
          <cell r="AL391">
            <v>2105</v>
          </cell>
          <cell r="AM391">
            <v>6.2718333333333334</v>
          </cell>
          <cell r="AO391">
            <v>239</v>
          </cell>
          <cell r="AP391">
            <v>6.5636666666666663</v>
          </cell>
          <cell r="AR391">
            <v>887</v>
          </cell>
          <cell r="AS391">
            <v>6.1688333333333336</v>
          </cell>
          <cell r="AU391">
            <v>383</v>
          </cell>
          <cell r="AV391">
            <v>6.878333333333333</v>
          </cell>
          <cell r="AX391">
            <v>599</v>
          </cell>
          <cell r="AY391">
            <v>6.8258333333333336</v>
          </cell>
          <cell r="BD391">
            <v>699</v>
          </cell>
          <cell r="BE391">
            <v>5.8273333333333328</v>
          </cell>
          <cell r="BG391">
            <v>882</v>
          </cell>
          <cell r="BH391">
            <v>6.3596666666666666</v>
          </cell>
          <cell r="BJ391">
            <v>352</v>
          </cell>
          <cell r="BK391">
            <v>8.855833333333333</v>
          </cell>
          <cell r="BM391">
            <v>2433</v>
          </cell>
          <cell r="BN391">
            <v>8.0205000000000002</v>
          </cell>
          <cell r="BP391">
            <v>562</v>
          </cell>
          <cell r="BQ391">
            <v>6.2264999999999997</v>
          </cell>
        </row>
        <row r="392">
          <cell r="B392">
            <v>886</v>
          </cell>
          <cell r="C392">
            <v>12.863499999999998</v>
          </cell>
          <cell r="E392">
            <v>2702</v>
          </cell>
          <cell r="F392">
            <v>6.6675000000000004</v>
          </cell>
          <cell r="W392">
            <v>1095</v>
          </cell>
          <cell r="X392">
            <v>6.0316666666666663</v>
          </cell>
          <cell r="Z392">
            <v>378</v>
          </cell>
          <cell r="AA392">
            <v>5.4996666666666671</v>
          </cell>
          <cell r="AC392">
            <v>1952</v>
          </cell>
          <cell r="AD392">
            <v>6.6583333333333332</v>
          </cell>
          <cell r="AF392">
            <v>2433</v>
          </cell>
          <cell r="AG392">
            <v>6.8033333333333328</v>
          </cell>
          <cell r="AI392">
            <v>1095</v>
          </cell>
          <cell r="AJ392">
            <v>6.2173333333333334</v>
          </cell>
          <cell r="AL392">
            <v>571</v>
          </cell>
          <cell r="AM392">
            <v>6.3550000000000004</v>
          </cell>
          <cell r="AO392">
            <v>2397</v>
          </cell>
          <cell r="AP392">
            <v>12.3925</v>
          </cell>
          <cell r="AR392">
            <v>943</v>
          </cell>
          <cell r="AS392">
            <v>6.1526666666666667</v>
          </cell>
          <cell r="AU392">
            <v>713</v>
          </cell>
          <cell r="AV392">
            <v>6.6128333333333327</v>
          </cell>
          <cell r="AX392">
            <v>638</v>
          </cell>
          <cell r="AY392">
            <v>6.3233333333333333</v>
          </cell>
          <cell r="BD392">
            <v>843</v>
          </cell>
          <cell r="BE392">
            <v>6.1196666666666664</v>
          </cell>
          <cell r="BG392">
            <v>1020</v>
          </cell>
          <cell r="BH392">
            <v>7.177833333333334</v>
          </cell>
          <cell r="BJ392">
            <v>491</v>
          </cell>
          <cell r="BK392">
            <v>6.4210000000000003</v>
          </cell>
          <cell r="BM392">
            <v>887</v>
          </cell>
          <cell r="BN392">
            <v>7.8726666666666665</v>
          </cell>
          <cell r="BP392">
            <v>886</v>
          </cell>
          <cell r="BQ392">
            <v>13.646833333333332</v>
          </cell>
        </row>
        <row r="393">
          <cell r="B393">
            <v>2433</v>
          </cell>
          <cell r="C393">
            <v>6.6326666666666663</v>
          </cell>
          <cell r="E393">
            <v>357</v>
          </cell>
          <cell r="F393">
            <v>5.8746666666666671</v>
          </cell>
          <cell r="W393">
            <v>1952</v>
          </cell>
          <cell r="X393">
            <v>5.8061666666666669</v>
          </cell>
          <cell r="Z393">
            <v>563</v>
          </cell>
          <cell r="AA393">
            <v>5.8056666666666663</v>
          </cell>
          <cell r="AC393">
            <v>2613</v>
          </cell>
          <cell r="AD393">
            <v>6.3838333333333326</v>
          </cell>
          <cell r="AF393">
            <v>887</v>
          </cell>
          <cell r="AG393">
            <v>6.8778333333333332</v>
          </cell>
          <cell r="AI393">
            <v>1896</v>
          </cell>
          <cell r="AJ393">
            <v>6.6926666666666668</v>
          </cell>
          <cell r="AL393">
            <v>2713</v>
          </cell>
          <cell r="AM393">
            <v>6.4085000000000001</v>
          </cell>
          <cell r="AO393">
            <v>483</v>
          </cell>
          <cell r="AP393">
            <v>6.2814999999999994</v>
          </cell>
          <cell r="AR393">
            <v>965</v>
          </cell>
          <cell r="AS393">
            <v>6.2629999999999999</v>
          </cell>
          <cell r="AU393">
            <v>239</v>
          </cell>
          <cell r="AV393">
            <v>6.8025000000000002</v>
          </cell>
          <cell r="AX393">
            <v>641</v>
          </cell>
          <cell r="AY393">
            <v>6.5296666666666665</v>
          </cell>
          <cell r="BD393">
            <v>910</v>
          </cell>
          <cell r="BE393">
            <v>5.464666666666667</v>
          </cell>
          <cell r="BG393">
            <v>1417</v>
          </cell>
          <cell r="BH393">
            <v>6.4375</v>
          </cell>
          <cell r="BJ393">
            <v>509</v>
          </cell>
          <cell r="BK393">
            <v>5.7871666666666668</v>
          </cell>
          <cell r="BM393">
            <v>943</v>
          </cell>
          <cell r="BN393">
            <v>7.9591666666666665</v>
          </cell>
          <cell r="BP393">
            <v>840</v>
          </cell>
          <cell r="BQ393">
            <v>6.0806666666666667</v>
          </cell>
        </row>
        <row r="394">
          <cell r="B394">
            <v>965</v>
          </cell>
          <cell r="C394">
            <v>6.3066666666666666</v>
          </cell>
          <cell r="E394">
            <v>573</v>
          </cell>
          <cell r="F394">
            <v>6.7593333333333332</v>
          </cell>
          <cell r="W394">
            <v>2110</v>
          </cell>
          <cell r="X394">
            <v>6.6363333333333339</v>
          </cell>
          <cell r="Z394">
            <v>627</v>
          </cell>
          <cell r="AA394">
            <v>6.3691666666666666</v>
          </cell>
          <cell r="AC394">
            <v>2685</v>
          </cell>
          <cell r="AD394">
            <v>6.4093333333333335</v>
          </cell>
          <cell r="AF394">
            <v>943</v>
          </cell>
          <cell r="AG394">
            <v>7.0061666666666671</v>
          </cell>
          <cell r="AI394">
            <v>1952</v>
          </cell>
          <cell r="AJ394">
            <v>5.9253333333333327</v>
          </cell>
          <cell r="AL394">
            <v>578</v>
          </cell>
          <cell r="AM394">
            <v>6.2074999999999996</v>
          </cell>
          <cell r="AO394">
            <v>554</v>
          </cell>
          <cell r="AP394">
            <v>6.9193333333333333</v>
          </cell>
          <cell r="AR394">
            <v>1300</v>
          </cell>
          <cell r="AS394">
            <v>6.3961666666666668</v>
          </cell>
          <cell r="AU394">
            <v>2397</v>
          </cell>
          <cell r="AV394">
            <v>6.0056666666666665</v>
          </cell>
          <cell r="AX394">
            <v>643</v>
          </cell>
          <cell r="AY394">
            <v>5.6726666666666672</v>
          </cell>
          <cell r="BD394">
            <v>2683</v>
          </cell>
          <cell r="BE394">
            <v>6.1836666666666664</v>
          </cell>
          <cell r="BG394">
            <v>1967</v>
          </cell>
          <cell r="BH394">
            <v>0.19966666666666669</v>
          </cell>
          <cell r="BJ394">
            <v>522</v>
          </cell>
          <cell r="BK394">
            <v>8.7621666666666673</v>
          </cell>
          <cell r="BM394">
            <v>965</v>
          </cell>
          <cell r="BN394">
            <v>5.1176666666666666</v>
          </cell>
          <cell r="BP394">
            <v>2433</v>
          </cell>
          <cell r="BQ394">
            <v>6.8458333333333332</v>
          </cell>
        </row>
        <row r="395">
          <cell r="B395">
            <v>1300</v>
          </cell>
          <cell r="C395">
            <v>5.8211666666666666</v>
          </cell>
          <cell r="E395">
            <v>576</v>
          </cell>
          <cell r="F395">
            <v>5.8685</v>
          </cell>
          <cell r="W395">
            <v>2232</v>
          </cell>
          <cell r="X395">
            <v>6.4945000000000004</v>
          </cell>
          <cell r="Z395">
            <v>966</v>
          </cell>
          <cell r="AA395">
            <v>12.712833333333332</v>
          </cell>
          <cell r="AC395">
            <v>292</v>
          </cell>
          <cell r="AD395">
            <v>6.0743333333333327</v>
          </cell>
          <cell r="AF395">
            <v>965</v>
          </cell>
          <cell r="AG395">
            <v>2.1666666666666667E-2</v>
          </cell>
          <cell r="AI395">
            <v>2110</v>
          </cell>
          <cell r="AJ395">
            <v>6.4171666666666658</v>
          </cell>
          <cell r="AL395">
            <v>1702</v>
          </cell>
          <cell r="AM395">
            <v>6.2728333333333337</v>
          </cell>
          <cell r="AO395">
            <v>1839</v>
          </cell>
          <cell r="AP395">
            <v>7.6641666666666675</v>
          </cell>
          <cell r="AR395">
            <v>563</v>
          </cell>
          <cell r="AS395">
            <v>1.7121666666666668</v>
          </cell>
          <cell r="AU395">
            <v>483</v>
          </cell>
          <cell r="AV395">
            <v>5.0000000000000001E-4</v>
          </cell>
          <cell r="AX395">
            <v>649</v>
          </cell>
          <cell r="AY395">
            <v>5.8308333333333335</v>
          </cell>
          <cell r="BD395">
            <v>2476</v>
          </cell>
          <cell r="BE395">
            <v>6.929666666666666</v>
          </cell>
          <cell r="BG395">
            <v>575</v>
          </cell>
          <cell r="BH395">
            <v>6.1593333333333335</v>
          </cell>
          <cell r="BJ395">
            <v>562</v>
          </cell>
          <cell r="BK395">
            <v>6.4526666666666674</v>
          </cell>
          <cell r="BM395">
            <v>1300</v>
          </cell>
          <cell r="BN395">
            <v>5.1070000000000002</v>
          </cell>
          <cell r="BP395">
            <v>887</v>
          </cell>
          <cell r="BQ395">
            <v>5.6635</v>
          </cell>
        </row>
        <row r="396">
          <cell r="B396">
            <v>563</v>
          </cell>
          <cell r="C396">
            <v>4.3338333333333328</v>
          </cell>
          <cell r="E396">
            <v>1775</v>
          </cell>
          <cell r="F396">
            <v>6.2235000000000005</v>
          </cell>
          <cell r="W396">
            <v>2613</v>
          </cell>
          <cell r="X396">
            <v>13.330166666666665</v>
          </cell>
          <cell r="Z396">
            <v>2105</v>
          </cell>
          <cell r="AA396">
            <v>6.4080000000000004</v>
          </cell>
          <cell r="AC396">
            <v>351</v>
          </cell>
          <cell r="AD396">
            <v>6.113833333333333</v>
          </cell>
          <cell r="AF396">
            <v>1300</v>
          </cell>
          <cell r="AG396">
            <v>6.0491666666666664</v>
          </cell>
          <cell r="AI396">
            <v>2685</v>
          </cell>
          <cell r="AJ396">
            <v>6.4433333333333334</v>
          </cell>
          <cell r="AL396">
            <v>946</v>
          </cell>
          <cell r="AM396">
            <v>6.3458333333333332</v>
          </cell>
          <cell r="AO396">
            <v>2112</v>
          </cell>
          <cell r="AP396">
            <v>6.9154999999999998</v>
          </cell>
          <cell r="AR396">
            <v>568</v>
          </cell>
          <cell r="AS396">
            <v>7.0016666666666669</v>
          </cell>
          <cell r="AU396">
            <v>554</v>
          </cell>
          <cell r="AV396">
            <v>6.3851666666666667</v>
          </cell>
          <cell r="AX396">
            <v>843</v>
          </cell>
          <cell r="AY396">
            <v>5.8995000000000006</v>
          </cell>
          <cell r="BD396">
            <v>1016</v>
          </cell>
          <cell r="BE396">
            <v>6.3758333333333335</v>
          </cell>
          <cell r="BG396">
            <v>582</v>
          </cell>
          <cell r="BH396">
            <v>6.3521666666666663</v>
          </cell>
          <cell r="BJ396">
            <v>602</v>
          </cell>
          <cell r="BK396">
            <v>6.1268333333333338</v>
          </cell>
          <cell r="BM396">
            <v>563</v>
          </cell>
          <cell r="BN396">
            <v>6.9831666666666665</v>
          </cell>
          <cell r="BP396">
            <v>943</v>
          </cell>
          <cell r="BQ396">
            <v>6.152333333333333</v>
          </cell>
        </row>
        <row r="397">
          <cell r="B397">
            <v>571</v>
          </cell>
          <cell r="C397">
            <v>6.2510000000000003</v>
          </cell>
          <cell r="E397">
            <v>253</v>
          </cell>
          <cell r="F397">
            <v>6.3053333333333335</v>
          </cell>
          <cell r="W397">
            <v>2685</v>
          </cell>
          <cell r="X397">
            <v>6.7698333333333336</v>
          </cell>
          <cell r="Z397">
            <v>571</v>
          </cell>
          <cell r="AA397">
            <v>6.7856666666666667</v>
          </cell>
          <cell r="AC397">
            <v>352</v>
          </cell>
          <cell r="AD397">
            <v>5.7508333333333335</v>
          </cell>
          <cell r="AF397">
            <v>563</v>
          </cell>
          <cell r="AG397">
            <v>5.8745000000000003</v>
          </cell>
          <cell r="AI397">
            <v>278</v>
          </cell>
          <cell r="AJ397">
            <v>6.4855</v>
          </cell>
          <cell r="AL397">
            <v>1286</v>
          </cell>
          <cell r="AM397">
            <v>6.0713333333333326</v>
          </cell>
          <cell r="AO397">
            <v>2289</v>
          </cell>
          <cell r="AP397">
            <v>7.1820000000000004</v>
          </cell>
          <cell r="AR397">
            <v>944</v>
          </cell>
          <cell r="AS397">
            <v>6.3276666666666674</v>
          </cell>
          <cell r="AU397">
            <v>792</v>
          </cell>
          <cell r="AV397">
            <v>6.1455000000000002</v>
          </cell>
          <cell r="AX397">
            <v>910</v>
          </cell>
          <cell r="AY397">
            <v>6.3786666666666667</v>
          </cell>
          <cell r="BD397">
            <v>1049</v>
          </cell>
          <cell r="BE397">
            <v>6.0685000000000002</v>
          </cell>
          <cell r="BG397">
            <v>631</v>
          </cell>
          <cell r="BH397">
            <v>2.6333333333333334E-2</v>
          </cell>
          <cell r="BJ397">
            <v>886</v>
          </cell>
          <cell r="BK397">
            <v>6.1501666666666663</v>
          </cell>
          <cell r="BM397">
            <v>568</v>
          </cell>
          <cell r="BN397">
            <v>5.3133333333333335</v>
          </cell>
          <cell r="BP397">
            <v>965</v>
          </cell>
          <cell r="BQ397">
            <v>6.2733333333333325</v>
          </cell>
        </row>
        <row r="398">
          <cell r="B398">
            <v>2713</v>
          </cell>
          <cell r="C398">
            <v>6.2794999999999996</v>
          </cell>
          <cell r="E398">
            <v>567</v>
          </cell>
          <cell r="F398">
            <v>13.243500000000001</v>
          </cell>
          <cell r="W398">
            <v>278</v>
          </cell>
          <cell r="X398">
            <v>6.9931666666666663</v>
          </cell>
          <cell r="Z398">
            <v>541</v>
          </cell>
          <cell r="AA398">
            <v>6.2086666666666668</v>
          </cell>
          <cell r="AC398">
            <v>491</v>
          </cell>
          <cell r="AD398">
            <v>7.0396666666666663</v>
          </cell>
          <cell r="AF398">
            <v>627</v>
          </cell>
          <cell r="AG398">
            <v>5.5860000000000003</v>
          </cell>
          <cell r="AI398">
            <v>280</v>
          </cell>
          <cell r="AJ398">
            <v>6.5053333333333336</v>
          </cell>
          <cell r="AL398">
            <v>2299</v>
          </cell>
          <cell r="AM398">
            <v>6.383</v>
          </cell>
          <cell r="AO398">
            <v>2612</v>
          </cell>
          <cell r="AP398">
            <v>6.5004999999999997</v>
          </cell>
          <cell r="AR398">
            <v>2105</v>
          </cell>
          <cell r="AS398">
            <v>6.8658333333333328</v>
          </cell>
          <cell r="AU398">
            <v>1011</v>
          </cell>
          <cell r="AV398">
            <v>7.237166666666667</v>
          </cell>
          <cell r="AX398">
            <v>660</v>
          </cell>
          <cell r="AY398">
            <v>2.8833333333333332E-2</v>
          </cell>
          <cell r="BD398">
            <v>1095</v>
          </cell>
          <cell r="BE398">
            <v>5.6298333333333339</v>
          </cell>
          <cell r="BG398">
            <v>837</v>
          </cell>
          <cell r="BH398">
            <v>6.9671666666666665</v>
          </cell>
          <cell r="BJ398">
            <v>840</v>
          </cell>
          <cell r="BK398">
            <v>6.0715000000000003</v>
          </cell>
          <cell r="BM398">
            <v>2105</v>
          </cell>
          <cell r="BN398">
            <v>5.1491666666666669</v>
          </cell>
          <cell r="BP398">
            <v>1300</v>
          </cell>
          <cell r="BQ398">
            <v>6.5726666666666667</v>
          </cell>
        </row>
        <row r="399">
          <cell r="B399">
            <v>578</v>
          </cell>
          <cell r="C399">
            <v>6.0854999999999997</v>
          </cell>
          <cell r="E399">
            <v>2404</v>
          </cell>
          <cell r="F399">
            <v>5.5659999999999998</v>
          </cell>
          <cell r="W399">
            <v>280</v>
          </cell>
          <cell r="X399">
            <v>6.2778333333333336</v>
          </cell>
          <cell r="Z399">
            <v>578</v>
          </cell>
          <cell r="AA399">
            <v>6.3674999999999997</v>
          </cell>
          <cell r="AC399">
            <v>559</v>
          </cell>
          <cell r="AD399">
            <v>6.802833333333334</v>
          </cell>
          <cell r="AF399">
            <v>944</v>
          </cell>
          <cell r="AG399">
            <v>6.9563333333333333</v>
          </cell>
          <cell r="AI399">
            <v>292</v>
          </cell>
          <cell r="AJ399">
            <v>6.7528333333333332</v>
          </cell>
          <cell r="AL399">
            <v>2702</v>
          </cell>
          <cell r="AM399">
            <v>5.8605</v>
          </cell>
          <cell r="AO399">
            <v>2712</v>
          </cell>
          <cell r="AP399">
            <v>5.8306666666666667</v>
          </cell>
          <cell r="AR399">
            <v>571</v>
          </cell>
          <cell r="AS399">
            <v>6.3736666666666668</v>
          </cell>
          <cell r="AU399">
            <v>1839</v>
          </cell>
          <cell r="AV399">
            <v>7.1154999999999999</v>
          </cell>
          <cell r="AX399">
            <v>604</v>
          </cell>
          <cell r="AY399">
            <v>5.7039999999999997</v>
          </cell>
          <cell r="BD399">
            <v>1896</v>
          </cell>
          <cell r="BE399">
            <v>6.0138333333333334</v>
          </cell>
          <cell r="BG399">
            <v>945</v>
          </cell>
          <cell r="BH399">
            <v>7.132833333333334</v>
          </cell>
          <cell r="BJ399">
            <v>2433</v>
          </cell>
          <cell r="BK399">
            <v>6.2491666666666665</v>
          </cell>
          <cell r="BM399">
            <v>571</v>
          </cell>
          <cell r="BN399">
            <v>5.2696666666666667</v>
          </cell>
          <cell r="BP399">
            <v>563</v>
          </cell>
          <cell r="BQ399">
            <v>9.0823333333333345</v>
          </cell>
        </row>
        <row r="400">
          <cell r="B400">
            <v>1050</v>
          </cell>
          <cell r="C400">
            <v>6.3323333333333336</v>
          </cell>
          <cell r="E400">
            <v>1020</v>
          </cell>
          <cell r="F400">
            <v>6.3868333333333327</v>
          </cell>
          <cell r="W400">
            <v>292</v>
          </cell>
          <cell r="X400">
            <v>5.992166666666666</v>
          </cell>
          <cell r="Z400">
            <v>1050</v>
          </cell>
          <cell r="AA400">
            <v>6.2408333333333328</v>
          </cell>
          <cell r="AC400">
            <v>581</v>
          </cell>
          <cell r="AD400">
            <v>6.9086666666666661</v>
          </cell>
          <cell r="AF400">
            <v>966</v>
          </cell>
          <cell r="AG400">
            <v>6.141</v>
          </cell>
          <cell r="AI400">
            <v>351</v>
          </cell>
          <cell r="AJ400">
            <v>6.7508333333333335</v>
          </cell>
          <cell r="AL400">
            <v>573</v>
          </cell>
          <cell r="AM400">
            <v>6.0891666666666673</v>
          </cell>
          <cell r="AO400">
            <v>277</v>
          </cell>
          <cell r="AP400">
            <v>6.7703333333333342</v>
          </cell>
          <cell r="AR400">
            <v>2713</v>
          </cell>
          <cell r="AS400">
            <v>6.1955</v>
          </cell>
          <cell r="AU400">
            <v>2112</v>
          </cell>
          <cell r="AV400">
            <v>6.3953333333333342</v>
          </cell>
          <cell r="AX400">
            <v>2683</v>
          </cell>
          <cell r="AY400">
            <v>5.6343333333333332</v>
          </cell>
          <cell r="BD400">
            <v>1952</v>
          </cell>
          <cell r="BE400">
            <v>6.1269999999999998</v>
          </cell>
          <cell r="BG400">
            <v>967</v>
          </cell>
          <cell r="BH400">
            <v>8.3333333333333339E-4</v>
          </cell>
          <cell r="BJ400">
            <v>887</v>
          </cell>
          <cell r="BK400">
            <v>6.1310000000000002</v>
          </cell>
          <cell r="BM400">
            <v>2713</v>
          </cell>
          <cell r="BN400">
            <v>8.2023333333333337</v>
          </cell>
          <cell r="BP400">
            <v>568</v>
          </cell>
          <cell r="BQ400">
            <v>6.4370000000000003</v>
          </cell>
        </row>
        <row r="401">
          <cell r="B401">
            <v>2299</v>
          </cell>
          <cell r="C401">
            <v>6.0629999999999997</v>
          </cell>
          <cell r="E401">
            <v>1417</v>
          </cell>
          <cell r="F401">
            <v>5.8098333333333327</v>
          </cell>
          <cell r="W401">
            <v>351</v>
          </cell>
          <cell r="X401">
            <v>0.53116666666666668</v>
          </cell>
          <cell r="Z401">
            <v>2299</v>
          </cell>
          <cell r="AA401">
            <v>6.1988333333333339</v>
          </cell>
          <cell r="AC401">
            <v>886</v>
          </cell>
          <cell r="AD401">
            <v>6.8078333333333338</v>
          </cell>
          <cell r="AF401">
            <v>2105</v>
          </cell>
          <cell r="AG401">
            <v>2.2166666666666668E-2</v>
          </cell>
          <cell r="AI401">
            <v>352</v>
          </cell>
          <cell r="AJ401">
            <v>6.6866666666666665</v>
          </cell>
          <cell r="AL401">
            <v>576</v>
          </cell>
          <cell r="AM401">
            <v>6.8886666666666665</v>
          </cell>
          <cell r="AO401">
            <v>317</v>
          </cell>
          <cell r="AP401">
            <v>6.4911666666666674</v>
          </cell>
          <cell r="AR401">
            <v>541</v>
          </cell>
          <cell r="AS401">
            <v>7.133</v>
          </cell>
          <cell r="AU401">
            <v>2289</v>
          </cell>
          <cell r="AV401">
            <v>7.2294999999999998</v>
          </cell>
          <cell r="AX401">
            <v>2476</v>
          </cell>
          <cell r="AY401">
            <v>6.1830000000000007</v>
          </cell>
          <cell r="BD401">
            <v>2110</v>
          </cell>
          <cell r="BE401">
            <v>5.8928333333333329</v>
          </cell>
          <cell r="BG401">
            <v>205</v>
          </cell>
          <cell r="BH401">
            <v>5.0010000000000003</v>
          </cell>
          <cell r="BJ401">
            <v>943</v>
          </cell>
          <cell r="BK401">
            <v>6.1784999999999997</v>
          </cell>
          <cell r="BM401">
            <v>541</v>
          </cell>
          <cell r="BN401">
            <v>8.0510000000000002</v>
          </cell>
          <cell r="BP401">
            <v>944</v>
          </cell>
          <cell r="BQ401">
            <v>6.4673333333333334</v>
          </cell>
        </row>
        <row r="402">
          <cell r="B402">
            <v>2403</v>
          </cell>
          <cell r="C402">
            <v>6.0948333333333329</v>
          </cell>
          <cell r="E402">
            <v>1588</v>
          </cell>
          <cell r="F402">
            <v>6.7626666666666662</v>
          </cell>
          <cell r="W402">
            <v>352</v>
          </cell>
          <cell r="X402">
            <v>6.0314999999999994</v>
          </cell>
          <cell r="Z402">
            <v>266</v>
          </cell>
          <cell r="AA402">
            <v>6.6611666666666673</v>
          </cell>
          <cell r="AC402">
            <v>840</v>
          </cell>
          <cell r="AD402">
            <v>8.7048333333333332</v>
          </cell>
          <cell r="AF402">
            <v>571</v>
          </cell>
          <cell r="AG402">
            <v>6.451833333333334</v>
          </cell>
          <cell r="AI402">
            <v>491</v>
          </cell>
          <cell r="AJ402">
            <v>6.4094999999999995</v>
          </cell>
          <cell r="AL402">
            <v>1775</v>
          </cell>
          <cell r="AM402">
            <v>6.7988333333333335</v>
          </cell>
          <cell r="AO402">
            <v>532</v>
          </cell>
          <cell r="AP402">
            <v>6.5153333333333334</v>
          </cell>
          <cell r="AR402">
            <v>574</v>
          </cell>
          <cell r="AS402">
            <v>7.2031666666666663</v>
          </cell>
          <cell r="AU402">
            <v>2399</v>
          </cell>
          <cell r="AV402">
            <v>6.2016666666666671</v>
          </cell>
          <cell r="AX402">
            <v>504</v>
          </cell>
          <cell r="AY402">
            <v>9.5318333333333332</v>
          </cell>
          <cell r="BD402">
            <v>2232</v>
          </cell>
          <cell r="BE402">
            <v>6.549666666666667</v>
          </cell>
          <cell r="BG402">
            <v>1262</v>
          </cell>
          <cell r="BH402">
            <v>3.4365000000000001</v>
          </cell>
          <cell r="BJ402">
            <v>1300</v>
          </cell>
          <cell r="BK402">
            <v>5.8348333333333331</v>
          </cell>
          <cell r="BM402">
            <v>574</v>
          </cell>
          <cell r="BN402">
            <v>5.2191666666666663</v>
          </cell>
          <cell r="BP402">
            <v>2105</v>
          </cell>
          <cell r="BQ402">
            <v>6.9456666666666669</v>
          </cell>
        </row>
        <row r="403">
          <cell r="B403">
            <v>266</v>
          </cell>
          <cell r="C403">
            <v>6.4923333333333337</v>
          </cell>
          <cell r="E403">
            <v>1766</v>
          </cell>
          <cell r="F403">
            <v>5.4041666666666668</v>
          </cell>
          <cell r="W403">
            <v>491</v>
          </cell>
          <cell r="X403">
            <v>6.1325000000000003</v>
          </cell>
          <cell r="Z403">
            <v>2702</v>
          </cell>
          <cell r="AA403">
            <v>6.7511666666666663</v>
          </cell>
          <cell r="AC403">
            <v>2433</v>
          </cell>
          <cell r="AD403">
            <v>6.7518333333333338</v>
          </cell>
          <cell r="AF403">
            <v>2713</v>
          </cell>
          <cell r="AG403">
            <v>7.0066666666666659</v>
          </cell>
          <cell r="AI403">
            <v>522</v>
          </cell>
          <cell r="AJ403">
            <v>0.13283333333333333</v>
          </cell>
          <cell r="AL403">
            <v>253</v>
          </cell>
          <cell r="AM403">
            <v>6.3705000000000007</v>
          </cell>
          <cell r="AO403">
            <v>550</v>
          </cell>
          <cell r="AP403">
            <v>7.2108333333333325</v>
          </cell>
          <cell r="AR403">
            <v>1702</v>
          </cell>
          <cell r="AS403">
            <v>6.9378333333333329</v>
          </cell>
          <cell r="AU403">
            <v>2612</v>
          </cell>
          <cell r="AV403">
            <v>6.1146666666666665</v>
          </cell>
          <cell r="AX403">
            <v>1016</v>
          </cell>
          <cell r="AY403">
            <v>8.1756666666666664</v>
          </cell>
          <cell r="BD403">
            <v>2613</v>
          </cell>
          <cell r="BE403">
            <v>7.155666666666666</v>
          </cell>
          <cell r="BG403">
            <v>95</v>
          </cell>
          <cell r="BH403">
            <v>6.3178333333333336</v>
          </cell>
          <cell r="BJ403">
            <v>563</v>
          </cell>
          <cell r="BK403">
            <v>6.6830000000000007</v>
          </cell>
          <cell r="BM403">
            <v>578</v>
          </cell>
          <cell r="BN403">
            <v>7.6126666666666667</v>
          </cell>
          <cell r="BP403">
            <v>571</v>
          </cell>
          <cell r="BQ403">
            <v>6.5323333333333329</v>
          </cell>
        </row>
        <row r="404">
          <cell r="B404">
            <v>2702</v>
          </cell>
          <cell r="C404">
            <v>6.3876666666666662</v>
          </cell>
          <cell r="E404">
            <v>1967</v>
          </cell>
          <cell r="F404">
            <v>6.2445000000000004</v>
          </cell>
          <cell r="W404">
            <v>509</v>
          </cell>
          <cell r="X404">
            <v>6.0821666666666667</v>
          </cell>
          <cell r="Z404">
            <v>357</v>
          </cell>
          <cell r="AA404">
            <v>6.6786666666666674</v>
          </cell>
          <cell r="AC404">
            <v>887</v>
          </cell>
          <cell r="AD404">
            <v>6.1779999999999999</v>
          </cell>
          <cell r="AF404">
            <v>541</v>
          </cell>
          <cell r="AG404">
            <v>6.3196666666666665</v>
          </cell>
          <cell r="AI404">
            <v>581</v>
          </cell>
          <cell r="AJ404">
            <v>2.0209999999999999</v>
          </cell>
          <cell r="AL404">
            <v>818</v>
          </cell>
          <cell r="AM404">
            <v>6.3373333333333335</v>
          </cell>
          <cell r="AO404">
            <v>555</v>
          </cell>
          <cell r="AP404">
            <v>5.9331666666666667</v>
          </cell>
          <cell r="AR404">
            <v>946</v>
          </cell>
          <cell r="AS404">
            <v>5.9811666666666667</v>
          </cell>
          <cell r="AU404">
            <v>277</v>
          </cell>
          <cell r="AV404">
            <v>5.9098333333333333</v>
          </cell>
          <cell r="AX404">
            <v>1049</v>
          </cell>
          <cell r="AY404">
            <v>7.117</v>
          </cell>
          <cell r="BD404">
            <v>2685</v>
          </cell>
          <cell r="BE404">
            <v>7.0518333333333336</v>
          </cell>
          <cell r="BG404">
            <v>715</v>
          </cell>
          <cell r="BH404">
            <v>6.2968333333333337</v>
          </cell>
          <cell r="BJ404">
            <v>568</v>
          </cell>
          <cell r="BK404">
            <v>6.1544999999999996</v>
          </cell>
          <cell r="BM404">
            <v>1702</v>
          </cell>
          <cell r="BN404">
            <v>7.7350000000000003</v>
          </cell>
          <cell r="BP404">
            <v>2713</v>
          </cell>
          <cell r="BQ404">
            <v>6.0801666666666669</v>
          </cell>
        </row>
        <row r="405">
          <cell r="B405">
            <v>357</v>
          </cell>
          <cell r="C405">
            <v>6.6566666666666663</v>
          </cell>
          <cell r="E405">
            <v>575</v>
          </cell>
          <cell r="F405">
            <v>12.781166666666667</v>
          </cell>
          <cell r="W405">
            <v>581</v>
          </cell>
          <cell r="X405">
            <v>6.3643333333333336</v>
          </cell>
          <cell r="Z405">
            <v>573</v>
          </cell>
          <cell r="AA405">
            <v>6.2943333333333333</v>
          </cell>
          <cell r="AC405">
            <v>943</v>
          </cell>
          <cell r="AD405">
            <v>6.3966666666666665</v>
          </cell>
          <cell r="AF405">
            <v>578</v>
          </cell>
          <cell r="AG405">
            <v>6.9638333333333327</v>
          </cell>
          <cell r="AI405">
            <v>886</v>
          </cell>
          <cell r="AJ405">
            <v>6.1929999999999996</v>
          </cell>
          <cell r="AL405">
            <v>294</v>
          </cell>
          <cell r="AM405">
            <v>6.3090000000000002</v>
          </cell>
          <cell r="AO405">
            <v>595</v>
          </cell>
          <cell r="AP405">
            <v>7.0443333333333333</v>
          </cell>
          <cell r="AR405">
            <v>1286</v>
          </cell>
          <cell r="AS405">
            <v>11.911166666666666</v>
          </cell>
          <cell r="AU405">
            <v>376</v>
          </cell>
          <cell r="AV405">
            <v>6.133</v>
          </cell>
          <cell r="AX405">
            <v>1896</v>
          </cell>
          <cell r="AY405">
            <v>5.6783333333333328</v>
          </cell>
          <cell r="BD405">
            <v>280</v>
          </cell>
          <cell r="BE405">
            <v>6.0145</v>
          </cell>
          <cell r="BG405">
            <v>222</v>
          </cell>
          <cell r="BH405">
            <v>6.1626666666666665</v>
          </cell>
          <cell r="BJ405">
            <v>944</v>
          </cell>
          <cell r="BK405">
            <v>6.2516666666666669</v>
          </cell>
          <cell r="BM405">
            <v>946</v>
          </cell>
          <cell r="BN405">
            <v>7.6958333333333337</v>
          </cell>
          <cell r="BP405">
            <v>541</v>
          </cell>
          <cell r="BQ405">
            <v>6.1828333333333338</v>
          </cell>
        </row>
        <row r="406">
          <cell r="B406">
            <v>573</v>
          </cell>
          <cell r="C406">
            <v>6.2366666666666664</v>
          </cell>
          <cell r="E406">
            <v>582</v>
          </cell>
          <cell r="F406">
            <v>13.067</v>
          </cell>
          <cell r="W406">
            <v>886</v>
          </cell>
          <cell r="X406">
            <v>6.1611666666666673</v>
          </cell>
          <cell r="Z406">
            <v>576</v>
          </cell>
          <cell r="AA406">
            <v>5.9139999999999997</v>
          </cell>
          <cell r="AC406">
            <v>965</v>
          </cell>
          <cell r="AD406">
            <v>6.2679999999999998</v>
          </cell>
          <cell r="AF406">
            <v>1702</v>
          </cell>
          <cell r="AG406">
            <v>6.1606666666666667</v>
          </cell>
          <cell r="AI406">
            <v>840</v>
          </cell>
          <cell r="AJ406">
            <v>6.1718333333333337</v>
          </cell>
          <cell r="AL406">
            <v>567</v>
          </cell>
          <cell r="AM406">
            <v>6.2213333333333329</v>
          </cell>
          <cell r="AO406">
            <v>599</v>
          </cell>
          <cell r="AP406">
            <v>6.6631666666666671</v>
          </cell>
          <cell r="AR406">
            <v>2299</v>
          </cell>
          <cell r="AS406">
            <v>6.2593333333333332</v>
          </cell>
          <cell r="AU406">
            <v>380</v>
          </cell>
          <cell r="AV406">
            <v>7.0446666666666671</v>
          </cell>
          <cell r="AX406">
            <v>1952</v>
          </cell>
          <cell r="AY406">
            <v>6.1366666666666667</v>
          </cell>
          <cell r="BD406">
            <v>292</v>
          </cell>
          <cell r="BE406">
            <v>6.2048333333333341</v>
          </cell>
          <cell r="BG406">
            <v>1319</v>
          </cell>
          <cell r="BH406">
            <v>5.9993333333333334</v>
          </cell>
          <cell r="BJ406">
            <v>571</v>
          </cell>
          <cell r="BK406">
            <v>6.2335000000000003</v>
          </cell>
          <cell r="BM406">
            <v>1050</v>
          </cell>
          <cell r="BN406">
            <v>5.3451666666666666</v>
          </cell>
          <cell r="BP406">
            <v>574</v>
          </cell>
          <cell r="BQ406">
            <v>6.3053333333333335</v>
          </cell>
        </row>
        <row r="407">
          <cell r="B407">
            <v>576</v>
          </cell>
          <cell r="C407">
            <v>5.8495000000000008</v>
          </cell>
          <cell r="E407">
            <v>631</v>
          </cell>
          <cell r="F407">
            <v>5.734</v>
          </cell>
          <cell r="W407">
            <v>840</v>
          </cell>
          <cell r="X407">
            <v>6.1321666666666665</v>
          </cell>
          <cell r="Z407">
            <v>1775</v>
          </cell>
          <cell r="AA407">
            <v>6.7186666666666666</v>
          </cell>
          <cell r="AC407">
            <v>1300</v>
          </cell>
          <cell r="AD407">
            <v>5.8250000000000002</v>
          </cell>
          <cell r="AF407">
            <v>946</v>
          </cell>
          <cell r="AG407">
            <v>8.7826666666666675</v>
          </cell>
          <cell r="AI407">
            <v>2433</v>
          </cell>
          <cell r="AJ407">
            <v>6.1624999999999996</v>
          </cell>
          <cell r="AL407">
            <v>590</v>
          </cell>
          <cell r="AM407">
            <v>6.2560000000000002</v>
          </cell>
          <cell r="AO407">
            <v>910</v>
          </cell>
          <cell r="AP407">
            <v>5.9270000000000005</v>
          </cell>
          <cell r="AR407">
            <v>266</v>
          </cell>
          <cell r="AS407">
            <v>6.0963333333333329</v>
          </cell>
          <cell r="AU407">
            <v>532</v>
          </cell>
          <cell r="AV407">
            <v>7.0711666666666666</v>
          </cell>
          <cell r="AX407">
            <v>2110</v>
          </cell>
          <cell r="AY407">
            <v>5.9895000000000005</v>
          </cell>
          <cell r="BD407">
            <v>352</v>
          </cell>
          <cell r="BE407">
            <v>6.1398333333333328</v>
          </cell>
          <cell r="BG407">
            <v>418</v>
          </cell>
          <cell r="BH407">
            <v>7.0010000000000003</v>
          </cell>
          <cell r="BJ407">
            <v>2713</v>
          </cell>
          <cell r="BK407">
            <v>6.2783333333333333</v>
          </cell>
          <cell r="BM407">
            <v>1286</v>
          </cell>
          <cell r="BN407">
            <v>6.3780000000000001</v>
          </cell>
          <cell r="BP407">
            <v>578</v>
          </cell>
          <cell r="BQ407">
            <v>6.1280000000000001</v>
          </cell>
        </row>
        <row r="408">
          <cell r="B408">
            <v>1775</v>
          </cell>
          <cell r="C408">
            <v>6.0908333333333333</v>
          </cell>
          <cell r="E408">
            <v>837</v>
          </cell>
          <cell r="F408">
            <v>6.0956666666666672</v>
          </cell>
          <cell r="W408">
            <v>2433</v>
          </cell>
          <cell r="X408">
            <v>6.5001666666666669</v>
          </cell>
          <cell r="Z408">
            <v>818</v>
          </cell>
          <cell r="AA408">
            <v>6.3495000000000008</v>
          </cell>
          <cell r="AC408">
            <v>563</v>
          </cell>
          <cell r="AD408">
            <v>8.591333333333333</v>
          </cell>
          <cell r="AF408">
            <v>1050</v>
          </cell>
          <cell r="AG408">
            <v>2.0833333333333332E-2</v>
          </cell>
          <cell r="AI408">
            <v>887</v>
          </cell>
          <cell r="AJ408">
            <v>6.7014999999999993</v>
          </cell>
          <cell r="AL408">
            <v>2404</v>
          </cell>
          <cell r="AM408">
            <v>12.445166666666667</v>
          </cell>
          <cell r="AO408">
            <v>660</v>
          </cell>
          <cell r="AP408">
            <v>9.4999999999999998E-3</v>
          </cell>
          <cell r="AR408">
            <v>2702</v>
          </cell>
          <cell r="AS408">
            <v>2.4078333333333335</v>
          </cell>
          <cell r="AU408">
            <v>550</v>
          </cell>
          <cell r="AV408">
            <v>6.2404999999999999</v>
          </cell>
          <cell r="AX408">
            <v>2232</v>
          </cell>
          <cell r="AY408">
            <v>6.1465000000000005</v>
          </cell>
          <cell r="BD408">
            <v>491</v>
          </cell>
          <cell r="BE408">
            <v>6.8758333333333335</v>
          </cell>
          <cell r="BG408">
            <v>1560</v>
          </cell>
          <cell r="BH408">
            <v>6.3998333333333335</v>
          </cell>
          <cell r="BJ408">
            <v>574</v>
          </cell>
          <cell r="BK408">
            <v>6.4196666666666671</v>
          </cell>
          <cell r="BM408">
            <v>2299</v>
          </cell>
          <cell r="BN408">
            <v>8.0928333333333331</v>
          </cell>
          <cell r="BP408">
            <v>1702</v>
          </cell>
          <cell r="BQ408">
            <v>6.0678333333333336</v>
          </cell>
        </row>
        <row r="409">
          <cell r="B409">
            <v>253</v>
          </cell>
          <cell r="C409">
            <v>5.6446666666666667</v>
          </cell>
          <cell r="E409">
            <v>948</v>
          </cell>
          <cell r="F409">
            <v>6.2283333333333335</v>
          </cell>
          <cell r="W409">
            <v>887</v>
          </cell>
          <cell r="X409">
            <v>6.008</v>
          </cell>
          <cell r="Z409">
            <v>294</v>
          </cell>
          <cell r="AA409">
            <v>6.4195000000000002</v>
          </cell>
          <cell r="AC409">
            <v>627</v>
          </cell>
          <cell r="AD409">
            <v>6.6861666666666668</v>
          </cell>
          <cell r="AF409">
            <v>1286</v>
          </cell>
          <cell r="AG409">
            <v>6.4956666666666667</v>
          </cell>
          <cell r="AI409">
            <v>943</v>
          </cell>
          <cell r="AJ409">
            <v>13.345000000000001</v>
          </cell>
          <cell r="AL409">
            <v>882</v>
          </cell>
          <cell r="AM409">
            <v>6.4073333333333329</v>
          </cell>
          <cell r="AO409">
            <v>604</v>
          </cell>
          <cell r="AP409">
            <v>6.4113333333333333</v>
          </cell>
          <cell r="AR409">
            <v>357</v>
          </cell>
          <cell r="AS409">
            <v>6.0019999999999998</v>
          </cell>
          <cell r="AU409">
            <v>555</v>
          </cell>
          <cell r="AV409">
            <v>6.3679999999999994</v>
          </cell>
          <cell r="AX409">
            <v>2613</v>
          </cell>
          <cell r="AY409">
            <v>5.9844999999999997</v>
          </cell>
          <cell r="BD409">
            <v>522</v>
          </cell>
          <cell r="BE409">
            <v>6.9735000000000005</v>
          </cell>
          <cell r="BG409">
            <v>259</v>
          </cell>
          <cell r="BH409">
            <v>6.0108333333333333</v>
          </cell>
          <cell r="BJ409">
            <v>578</v>
          </cell>
          <cell r="BK409">
            <v>6.0754999999999999</v>
          </cell>
          <cell r="BM409">
            <v>266</v>
          </cell>
          <cell r="BN409">
            <v>7.35</v>
          </cell>
          <cell r="BP409">
            <v>946</v>
          </cell>
          <cell r="BQ409">
            <v>7.0389999999999997</v>
          </cell>
        </row>
        <row r="410">
          <cell r="B410">
            <v>818</v>
          </cell>
          <cell r="C410">
            <v>5.77</v>
          </cell>
          <cell r="E410">
            <v>205</v>
          </cell>
          <cell r="F410">
            <v>6.9504999999999999</v>
          </cell>
          <cell r="W410">
            <v>965</v>
          </cell>
          <cell r="X410">
            <v>6.3654999999999999</v>
          </cell>
          <cell r="Z410">
            <v>567</v>
          </cell>
          <cell r="AA410">
            <v>6.6639999999999997</v>
          </cell>
          <cell r="AC410">
            <v>944</v>
          </cell>
          <cell r="AD410">
            <v>6.4719999999999995</v>
          </cell>
          <cell r="AF410">
            <v>2299</v>
          </cell>
          <cell r="AG410">
            <v>6.315666666666667</v>
          </cell>
          <cell r="AI410">
            <v>1300</v>
          </cell>
          <cell r="AJ410">
            <v>5.7850000000000001</v>
          </cell>
          <cell r="AL410">
            <v>1052</v>
          </cell>
          <cell r="AM410">
            <v>6.5858333333333325</v>
          </cell>
          <cell r="AO410">
            <v>2683</v>
          </cell>
          <cell r="AP410">
            <v>5.5514999999999999</v>
          </cell>
          <cell r="AR410">
            <v>573</v>
          </cell>
          <cell r="AS410">
            <v>6.1226666666666665</v>
          </cell>
          <cell r="AU410">
            <v>595</v>
          </cell>
          <cell r="AV410">
            <v>6.2726666666666668</v>
          </cell>
          <cell r="AX410">
            <v>2685</v>
          </cell>
          <cell r="AY410">
            <v>6.8263333333333334</v>
          </cell>
          <cell r="BD410">
            <v>559</v>
          </cell>
          <cell r="BE410">
            <v>1.9171666666666667</v>
          </cell>
          <cell r="BG410">
            <v>86</v>
          </cell>
          <cell r="BH410">
            <v>5.5751666666666662</v>
          </cell>
          <cell r="BJ410">
            <v>1702</v>
          </cell>
          <cell r="BK410">
            <v>5.9055</v>
          </cell>
          <cell r="BM410">
            <v>2702</v>
          </cell>
          <cell r="BN410">
            <v>6.0935000000000006</v>
          </cell>
          <cell r="BP410">
            <v>1050</v>
          </cell>
          <cell r="BQ410">
            <v>6.1043333333333329</v>
          </cell>
        </row>
        <row r="411">
          <cell r="B411">
            <v>294</v>
          </cell>
          <cell r="C411">
            <v>6.2328333333333337</v>
          </cell>
          <cell r="E411">
            <v>1262</v>
          </cell>
          <cell r="F411">
            <v>6.3686666666666669</v>
          </cell>
          <cell r="W411">
            <v>1300</v>
          </cell>
          <cell r="X411">
            <v>5.7794999999999996</v>
          </cell>
          <cell r="Z411">
            <v>590</v>
          </cell>
          <cell r="AA411">
            <v>6.851</v>
          </cell>
          <cell r="AC411">
            <v>2105</v>
          </cell>
          <cell r="AD411">
            <v>6.3461666666666661</v>
          </cell>
          <cell r="AF411">
            <v>2702</v>
          </cell>
          <cell r="AG411">
            <v>5.9976666666666665</v>
          </cell>
          <cell r="AI411">
            <v>563</v>
          </cell>
          <cell r="AJ411">
            <v>6.1421666666666663</v>
          </cell>
          <cell r="AL411">
            <v>1417</v>
          </cell>
          <cell r="AM411">
            <v>0.46666666666666667</v>
          </cell>
          <cell r="AO411">
            <v>2476</v>
          </cell>
          <cell r="AP411">
            <v>5.8730000000000002</v>
          </cell>
          <cell r="AR411">
            <v>576</v>
          </cell>
          <cell r="AS411">
            <v>6.2208333333333332</v>
          </cell>
          <cell r="AU411">
            <v>599</v>
          </cell>
          <cell r="AV411">
            <v>6.7873333333333337</v>
          </cell>
          <cell r="AX411">
            <v>278</v>
          </cell>
          <cell r="AY411">
            <v>6.2278333333333338</v>
          </cell>
          <cell r="BD411">
            <v>562</v>
          </cell>
          <cell r="BE411">
            <v>6.5763333333333334</v>
          </cell>
          <cell r="BG411">
            <v>1412</v>
          </cell>
          <cell r="BH411">
            <v>6.9883333333333333</v>
          </cell>
          <cell r="BJ411">
            <v>946</v>
          </cell>
          <cell r="BK411">
            <v>6.0303333333333331</v>
          </cell>
          <cell r="BM411">
            <v>573</v>
          </cell>
          <cell r="BN411">
            <v>7.4465000000000003</v>
          </cell>
          <cell r="BP411">
            <v>1286</v>
          </cell>
          <cell r="BQ411">
            <v>6.8123333333333331</v>
          </cell>
        </row>
        <row r="412">
          <cell r="B412">
            <v>567</v>
          </cell>
          <cell r="C412">
            <v>5.7205000000000004</v>
          </cell>
          <cell r="E412">
            <v>715</v>
          </cell>
          <cell r="F412">
            <v>6.7030000000000003</v>
          </cell>
          <cell r="W412">
            <v>378</v>
          </cell>
          <cell r="X412">
            <v>6.2971666666666666</v>
          </cell>
          <cell r="Z412">
            <v>2404</v>
          </cell>
          <cell r="AA412">
            <v>6.3748333333333331</v>
          </cell>
          <cell r="AC412">
            <v>571</v>
          </cell>
          <cell r="AD412">
            <v>6.7683333333333335</v>
          </cell>
          <cell r="AF412">
            <v>573</v>
          </cell>
          <cell r="AG412">
            <v>6.1678333333333333</v>
          </cell>
          <cell r="AI412">
            <v>944</v>
          </cell>
          <cell r="AJ412">
            <v>6.2810000000000006</v>
          </cell>
          <cell r="AL412">
            <v>1588</v>
          </cell>
          <cell r="AM412">
            <v>5.6639999999999997</v>
          </cell>
          <cell r="AO412">
            <v>504</v>
          </cell>
          <cell r="AP412">
            <v>6.6165000000000003</v>
          </cell>
          <cell r="AR412">
            <v>1775</v>
          </cell>
          <cell r="AS412">
            <v>6.621833333333333</v>
          </cell>
          <cell r="AU412">
            <v>699</v>
          </cell>
          <cell r="AV412">
            <v>6.1398333333333328</v>
          </cell>
          <cell r="AX412">
            <v>352</v>
          </cell>
          <cell r="AY412">
            <v>6.815666666666667</v>
          </cell>
          <cell r="BD412">
            <v>581</v>
          </cell>
          <cell r="BE412">
            <v>6.0909999999999993</v>
          </cell>
          <cell r="BG412">
            <v>212</v>
          </cell>
          <cell r="BH412">
            <v>6.9805000000000001</v>
          </cell>
          <cell r="BJ412">
            <v>1050</v>
          </cell>
          <cell r="BK412">
            <v>6.093</v>
          </cell>
          <cell r="BM412">
            <v>253</v>
          </cell>
          <cell r="BN412">
            <v>4.8709999999999996</v>
          </cell>
          <cell r="BP412">
            <v>2299</v>
          </cell>
          <cell r="BQ412">
            <v>9.0603333333333342</v>
          </cell>
        </row>
        <row r="413">
          <cell r="B413">
            <v>590</v>
          </cell>
          <cell r="C413">
            <v>6.5731666666666664</v>
          </cell>
          <cell r="E413">
            <v>222</v>
          </cell>
          <cell r="F413">
            <v>6.1711666666666662</v>
          </cell>
          <cell r="W413">
            <v>563</v>
          </cell>
          <cell r="X413">
            <v>6.0088333333333326</v>
          </cell>
          <cell r="Z413">
            <v>1020</v>
          </cell>
          <cell r="AA413">
            <v>6.2536666666666667</v>
          </cell>
          <cell r="AC413">
            <v>2713</v>
          </cell>
          <cell r="AD413">
            <v>6.4256666666666673</v>
          </cell>
          <cell r="AF413">
            <v>576</v>
          </cell>
          <cell r="AG413">
            <v>7.0179999999999998</v>
          </cell>
          <cell r="AI413">
            <v>966</v>
          </cell>
          <cell r="AJ413">
            <v>6.4078333333333335</v>
          </cell>
          <cell r="AL413">
            <v>1766</v>
          </cell>
          <cell r="AM413">
            <v>6.0884999999999998</v>
          </cell>
          <cell r="AO413">
            <v>1016</v>
          </cell>
          <cell r="AP413">
            <v>9.02</v>
          </cell>
          <cell r="AR413">
            <v>253</v>
          </cell>
          <cell r="AS413">
            <v>6.5504999999999995</v>
          </cell>
          <cell r="AU413">
            <v>843</v>
          </cell>
          <cell r="AV413">
            <v>6.6680000000000001</v>
          </cell>
          <cell r="AX413">
            <v>491</v>
          </cell>
          <cell r="AY413">
            <v>6.0918333333333328</v>
          </cell>
          <cell r="BD413">
            <v>602</v>
          </cell>
          <cell r="BE413">
            <v>6.3646666666666665</v>
          </cell>
          <cell r="BG413">
            <v>67</v>
          </cell>
          <cell r="BH413">
            <v>5.1011666666666668</v>
          </cell>
          <cell r="BJ413">
            <v>2299</v>
          </cell>
          <cell r="BK413">
            <v>13.353666666666667</v>
          </cell>
          <cell r="BM413">
            <v>818</v>
          </cell>
          <cell r="BN413">
            <v>5.3113333333333337</v>
          </cell>
          <cell r="BP413">
            <v>266</v>
          </cell>
          <cell r="BQ413">
            <v>6.7561666666666671</v>
          </cell>
        </row>
        <row r="414">
          <cell r="B414">
            <v>2404</v>
          </cell>
          <cell r="C414">
            <v>5.4710000000000001</v>
          </cell>
          <cell r="E414">
            <v>418</v>
          </cell>
          <cell r="F414">
            <v>6.5551666666666666</v>
          </cell>
          <cell r="W414">
            <v>966</v>
          </cell>
          <cell r="X414">
            <v>6.1748333333333338</v>
          </cell>
          <cell r="Z414">
            <v>1052</v>
          </cell>
          <cell r="AA414">
            <v>6.1349999999999998</v>
          </cell>
          <cell r="AC414">
            <v>541</v>
          </cell>
          <cell r="AD414">
            <v>6.660166666666667</v>
          </cell>
          <cell r="AF414">
            <v>1775</v>
          </cell>
          <cell r="AG414">
            <v>6.5294999999999996</v>
          </cell>
          <cell r="AI414">
            <v>571</v>
          </cell>
          <cell r="AJ414">
            <v>6.4451666666666663</v>
          </cell>
          <cell r="AL414">
            <v>1967</v>
          </cell>
          <cell r="AM414">
            <v>6.3543333333333329</v>
          </cell>
          <cell r="AO414">
            <v>1095</v>
          </cell>
          <cell r="AP414">
            <v>5.8735000000000008</v>
          </cell>
          <cell r="AR414">
            <v>818</v>
          </cell>
          <cell r="AS414">
            <v>6.6143333333333336</v>
          </cell>
          <cell r="AU414">
            <v>910</v>
          </cell>
          <cell r="AV414">
            <v>5.7001666666666662</v>
          </cell>
          <cell r="AX414">
            <v>509</v>
          </cell>
          <cell r="AY414">
            <v>5.3743333333333334</v>
          </cell>
          <cell r="BD414">
            <v>886</v>
          </cell>
          <cell r="BE414">
            <v>6.1558333333333337</v>
          </cell>
          <cell r="BG414">
            <v>2252</v>
          </cell>
          <cell r="BH414">
            <v>5.7456666666666667</v>
          </cell>
          <cell r="BJ414">
            <v>266</v>
          </cell>
          <cell r="BK414">
            <v>6.9550000000000001</v>
          </cell>
          <cell r="BM414">
            <v>294</v>
          </cell>
          <cell r="BN414">
            <v>8.2629999999999999</v>
          </cell>
          <cell r="BP414">
            <v>357</v>
          </cell>
          <cell r="BQ414">
            <v>6.1323333333333334</v>
          </cell>
        </row>
        <row r="415">
          <cell r="B415">
            <v>1020</v>
          </cell>
          <cell r="C415">
            <v>6.4273333333333333</v>
          </cell>
          <cell r="E415">
            <v>2742</v>
          </cell>
          <cell r="F415">
            <v>6.5806666666666667</v>
          </cell>
          <cell r="W415">
            <v>2105</v>
          </cell>
          <cell r="X415">
            <v>6.1230000000000002</v>
          </cell>
          <cell r="Z415">
            <v>1588</v>
          </cell>
          <cell r="AA415">
            <v>3.8531666666666666</v>
          </cell>
          <cell r="AC415">
            <v>578</v>
          </cell>
          <cell r="AD415">
            <v>6.785166666666667</v>
          </cell>
          <cell r="AF415">
            <v>818</v>
          </cell>
          <cell r="AG415">
            <v>6.9136666666666668</v>
          </cell>
          <cell r="AI415">
            <v>2713</v>
          </cell>
          <cell r="AJ415">
            <v>6.7336666666666662</v>
          </cell>
          <cell r="AL415">
            <v>575</v>
          </cell>
          <cell r="AM415">
            <v>6.383</v>
          </cell>
          <cell r="AO415">
            <v>1896</v>
          </cell>
          <cell r="AP415">
            <v>5.8365</v>
          </cell>
          <cell r="AR415">
            <v>294</v>
          </cell>
          <cell r="AS415">
            <v>6.1173333333333337</v>
          </cell>
          <cell r="AU415">
            <v>660</v>
          </cell>
          <cell r="AV415">
            <v>0.66133333333333333</v>
          </cell>
          <cell r="AX415">
            <v>522</v>
          </cell>
          <cell r="AY415">
            <v>6.4423333333333339</v>
          </cell>
          <cell r="BD415">
            <v>2433</v>
          </cell>
          <cell r="BE415">
            <v>7.1643333333333334</v>
          </cell>
          <cell r="BG415">
            <v>35</v>
          </cell>
          <cell r="BH415">
            <v>6.2728333333333337</v>
          </cell>
          <cell r="BJ415">
            <v>2702</v>
          </cell>
          <cell r="BK415">
            <v>5.9428333333333336</v>
          </cell>
          <cell r="BM415">
            <v>653</v>
          </cell>
          <cell r="BN415">
            <v>8.6398333333333337</v>
          </cell>
          <cell r="BP415">
            <v>573</v>
          </cell>
          <cell r="BQ415">
            <v>6.2688333333333333</v>
          </cell>
        </row>
        <row r="416">
          <cell r="B416">
            <v>1052</v>
          </cell>
          <cell r="C416">
            <v>6.0759999999999996</v>
          </cell>
          <cell r="E416">
            <v>2743</v>
          </cell>
          <cell r="F416">
            <v>6.2115</v>
          </cell>
          <cell r="W416">
            <v>571</v>
          </cell>
          <cell r="X416">
            <v>5.9203333333333337</v>
          </cell>
          <cell r="Z416">
            <v>1766</v>
          </cell>
          <cell r="AA416">
            <v>5.7915000000000001</v>
          </cell>
          <cell r="AC416">
            <v>1702</v>
          </cell>
          <cell r="AD416">
            <v>6.4108333333333327</v>
          </cell>
          <cell r="AF416">
            <v>294</v>
          </cell>
          <cell r="AG416">
            <v>6.3038333333333334</v>
          </cell>
          <cell r="AI416">
            <v>578</v>
          </cell>
          <cell r="AJ416">
            <v>5.8468333333333335</v>
          </cell>
          <cell r="AL416">
            <v>582</v>
          </cell>
          <cell r="AM416">
            <v>6.6139999999999999</v>
          </cell>
          <cell r="AO416">
            <v>1952</v>
          </cell>
          <cell r="AP416">
            <v>6.7516666666666669</v>
          </cell>
          <cell r="AR416">
            <v>567</v>
          </cell>
          <cell r="AS416">
            <v>6.0253333333333332</v>
          </cell>
          <cell r="AU416">
            <v>2476</v>
          </cell>
          <cell r="AV416">
            <v>5.9848333333333326</v>
          </cell>
          <cell r="AX416">
            <v>559</v>
          </cell>
          <cell r="AY416">
            <v>5.7318333333333333</v>
          </cell>
          <cell r="BD416">
            <v>887</v>
          </cell>
          <cell r="BE416">
            <v>6.8564999999999996</v>
          </cell>
          <cell r="BG416">
            <v>2746</v>
          </cell>
          <cell r="BH416">
            <v>6.3866666666666667</v>
          </cell>
          <cell r="BJ416">
            <v>576</v>
          </cell>
          <cell r="BK416">
            <v>12.4665</v>
          </cell>
          <cell r="BM416">
            <v>567</v>
          </cell>
          <cell r="BN416">
            <v>0.77633333333333332</v>
          </cell>
          <cell r="BP416">
            <v>576</v>
          </cell>
          <cell r="BQ416">
            <v>6.4568333333333339</v>
          </cell>
        </row>
        <row r="417">
          <cell r="B417">
            <v>1417</v>
          </cell>
          <cell r="C417">
            <v>6.2478333333333333</v>
          </cell>
          <cell r="E417">
            <v>1560</v>
          </cell>
          <cell r="F417">
            <v>6.4346666666666668</v>
          </cell>
          <cell r="W417">
            <v>541</v>
          </cell>
          <cell r="X417">
            <v>5.9745000000000008</v>
          </cell>
          <cell r="Z417">
            <v>1967</v>
          </cell>
          <cell r="AA417">
            <v>6.0613333333333337</v>
          </cell>
          <cell r="AC417">
            <v>946</v>
          </cell>
          <cell r="AD417">
            <v>6.365333333333334</v>
          </cell>
          <cell r="AF417">
            <v>567</v>
          </cell>
          <cell r="AG417">
            <v>6.8306666666666667</v>
          </cell>
          <cell r="AI417">
            <v>1702</v>
          </cell>
          <cell r="AJ417">
            <v>6.5084999999999997</v>
          </cell>
          <cell r="AL417">
            <v>631</v>
          </cell>
          <cell r="AM417">
            <v>6.5756666666666668</v>
          </cell>
          <cell r="AO417">
            <v>2110</v>
          </cell>
          <cell r="AP417">
            <v>6.6881666666666666</v>
          </cell>
          <cell r="AR417">
            <v>590</v>
          </cell>
          <cell r="AS417">
            <v>6.3101666666666665</v>
          </cell>
          <cell r="AU417">
            <v>263</v>
          </cell>
          <cell r="AV417">
            <v>6.4113333333333333</v>
          </cell>
          <cell r="AX417">
            <v>562</v>
          </cell>
          <cell r="AY417">
            <v>12.769333333333332</v>
          </cell>
          <cell r="BD417">
            <v>563</v>
          </cell>
          <cell r="BE417">
            <v>6.8308333333333335</v>
          </cell>
          <cell r="BG417">
            <v>2747</v>
          </cell>
          <cell r="BH417">
            <v>7.0000000000000001E-3</v>
          </cell>
          <cell r="BJ417">
            <v>253</v>
          </cell>
          <cell r="BK417">
            <v>5.7641666666666671</v>
          </cell>
          <cell r="BM417">
            <v>621</v>
          </cell>
          <cell r="BN417">
            <v>5.3310000000000004</v>
          </cell>
          <cell r="BP417">
            <v>1775</v>
          </cell>
          <cell r="BQ417">
            <v>2.0291666666666668</v>
          </cell>
        </row>
        <row r="418">
          <cell r="B418">
            <v>1588</v>
          </cell>
          <cell r="C418">
            <v>6.5216666666666665</v>
          </cell>
          <cell r="E418">
            <v>259</v>
          </cell>
          <cell r="F418">
            <v>6.8588333333333331</v>
          </cell>
          <cell r="W418">
            <v>578</v>
          </cell>
          <cell r="X418">
            <v>6.4145000000000003</v>
          </cell>
          <cell r="Z418">
            <v>575</v>
          </cell>
          <cell r="AA418">
            <v>6.2374999999999998</v>
          </cell>
          <cell r="AC418">
            <v>1050</v>
          </cell>
          <cell r="AD418">
            <v>6.4723333333333333</v>
          </cell>
          <cell r="AF418">
            <v>590</v>
          </cell>
          <cell r="AG418">
            <v>5.9168333333333329</v>
          </cell>
          <cell r="AI418">
            <v>946</v>
          </cell>
          <cell r="AJ418">
            <v>8.6223333333333336</v>
          </cell>
          <cell r="AL418">
            <v>945</v>
          </cell>
          <cell r="AM418">
            <v>6.3834999999999997</v>
          </cell>
          <cell r="AO418">
            <v>2222</v>
          </cell>
          <cell r="AP418">
            <v>6.6091666666666669</v>
          </cell>
          <cell r="AR418">
            <v>2404</v>
          </cell>
          <cell r="AS418">
            <v>6.009666666666666</v>
          </cell>
          <cell r="AU418">
            <v>504</v>
          </cell>
          <cell r="AV418">
            <v>6.9378333333333329</v>
          </cell>
          <cell r="AX418">
            <v>581</v>
          </cell>
          <cell r="AY418">
            <v>5.7108333333333325</v>
          </cell>
          <cell r="BD418">
            <v>568</v>
          </cell>
          <cell r="BE418">
            <v>6.3146666666666667</v>
          </cell>
          <cell r="BG418">
            <v>200</v>
          </cell>
          <cell r="BH418">
            <v>6.1693333333333333</v>
          </cell>
          <cell r="BJ418">
            <v>818</v>
          </cell>
          <cell r="BK418">
            <v>6.1226666666666665</v>
          </cell>
          <cell r="BM418">
            <v>590</v>
          </cell>
          <cell r="BN418">
            <v>12.993500000000001</v>
          </cell>
          <cell r="BP418">
            <v>818</v>
          </cell>
          <cell r="BQ418">
            <v>6.5811666666666664</v>
          </cell>
        </row>
        <row r="419">
          <cell r="B419">
            <v>1766</v>
          </cell>
          <cell r="C419">
            <v>5.0763333333333334</v>
          </cell>
          <cell r="E419">
            <v>86</v>
          </cell>
          <cell r="F419">
            <v>6.8666666666666663</v>
          </cell>
          <cell r="W419">
            <v>946</v>
          </cell>
          <cell r="X419">
            <v>6.6463333333333328</v>
          </cell>
          <cell r="Z419">
            <v>582</v>
          </cell>
          <cell r="AA419">
            <v>5.382833333333334</v>
          </cell>
          <cell r="AC419">
            <v>1286</v>
          </cell>
          <cell r="AD419">
            <v>5.3534999999999995</v>
          </cell>
          <cell r="AF419">
            <v>2404</v>
          </cell>
          <cell r="AG419">
            <v>6.6985000000000001</v>
          </cell>
          <cell r="AI419">
            <v>2299</v>
          </cell>
          <cell r="AJ419">
            <v>6.7166666666666668</v>
          </cell>
          <cell r="AL419">
            <v>967</v>
          </cell>
          <cell r="AM419">
            <v>13.616000000000001</v>
          </cell>
          <cell r="AO419">
            <v>2232</v>
          </cell>
          <cell r="AP419">
            <v>6.4853333333333332</v>
          </cell>
          <cell r="AR419">
            <v>882</v>
          </cell>
          <cell r="AS419">
            <v>7.3090000000000002</v>
          </cell>
          <cell r="AU419">
            <v>1016</v>
          </cell>
          <cell r="AV419">
            <v>13.071</v>
          </cell>
          <cell r="AX419">
            <v>602</v>
          </cell>
          <cell r="AY419">
            <v>6.0145</v>
          </cell>
          <cell r="BD419">
            <v>944</v>
          </cell>
          <cell r="BE419">
            <v>7.2186666666666666</v>
          </cell>
          <cell r="BG419">
            <v>2253</v>
          </cell>
          <cell r="BH419">
            <v>6.9863333333333335</v>
          </cell>
          <cell r="BJ419">
            <v>653</v>
          </cell>
          <cell r="BK419">
            <v>7.802833333333334</v>
          </cell>
          <cell r="BM419">
            <v>882</v>
          </cell>
          <cell r="BN419">
            <v>4.9653333333333336</v>
          </cell>
          <cell r="BP419">
            <v>294</v>
          </cell>
          <cell r="BQ419">
            <v>5.923</v>
          </cell>
        </row>
        <row r="420">
          <cell r="B420">
            <v>1967</v>
          </cell>
          <cell r="C420">
            <v>6.1811666666666669</v>
          </cell>
          <cell r="E420">
            <v>1412</v>
          </cell>
          <cell r="F420">
            <v>6.9563333333333333</v>
          </cell>
          <cell r="W420">
            <v>1050</v>
          </cell>
          <cell r="X420">
            <v>6.4828333333333337</v>
          </cell>
          <cell r="Z420">
            <v>631</v>
          </cell>
          <cell r="AA420">
            <v>0.73550000000000004</v>
          </cell>
          <cell r="AC420">
            <v>2299</v>
          </cell>
          <cell r="AD420">
            <v>6.4314999999999998</v>
          </cell>
          <cell r="AF420">
            <v>882</v>
          </cell>
          <cell r="AG420">
            <v>6.4071666666666669</v>
          </cell>
          <cell r="AI420">
            <v>2702</v>
          </cell>
          <cell r="AJ420">
            <v>6.5283333333333333</v>
          </cell>
          <cell r="AL420">
            <v>497</v>
          </cell>
          <cell r="AM420">
            <v>6.319</v>
          </cell>
          <cell r="AO420">
            <v>2613</v>
          </cell>
          <cell r="AP420">
            <v>6.9639999999999995</v>
          </cell>
          <cell r="AR420">
            <v>1052</v>
          </cell>
          <cell r="AS420">
            <v>5.2876666666666665</v>
          </cell>
          <cell r="AU420">
            <v>1049</v>
          </cell>
          <cell r="AV420">
            <v>7.0466666666666669</v>
          </cell>
          <cell r="AX420">
            <v>886</v>
          </cell>
          <cell r="AY420">
            <v>6.7586666666666666</v>
          </cell>
          <cell r="BD420">
            <v>571</v>
          </cell>
          <cell r="BE420">
            <v>6.1585000000000001</v>
          </cell>
          <cell r="BG420">
            <v>368</v>
          </cell>
          <cell r="BH420">
            <v>5.2998333333333338</v>
          </cell>
          <cell r="BJ420">
            <v>567</v>
          </cell>
          <cell r="BK420">
            <v>5.9868333333333332</v>
          </cell>
          <cell r="BM420">
            <v>1020</v>
          </cell>
          <cell r="BN420">
            <v>5.2633333333333336</v>
          </cell>
          <cell r="BP420">
            <v>653</v>
          </cell>
          <cell r="BQ420">
            <v>7.0114999999999998</v>
          </cell>
        </row>
        <row r="421">
          <cell r="B421">
            <v>575</v>
          </cell>
          <cell r="C421">
            <v>6.1436666666666664</v>
          </cell>
          <cell r="E421">
            <v>212</v>
          </cell>
          <cell r="F421">
            <v>6.9370000000000003</v>
          </cell>
          <cell r="W421">
            <v>2299</v>
          </cell>
          <cell r="X421">
            <v>13.166333333333334</v>
          </cell>
          <cell r="Z421">
            <v>837</v>
          </cell>
          <cell r="AA421">
            <v>6.1893333333333338</v>
          </cell>
          <cell r="AC421">
            <v>266</v>
          </cell>
          <cell r="AD421">
            <v>6.7893333333333334</v>
          </cell>
          <cell r="AF421">
            <v>1052</v>
          </cell>
          <cell r="AG421">
            <v>4.2833333333333327E-2</v>
          </cell>
          <cell r="AI421">
            <v>357</v>
          </cell>
          <cell r="AJ421">
            <v>6.3948333333333336</v>
          </cell>
          <cell r="AL421">
            <v>205</v>
          </cell>
          <cell r="AM421">
            <v>0.21249999999999999</v>
          </cell>
          <cell r="AO421">
            <v>2685</v>
          </cell>
          <cell r="AP421">
            <v>6.4228333333333332</v>
          </cell>
          <cell r="AR421">
            <v>1588</v>
          </cell>
          <cell r="AS421">
            <v>5.7208333333333332</v>
          </cell>
          <cell r="AU421">
            <v>1095</v>
          </cell>
          <cell r="AV421">
            <v>5.9256666666666673</v>
          </cell>
          <cell r="AX421">
            <v>840</v>
          </cell>
          <cell r="AY421">
            <v>6.0651666666666673</v>
          </cell>
          <cell r="BD421">
            <v>2713</v>
          </cell>
          <cell r="BE421">
            <v>7.0021666666666667</v>
          </cell>
          <cell r="BG421">
            <v>2264</v>
          </cell>
          <cell r="BH421">
            <v>6.9283333333333328</v>
          </cell>
          <cell r="BJ421">
            <v>621</v>
          </cell>
          <cell r="BK421">
            <v>6.2873333333333337</v>
          </cell>
          <cell r="BM421">
            <v>1052</v>
          </cell>
          <cell r="BN421">
            <v>5.1786666666666674</v>
          </cell>
          <cell r="BP421">
            <v>567</v>
          </cell>
          <cell r="BQ421">
            <v>6.9458333333333337</v>
          </cell>
        </row>
        <row r="422">
          <cell r="B422">
            <v>582</v>
          </cell>
          <cell r="C422">
            <v>6.2664999999999997</v>
          </cell>
          <cell r="E422">
            <v>67</v>
          </cell>
          <cell r="F422">
            <v>6.3103333333333333</v>
          </cell>
          <cell r="W422">
            <v>266</v>
          </cell>
          <cell r="X422">
            <v>6.7183333333333337</v>
          </cell>
          <cell r="Z422">
            <v>945</v>
          </cell>
          <cell r="AA422">
            <v>6.95</v>
          </cell>
          <cell r="AC422">
            <v>357</v>
          </cell>
          <cell r="AD422">
            <v>6.1475</v>
          </cell>
          <cell r="AF422">
            <v>1417</v>
          </cell>
          <cell r="AG422">
            <v>7.8728333333333333</v>
          </cell>
          <cell r="AI422">
            <v>573</v>
          </cell>
          <cell r="AJ422">
            <v>6.1269999999999998</v>
          </cell>
          <cell r="AL422">
            <v>1262</v>
          </cell>
          <cell r="AM422">
            <v>6.4108333333333327</v>
          </cell>
          <cell r="AO422">
            <v>278</v>
          </cell>
          <cell r="AP422">
            <v>6.7735000000000003</v>
          </cell>
          <cell r="AR422">
            <v>1967</v>
          </cell>
          <cell r="AS422">
            <v>7.0423333333333336</v>
          </cell>
          <cell r="AU422">
            <v>1896</v>
          </cell>
          <cell r="AV422">
            <v>6.9389999999999992</v>
          </cell>
          <cell r="AX422">
            <v>2433</v>
          </cell>
          <cell r="AY422">
            <v>6.0458333333333334</v>
          </cell>
          <cell r="BD422">
            <v>541</v>
          </cell>
          <cell r="BE422">
            <v>6.4955000000000007</v>
          </cell>
          <cell r="BG422">
            <v>1314</v>
          </cell>
          <cell r="BH422">
            <v>6.3843333333333332</v>
          </cell>
          <cell r="BJ422">
            <v>590</v>
          </cell>
          <cell r="BK422">
            <v>5.9451666666666663</v>
          </cell>
          <cell r="BM422">
            <v>1417</v>
          </cell>
          <cell r="BN422">
            <v>6.7789999999999999</v>
          </cell>
          <cell r="BP422">
            <v>2404</v>
          </cell>
          <cell r="BQ422">
            <v>7.0305</v>
          </cell>
        </row>
        <row r="423">
          <cell r="B423">
            <v>837</v>
          </cell>
          <cell r="C423">
            <v>6.2496666666666671</v>
          </cell>
          <cell r="E423">
            <v>68</v>
          </cell>
          <cell r="F423">
            <v>6.9240000000000004</v>
          </cell>
          <cell r="W423">
            <v>2702</v>
          </cell>
          <cell r="X423">
            <v>5.6978333333333335</v>
          </cell>
          <cell r="Z423">
            <v>967</v>
          </cell>
          <cell r="AA423">
            <v>6.3125</v>
          </cell>
          <cell r="AC423">
            <v>576</v>
          </cell>
          <cell r="AD423">
            <v>6.2186666666666666</v>
          </cell>
          <cell r="AF423">
            <v>1967</v>
          </cell>
          <cell r="AG423">
            <v>6.2000000000000006E-2</v>
          </cell>
          <cell r="AI423">
            <v>576</v>
          </cell>
          <cell r="AJ423">
            <v>6.2764999999999995</v>
          </cell>
          <cell r="AL423">
            <v>715</v>
          </cell>
          <cell r="AM423">
            <v>6.9643333333333333</v>
          </cell>
          <cell r="AO423">
            <v>280</v>
          </cell>
          <cell r="AP423">
            <v>6.508</v>
          </cell>
          <cell r="AR423">
            <v>575</v>
          </cell>
          <cell r="AS423">
            <v>6.3578333333333337</v>
          </cell>
          <cell r="AU423">
            <v>1952</v>
          </cell>
          <cell r="AV423">
            <v>6.0841666666666665</v>
          </cell>
          <cell r="AX423">
            <v>887</v>
          </cell>
          <cell r="AY423">
            <v>5.9613333333333332</v>
          </cell>
          <cell r="BD423">
            <v>574</v>
          </cell>
          <cell r="BE423">
            <v>6.666666666666667</v>
          </cell>
          <cell r="BG423">
            <v>173</v>
          </cell>
          <cell r="BH423">
            <v>4.8841666666666672</v>
          </cell>
          <cell r="BJ423">
            <v>2404</v>
          </cell>
          <cell r="BK423">
            <v>5.9596666666666662</v>
          </cell>
          <cell r="BM423">
            <v>1588</v>
          </cell>
          <cell r="BN423">
            <v>6.0905000000000005</v>
          </cell>
          <cell r="BP423">
            <v>882</v>
          </cell>
          <cell r="BQ423">
            <v>5.6881666666666666</v>
          </cell>
        </row>
        <row r="424">
          <cell r="B424">
            <v>3114</v>
          </cell>
          <cell r="C424">
            <v>2.1033333333333335</v>
          </cell>
          <cell r="E424">
            <v>2256</v>
          </cell>
          <cell r="F424">
            <v>6.8798333333333339</v>
          </cell>
          <cell r="W424">
            <v>357</v>
          </cell>
          <cell r="X424">
            <v>6.0403333333333338</v>
          </cell>
          <cell r="Z424">
            <v>497</v>
          </cell>
          <cell r="AA424">
            <v>6.2465000000000002</v>
          </cell>
          <cell r="AC424">
            <v>1775</v>
          </cell>
          <cell r="AD424">
            <v>6.391</v>
          </cell>
          <cell r="AF424">
            <v>575</v>
          </cell>
          <cell r="AG424">
            <v>6.3043333333333331</v>
          </cell>
          <cell r="AI424">
            <v>294</v>
          </cell>
          <cell r="AJ424">
            <v>6.9481666666666664</v>
          </cell>
          <cell r="AL424">
            <v>222</v>
          </cell>
          <cell r="AM424">
            <v>6.8063333333333329</v>
          </cell>
          <cell r="AO424">
            <v>292</v>
          </cell>
          <cell r="AP424">
            <v>6.3061666666666669</v>
          </cell>
          <cell r="AR424">
            <v>582</v>
          </cell>
          <cell r="AS424">
            <v>5.8001666666666667</v>
          </cell>
          <cell r="AU424">
            <v>2110</v>
          </cell>
          <cell r="AV424">
            <v>6.2530000000000001</v>
          </cell>
          <cell r="AX424">
            <v>965</v>
          </cell>
          <cell r="AY424">
            <v>1.2183333333333333</v>
          </cell>
          <cell r="BD424">
            <v>578</v>
          </cell>
          <cell r="BE424">
            <v>6.8860000000000001</v>
          </cell>
          <cell r="BG424">
            <v>360</v>
          </cell>
          <cell r="BH424">
            <v>6.5164999999999997</v>
          </cell>
          <cell r="BJ424">
            <v>655</v>
          </cell>
          <cell r="BK424">
            <v>9.7333333333333327E-2</v>
          </cell>
          <cell r="BM424">
            <v>1766</v>
          </cell>
          <cell r="BN424">
            <v>7.2014999999999993</v>
          </cell>
          <cell r="BP424">
            <v>1052</v>
          </cell>
          <cell r="BQ424">
            <v>6.0404999999999998</v>
          </cell>
        </row>
        <row r="425">
          <cell r="B425">
            <v>948</v>
          </cell>
          <cell r="C425">
            <v>5.8815</v>
          </cell>
          <cell r="E425">
            <v>35</v>
          </cell>
          <cell r="F425">
            <v>6.9195000000000002</v>
          </cell>
          <cell r="W425">
            <v>573</v>
          </cell>
          <cell r="X425">
            <v>6.4096666666666664</v>
          </cell>
          <cell r="Z425">
            <v>205</v>
          </cell>
          <cell r="AA425">
            <v>6.8853333333333335</v>
          </cell>
          <cell r="AC425">
            <v>253</v>
          </cell>
          <cell r="AD425">
            <v>5.1388333333333334</v>
          </cell>
          <cell r="AF425">
            <v>582</v>
          </cell>
          <cell r="AG425">
            <v>6.0561666666666669</v>
          </cell>
          <cell r="AI425">
            <v>567</v>
          </cell>
          <cell r="AJ425">
            <v>6.7073333333333336</v>
          </cell>
          <cell r="AL425">
            <v>2742</v>
          </cell>
          <cell r="AM425">
            <v>7.1261666666666663</v>
          </cell>
          <cell r="AO425">
            <v>352</v>
          </cell>
          <cell r="AP425">
            <v>12.619</v>
          </cell>
          <cell r="AR425">
            <v>631</v>
          </cell>
          <cell r="AS425">
            <v>6.375</v>
          </cell>
          <cell r="AU425">
            <v>2232</v>
          </cell>
          <cell r="AV425">
            <v>6.6161666666666674</v>
          </cell>
          <cell r="AX425">
            <v>1300</v>
          </cell>
          <cell r="AY425">
            <v>5.6941666666666659</v>
          </cell>
          <cell r="BD425">
            <v>1702</v>
          </cell>
          <cell r="BE425">
            <v>6.9586666666666668</v>
          </cell>
          <cell r="BG425">
            <v>1509</v>
          </cell>
          <cell r="BH425">
            <v>6.9489999999999998</v>
          </cell>
          <cell r="BJ425">
            <v>882</v>
          </cell>
          <cell r="BK425">
            <v>6.4110000000000005</v>
          </cell>
          <cell r="BM425">
            <v>1967</v>
          </cell>
          <cell r="BN425">
            <v>5.0000000000000001E-4</v>
          </cell>
          <cell r="BP425">
            <v>1417</v>
          </cell>
          <cell r="BQ425">
            <v>6.2129999999999992</v>
          </cell>
        </row>
        <row r="426">
          <cell r="B426">
            <v>205</v>
          </cell>
          <cell r="C426">
            <v>3.3333333333333332E-4</v>
          </cell>
          <cell r="E426">
            <v>2746</v>
          </cell>
          <cell r="F426">
            <v>7.0688333333333331</v>
          </cell>
          <cell r="W426">
            <v>576</v>
          </cell>
          <cell r="X426">
            <v>6.3080000000000007</v>
          </cell>
          <cell r="Z426">
            <v>1262</v>
          </cell>
          <cell r="AA426">
            <v>6.9531666666666663</v>
          </cell>
          <cell r="AC426">
            <v>818</v>
          </cell>
          <cell r="AD426">
            <v>6.2551666666666668</v>
          </cell>
          <cell r="AF426">
            <v>631</v>
          </cell>
          <cell r="AG426">
            <v>6.0913333333333339</v>
          </cell>
          <cell r="AI426">
            <v>2404</v>
          </cell>
          <cell r="AJ426">
            <v>6.6608333333333327</v>
          </cell>
          <cell r="AL426">
            <v>1560</v>
          </cell>
          <cell r="AM426">
            <v>7.1136666666666661</v>
          </cell>
          <cell r="AO426">
            <v>491</v>
          </cell>
          <cell r="AP426">
            <v>6.8135000000000003</v>
          </cell>
          <cell r="AR426">
            <v>945</v>
          </cell>
          <cell r="AS426">
            <v>6.2968333333333337</v>
          </cell>
          <cell r="AU426">
            <v>2613</v>
          </cell>
          <cell r="AV426">
            <v>6.3956666666666671</v>
          </cell>
          <cell r="AX426">
            <v>378</v>
          </cell>
          <cell r="AY426">
            <v>5.7353333333333332</v>
          </cell>
          <cell r="BD426">
            <v>946</v>
          </cell>
          <cell r="BE426">
            <v>6.9376666666666669</v>
          </cell>
          <cell r="BG426">
            <v>1477</v>
          </cell>
          <cell r="BH426">
            <v>7.2051666666666669</v>
          </cell>
          <cell r="BJ426">
            <v>1052</v>
          </cell>
          <cell r="BK426">
            <v>5.9326666666666661</v>
          </cell>
          <cell r="BM426">
            <v>575</v>
          </cell>
          <cell r="BN426">
            <v>7.8769999999999998</v>
          </cell>
          <cell r="BP426">
            <v>1766</v>
          </cell>
          <cell r="BQ426">
            <v>5.7646666666666668</v>
          </cell>
        </row>
        <row r="427">
          <cell r="B427">
            <v>1262</v>
          </cell>
          <cell r="C427">
            <v>6.0131666666666668</v>
          </cell>
          <cell r="E427">
            <v>2747</v>
          </cell>
          <cell r="F427">
            <v>6.5669999999999993</v>
          </cell>
          <cell r="W427">
            <v>1775</v>
          </cell>
          <cell r="X427">
            <v>6.2985000000000007</v>
          </cell>
          <cell r="Z427">
            <v>95</v>
          </cell>
          <cell r="AA427">
            <v>6.6511666666666667</v>
          </cell>
          <cell r="AC427">
            <v>294</v>
          </cell>
          <cell r="AD427">
            <v>6.4090000000000007</v>
          </cell>
          <cell r="AF427">
            <v>837</v>
          </cell>
          <cell r="AG427">
            <v>6.8043333333333331</v>
          </cell>
          <cell r="AI427">
            <v>882</v>
          </cell>
          <cell r="AJ427">
            <v>7.738833333333333</v>
          </cell>
          <cell r="AL427">
            <v>259</v>
          </cell>
          <cell r="AM427">
            <v>6.3018333333333336</v>
          </cell>
          <cell r="AO427">
            <v>509</v>
          </cell>
          <cell r="AP427">
            <v>6.9286666666666674</v>
          </cell>
          <cell r="AR427">
            <v>967</v>
          </cell>
          <cell r="AS427">
            <v>7.1784999999999997</v>
          </cell>
          <cell r="AU427">
            <v>2685</v>
          </cell>
          <cell r="AV427">
            <v>6.8331666666666671</v>
          </cell>
          <cell r="AX427">
            <v>563</v>
          </cell>
          <cell r="AY427">
            <v>6.5793333333333335</v>
          </cell>
          <cell r="BD427">
            <v>1050</v>
          </cell>
          <cell r="BE427">
            <v>3.7673333333333332</v>
          </cell>
          <cell r="BG427">
            <v>1679</v>
          </cell>
          <cell r="BH427">
            <v>13.446333333333333</v>
          </cell>
          <cell r="BJ427">
            <v>1588</v>
          </cell>
          <cell r="BK427">
            <v>5</v>
          </cell>
          <cell r="BM427">
            <v>582</v>
          </cell>
          <cell r="BN427">
            <v>5.3121666666666671</v>
          </cell>
          <cell r="BP427">
            <v>575</v>
          </cell>
          <cell r="BQ427">
            <v>5.6440000000000001</v>
          </cell>
        </row>
        <row r="428">
          <cell r="B428">
            <v>715</v>
          </cell>
          <cell r="C428">
            <v>6.7318333333333333</v>
          </cell>
          <cell r="E428">
            <v>200</v>
          </cell>
          <cell r="F428">
            <v>12.387666666666666</v>
          </cell>
          <cell r="W428">
            <v>253</v>
          </cell>
          <cell r="X428">
            <v>5.6304999999999996</v>
          </cell>
          <cell r="Z428">
            <v>715</v>
          </cell>
          <cell r="AA428">
            <v>6.9808333333333339</v>
          </cell>
          <cell r="AC428">
            <v>567</v>
          </cell>
          <cell r="AD428">
            <v>6.2888333333333328</v>
          </cell>
          <cell r="AF428">
            <v>945</v>
          </cell>
          <cell r="AG428">
            <v>6.1753333333333327</v>
          </cell>
          <cell r="AI428">
            <v>1052</v>
          </cell>
          <cell r="AJ428">
            <v>6.2145000000000001</v>
          </cell>
          <cell r="AL428">
            <v>86</v>
          </cell>
          <cell r="AM428">
            <v>7.1301666666666668</v>
          </cell>
          <cell r="AO428">
            <v>522</v>
          </cell>
          <cell r="AP428">
            <v>7.0584999999999996</v>
          </cell>
          <cell r="AR428">
            <v>3114</v>
          </cell>
          <cell r="AS428">
            <v>2.4455</v>
          </cell>
          <cell r="AU428">
            <v>280</v>
          </cell>
          <cell r="AV428">
            <v>6.2081666666666671</v>
          </cell>
          <cell r="AX428">
            <v>568</v>
          </cell>
          <cell r="AY428">
            <v>6.1318333333333337</v>
          </cell>
          <cell r="BD428">
            <v>1286</v>
          </cell>
          <cell r="BE428">
            <v>6.0554999999999994</v>
          </cell>
          <cell r="BG428">
            <v>1716</v>
          </cell>
          <cell r="BH428">
            <v>7.2360000000000007</v>
          </cell>
          <cell r="BJ428">
            <v>1766</v>
          </cell>
          <cell r="BK428">
            <v>5.854166666666667</v>
          </cell>
          <cell r="BM428">
            <v>631</v>
          </cell>
          <cell r="BN428">
            <v>5.1154999999999999</v>
          </cell>
          <cell r="BP428">
            <v>582</v>
          </cell>
          <cell r="BQ428">
            <v>1.9786666666666666</v>
          </cell>
        </row>
        <row r="429">
          <cell r="B429">
            <v>222</v>
          </cell>
          <cell r="C429">
            <v>6.1585000000000001</v>
          </cell>
          <cell r="E429">
            <v>368</v>
          </cell>
          <cell r="F429">
            <v>8.1794999999999991</v>
          </cell>
          <cell r="W429">
            <v>818</v>
          </cell>
          <cell r="X429">
            <v>6.165</v>
          </cell>
          <cell r="Z429">
            <v>222</v>
          </cell>
          <cell r="AA429">
            <v>6.2456666666666667</v>
          </cell>
          <cell r="AC429">
            <v>590</v>
          </cell>
          <cell r="AD429">
            <v>8.6293333333333333</v>
          </cell>
          <cell r="AF429">
            <v>497</v>
          </cell>
          <cell r="AG429">
            <v>6.8151666666666673</v>
          </cell>
          <cell r="AI429">
            <v>1588</v>
          </cell>
          <cell r="AJ429">
            <v>6.0511666666666661</v>
          </cell>
          <cell r="AL429">
            <v>1412</v>
          </cell>
          <cell r="AM429">
            <v>6.6003333333333334</v>
          </cell>
          <cell r="AO429">
            <v>562</v>
          </cell>
          <cell r="AP429">
            <v>7.0044999999999993</v>
          </cell>
          <cell r="AR429">
            <v>948</v>
          </cell>
          <cell r="AS429">
            <v>5.9860000000000007</v>
          </cell>
          <cell r="AU429">
            <v>351</v>
          </cell>
          <cell r="AV429">
            <v>5.7210000000000001</v>
          </cell>
          <cell r="AX429">
            <v>966</v>
          </cell>
          <cell r="AY429">
            <v>12.709833333333334</v>
          </cell>
          <cell r="BD429">
            <v>2299</v>
          </cell>
          <cell r="BE429">
            <v>13.049000000000001</v>
          </cell>
          <cell r="BG429">
            <v>1727</v>
          </cell>
          <cell r="BH429">
            <v>7.3921666666666663</v>
          </cell>
          <cell r="BJ429">
            <v>575</v>
          </cell>
          <cell r="BK429">
            <v>6.0759999999999996</v>
          </cell>
          <cell r="BM429">
            <v>837</v>
          </cell>
          <cell r="BN429">
            <v>12.583166666666667</v>
          </cell>
          <cell r="BP429">
            <v>631</v>
          </cell>
          <cell r="BQ429">
            <v>7.1368333333333327</v>
          </cell>
        </row>
        <row r="430">
          <cell r="B430">
            <v>418</v>
          </cell>
          <cell r="C430">
            <v>6.8101666666666665</v>
          </cell>
          <cell r="E430">
            <v>1317</v>
          </cell>
          <cell r="F430">
            <v>6.4413333333333336</v>
          </cell>
          <cell r="W430">
            <v>294</v>
          </cell>
          <cell r="X430">
            <v>6.3923333333333341</v>
          </cell>
          <cell r="Z430">
            <v>1319</v>
          </cell>
          <cell r="AA430">
            <v>6.503333333333333</v>
          </cell>
          <cell r="AC430">
            <v>2404</v>
          </cell>
          <cell r="AD430">
            <v>5.934333333333333</v>
          </cell>
          <cell r="AF430">
            <v>948</v>
          </cell>
          <cell r="AG430">
            <v>6.718166666666666</v>
          </cell>
          <cell r="AI430">
            <v>1766</v>
          </cell>
          <cell r="AJ430">
            <v>6.0366666666666662</v>
          </cell>
          <cell r="AL430">
            <v>67</v>
          </cell>
          <cell r="AM430">
            <v>6.3581666666666665</v>
          </cell>
          <cell r="AO430">
            <v>602</v>
          </cell>
          <cell r="AP430">
            <v>6.9096666666666664</v>
          </cell>
          <cell r="AR430">
            <v>1262</v>
          </cell>
          <cell r="AS430">
            <v>6.6745000000000001</v>
          </cell>
          <cell r="AU430">
            <v>352</v>
          </cell>
          <cell r="AV430">
            <v>5.9935</v>
          </cell>
          <cell r="AX430">
            <v>2105</v>
          </cell>
          <cell r="AY430">
            <v>5.8171666666666662</v>
          </cell>
          <cell r="BD430">
            <v>266</v>
          </cell>
          <cell r="BE430">
            <v>5.8018333333333336</v>
          </cell>
          <cell r="BG430">
            <v>1814</v>
          </cell>
          <cell r="BH430">
            <v>6.4703333333333335</v>
          </cell>
          <cell r="BJ430">
            <v>582</v>
          </cell>
          <cell r="BK430">
            <v>7.0653333333333332</v>
          </cell>
          <cell r="BM430">
            <v>945</v>
          </cell>
          <cell r="BN430">
            <v>7.9086666666666661</v>
          </cell>
          <cell r="BP430">
            <v>703</v>
          </cell>
          <cell r="BQ430">
            <v>6.5258333333333338</v>
          </cell>
        </row>
        <row r="431">
          <cell r="B431">
            <v>2742</v>
          </cell>
          <cell r="C431">
            <v>6.3294999999999995</v>
          </cell>
          <cell r="E431">
            <v>2264</v>
          </cell>
          <cell r="F431">
            <v>6.1028333333333338</v>
          </cell>
          <cell r="W431">
            <v>567</v>
          </cell>
          <cell r="X431">
            <v>6.2946666666666671</v>
          </cell>
          <cell r="Z431">
            <v>418</v>
          </cell>
          <cell r="AA431">
            <v>6.7110000000000003</v>
          </cell>
          <cell r="AC431">
            <v>882</v>
          </cell>
          <cell r="AD431">
            <v>6.2158333333333333</v>
          </cell>
          <cell r="AF431">
            <v>1262</v>
          </cell>
          <cell r="AG431">
            <v>6.7316666666666665</v>
          </cell>
          <cell r="AI431">
            <v>1967</v>
          </cell>
          <cell r="AJ431">
            <v>2.1301666666666668</v>
          </cell>
          <cell r="AL431">
            <v>2252</v>
          </cell>
          <cell r="AM431">
            <v>6.7288333333333332</v>
          </cell>
          <cell r="AO431">
            <v>886</v>
          </cell>
          <cell r="AP431">
            <v>6.4438333333333331</v>
          </cell>
          <cell r="AR431">
            <v>715</v>
          </cell>
          <cell r="AS431">
            <v>6.8246666666666673</v>
          </cell>
          <cell r="AU431">
            <v>491</v>
          </cell>
          <cell r="AV431">
            <v>7.2143333333333333</v>
          </cell>
          <cell r="AX431">
            <v>571</v>
          </cell>
          <cell r="AY431">
            <v>12.758166666666666</v>
          </cell>
          <cell r="BD431">
            <v>2702</v>
          </cell>
          <cell r="BE431">
            <v>6.1461666666666668</v>
          </cell>
          <cell r="BG431">
            <v>2237</v>
          </cell>
          <cell r="BH431">
            <v>6.9131666666666671</v>
          </cell>
          <cell r="BJ431">
            <v>631</v>
          </cell>
          <cell r="BK431">
            <v>5.9969999999999999</v>
          </cell>
          <cell r="BM431">
            <v>967</v>
          </cell>
          <cell r="BN431">
            <v>5.1456666666666671</v>
          </cell>
          <cell r="BP431">
            <v>837</v>
          </cell>
          <cell r="BQ431">
            <v>6.0774999999999997</v>
          </cell>
        </row>
        <row r="432">
          <cell r="B432">
            <v>2743</v>
          </cell>
          <cell r="C432">
            <v>6.1513333333333327</v>
          </cell>
          <cell r="E432">
            <v>2282</v>
          </cell>
          <cell r="F432">
            <v>6.5415000000000001</v>
          </cell>
          <cell r="W432">
            <v>590</v>
          </cell>
          <cell r="X432">
            <v>6.2931666666666661</v>
          </cell>
          <cell r="Z432">
            <v>2742</v>
          </cell>
          <cell r="AA432">
            <v>6.57</v>
          </cell>
          <cell r="AC432">
            <v>1020</v>
          </cell>
          <cell r="AD432">
            <v>6.5706666666666669</v>
          </cell>
          <cell r="AF432">
            <v>715</v>
          </cell>
          <cell r="AG432">
            <v>7.0733333333333333</v>
          </cell>
          <cell r="AI432">
            <v>575</v>
          </cell>
          <cell r="AJ432">
            <v>6.1790000000000003</v>
          </cell>
          <cell r="AL432">
            <v>2256</v>
          </cell>
          <cell r="AM432">
            <v>6.9428333333333336</v>
          </cell>
          <cell r="AO432">
            <v>2433</v>
          </cell>
          <cell r="AP432">
            <v>6.4939999999999998</v>
          </cell>
          <cell r="AR432">
            <v>2742</v>
          </cell>
          <cell r="AS432">
            <v>6.5270000000000001</v>
          </cell>
          <cell r="AU432">
            <v>509</v>
          </cell>
          <cell r="AV432">
            <v>6.0043333333333333</v>
          </cell>
          <cell r="AX432">
            <v>541</v>
          </cell>
          <cell r="AY432">
            <v>5.551333333333333</v>
          </cell>
          <cell r="BD432">
            <v>357</v>
          </cell>
          <cell r="BE432">
            <v>5.8004999999999995</v>
          </cell>
          <cell r="BG432">
            <v>325</v>
          </cell>
          <cell r="BH432">
            <v>6.3695000000000004</v>
          </cell>
          <cell r="BJ432">
            <v>703</v>
          </cell>
          <cell r="BK432">
            <v>6.3821666666666665</v>
          </cell>
          <cell r="BM432">
            <v>205</v>
          </cell>
          <cell r="BN432">
            <v>5.2423333333333337</v>
          </cell>
          <cell r="BP432">
            <v>945</v>
          </cell>
          <cell r="BQ432">
            <v>6.0618333333333334</v>
          </cell>
        </row>
        <row r="433">
          <cell r="B433">
            <v>259</v>
          </cell>
          <cell r="C433">
            <v>6.6139999999999999</v>
          </cell>
          <cell r="E433">
            <v>1314</v>
          </cell>
          <cell r="F433">
            <v>6.451833333333334</v>
          </cell>
          <cell r="W433">
            <v>882</v>
          </cell>
          <cell r="X433">
            <v>1.7066666666666668</v>
          </cell>
          <cell r="Z433">
            <v>2743</v>
          </cell>
          <cell r="AA433">
            <v>6.3555000000000001</v>
          </cell>
          <cell r="AC433">
            <v>1052</v>
          </cell>
          <cell r="AD433">
            <v>6.2043333333333335</v>
          </cell>
          <cell r="AF433">
            <v>222</v>
          </cell>
          <cell r="AG433">
            <v>6.1338333333333326</v>
          </cell>
          <cell r="AI433">
            <v>582</v>
          </cell>
          <cell r="AJ433">
            <v>6.3678333333333335</v>
          </cell>
          <cell r="AL433">
            <v>35</v>
          </cell>
          <cell r="AM433">
            <v>6.3965000000000005</v>
          </cell>
          <cell r="AO433">
            <v>887</v>
          </cell>
          <cell r="AP433">
            <v>6.0448333333333331</v>
          </cell>
          <cell r="AR433">
            <v>2743</v>
          </cell>
          <cell r="AS433">
            <v>6.0673333333333339</v>
          </cell>
          <cell r="AU433">
            <v>522</v>
          </cell>
          <cell r="AV433">
            <v>6.1196666666666664</v>
          </cell>
          <cell r="AX433">
            <v>574</v>
          </cell>
          <cell r="AY433">
            <v>6.6441666666666661</v>
          </cell>
          <cell r="BD433">
            <v>573</v>
          </cell>
          <cell r="BE433">
            <v>2.0178333333333334</v>
          </cell>
          <cell r="BG433">
            <v>436</v>
          </cell>
          <cell r="BH433">
            <v>6.2934999999999999</v>
          </cell>
          <cell r="BJ433">
            <v>837</v>
          </cell>
          <cell r="BK433">
            <v>7.0168333333333335</v>
          </cell>
          <cell r="BM433">
            <v>715</v>
          </cell>
          <cell r="BN433">
            <v>5.1804999999999994</v>
          </cell>
          <cell r="BP433">
            <v>967</v>
          </cell>
          <cell r="BQ433">
            <v>8.546833333333332</v>
          </cell>
        </row>
        <row r="434">
          <cell r="B434">
            <v>86</v>
          </cell>
          <cell r="C434">
            <v>5.9539999999999997</v>
          </cell>
          <cell r="E434">
            <v>118</v>
          </cell>
          <cell r="F434">
            <v>6.2001666666666662</v>
          </cell>
          <cell r="W434">
            <v>1020</v>
          </cell>
          <cell r="X434">
            <v>6.9344999999999999</v>
          </cell>
          <cell r="Z434">
            <v>259</v>
          </cell>
          <cell r="AA434">
            <v>7.0460000000000003</v>
          </cell>
          <cell r="AC434">
            <v>1417</v>
          </cell>
          <cell r="AD434">
            <v>6.5054999999999996</v>
          </cell>
          <cell r="AF434">
            <v>418</v>
          </cell>
          <cell r="AG434">
            <v>6.9736666666666673</v>
          </cell>
          <cell r="AI434">
            <v>837</v>
          </cell>
          <cell r="AJ434">
            <v>6.6548333333333334</v>
          </cell>
          <cell r="AL434">
            <v>2746</v>
          </cell>
          <cell r="AM434">
            <v>6.4596666666666662</v>
          </cell>
          <cell r="AO434">
            <v>943</v>
          </cell>
          <cell r="AP434">
            <v>6.5493333333333332</v>
          </cell>
          <cell r="AR434">
            <v>1560</v>
          </cell>
          <cell r="AS434">
            <v>7.0296666666666665</v>
          </cell>
          <cell r="AU434">
            <v>559</v>
          </cell>
          <cell r="AV434">
            <v>6.2391666666666667</v>
          </cell>
          <cell r="AX434">
            <v>578</v>
          </cell>
          <cell r="AY434">
            <v>5.5206666666666671</v>
          </cell>
          <cell r="BD434">
            <v>576</v>
          </cell>
          <cell r="BE434">
            <v>6.0598333333333327</v>
          </cell>
          <cell r="BG434">
            <v>477</v>
          </cell>
          <cell r="BH434">
            <v>6.9669999999999996</v>
          </cell>
          <cell r="BJ434">
            <v>945</v>
          </cell>
          <cell r="BK434">
            <v>6.219333333333334</v>
          </cell>
          <cell r="BM434">
            <v>222</v>
          </cell>
          <cell r="BN434">
            <v>0.47616666666666668</v>
          </cell>
          <cell r="BP434">
            <v>205</v>
          </cell>
          <cell r="BQ434">
            <v>6.0759999999999996</v>
          </cell>
        </row>
        <row r="435">
          <cell r="B435">
            <v>1412</v>
          </cell>
          <cell r="C435">
            <v>6.7393333333333336</v>
          </cell>
          <cell r="E435">
            <v>360</v>
          </cell>
          <cell r="F435">
            <v>7.44</v>
          </cell>
          <cell r="W435">
            <v>1052</v>
          </cell>
          <cell r="X435">
            <v>6.4419999999999993</v>
          </cell>
          <cell r="Z435">
            <v>86</v>
          </cell>
          <cell r="AA435">
            <v>6.8940000000000001</v>
          </cell>
          <cell r="AC435">
            <v>1766</v>
          </cell>
          <cell r="AD435">
            <v>6.7488333333333337</v>
          </cell>
          <cell r="AF435">
            <v>2742</v>
          </cell>
          <cell r="AG435">
            <v>13.244833333333334</v>
          </cell>
          <cell r="AI435">
            <v>945</v>
          </cell>
          <cell r="AJ435">
            <v>6.4716666666666667</v>
          </cell>
          <cell r="AL435">
            <v>2747</v>
          </cell>
          <cell r="AM435">
            <v>6.0758333333333336</v>
          </cell>
          <cell r="AO435">
            <v>965</v>
          </cell>
          <cell r="AP435">
            <v>7.0540000000000003</v>
          </cell>
          <cell r="AR435">
            <v>259</v>
          </cell>
          <cell r="AS435">
            <v>6.8940000000000001</v>
          </cell>
          <cell r="AU435">
            <v>562</v>
          </cell>
          <cell r="AV435">
            <v>6.45</v>
          </cell>
          <cell r="AX435">
            <v>1702</v>
          </cell>
          <cell r="AY435">
            <v>6.7798333333333334</v>
          </cell>
          <cell r="BD435">
            <v>1775</v>
          </cell>
          <cell r="BE435">
            <v>6.0588333333333333</v>
          </cell>
          <cell r="BG435">
            <v>2131</v>
          </cell>
          <cell r="BH435">
            <v>6.4641666666666673</v>
          </cell>
          <cell r="BJ435">
            <v>967</v>
          </cell>
          <cell r="BK435">
            <v>0.14616666666666667</v>
          </cell>
          <cell r="BM435">
            <v>1319</v>
          </cell>
          <cell r="BN435">
            <v>5.4080000000000004</v>
          </cell>
          <cell r="BP435">
            <v>715</v>
          </cell>
          <cell r="BQ435">
            <v>5.9330000000000007</v>
          </cell>
        </row>
        <row r="436">
          <cell r="B436">
            <v>212</v>
          </cell>
          <cell r="C436">
            <v>6.7888333333333328</v>
          </cell>
          <cell r="E436">
            <v>934</v>
          </cell>
          <cell r="F436">
            <v>6.4851666666666672</v>
          </cell>
          <cell r="W436">
            <v>1417</v>
          </cell>
          <cell r="X436">
            <v>11.939166666666667</v>
          </cell>
          <cell r="Z436">
            <v>1412</v>
          </cell>
          <cell r="AA436">
            <v>6.6073333333333331</v>
          </cell>
          <cell r="AC436">
            <v>1967</v>
          </cell>
          <cell r="AD436">
            <v>6.2236666666666673</v>
          </cell>
          <cell r="AF436">
            <v>2743</v>
          </cell>
          <cell r="AG436">
            <v>6.1578333333333335</v>
          </cell>
          <cell r="AI436">
            <v>497</v>
          </cell>
          <cell r="AJ436">
            <v>6.3048333333333337</v>
          </cell>
          <cell r="AL436">
            <v>200</v>
          </cell>
          <cell r="AM436">
            <v>1.552</v>
          </cell>
          <cell r="AO436">
            <v>563</v>
          </cell>
          <cell r="AP436">
            <v>6.0616666666666665</v>
          </cell>
          <cell r="AR436">
            <v>86</v>
          </cell>
          <cell r="AS436">
            <v>7.035333333333333</v>
          </cell>
          <cell r="AU436">
            <v>581</v>
          </cell>
          <cell r="AV436">
            <v>5.9643333333333333</v>
          </cell>
          <cell r="AX436">
            <v>1286</v>
          </cell>
          <cell r="AY436">
            <v>6.133</v>
          </cell>
          <cell r="BD436">
            <v>818</v>
          </cell>
          <cell r="BE436">
            <v>7.0013333333333332</v>
          </cell>
          <cell r="BG436">
            <v>1479</v>
          </cell>
          <cell r="BH436">
            <v>7.0586666666666664</v>
          </cell>
          <cell r="BJ436">
            <v>497</v>
          </cell>
          <cell r="BK436">
            <v>6.2080000000000002</v>
          </cell>
          <cell r="BM436">
            <v>2742</v>
          </cell>
          <cell r="BN436">
            <v>8.182833333333333</v>
          </cell>
          <cell r="BP436">
            <v>1319</v>
          </cell>
          <cell r="BQ436">
            <v>6.86</v>
          </cell>
        </row>
        <row r="437">
          <cell r="B437">
            <v>67</v>
          </cell>
          <cell r="C437">
            <v>6.4478333333333335</v>
          </cell>
          <cell r="E437">
            <v>1477</v>
          </cell>
          <cell r="F437">
            <v>6.4740000000000002</v>
          </cell>
          <cell r="W437">
            <v>1588</v>
          </cell>
          <cell r="X437">
            <v>6.2830000000000004</v>
          </cell>
          <cell r="Z437">
            <v>212</v>
          </cell>
          <cell r="AA437">
            <v>7.2155000000000005</v>
          </cell>
          <cell r="AC437">
            <v>575</v>
          </cell>
          <cell r="AD437">
            <v>6.1165000000000003</v>
          </cell>
          <cell r="AF437">
            <v>1560</v>
          </cell>
          <cell r="AG437">
            <v>7.0294999999999996</v>
          </cell>
          <cell r="AI437">
            <v>948</v>
          </cell>
          <cell r="AJ437">
            <v>6.2215000000000007</v>
          </cell>
          <cell r="AL437">
            <v>2253</v>
          </cell>
          <cell r="AM437">
            <v>6.9659999999999993</v>
          </cell>
          <cell r="AO437">
            <v>568</v>
          </cell>
          <cell r="AP437">
            <v>6.2573333333333334</v>
          </cell>
          <cell r="AR437">
            <v>1412</v>
          </cell>
          <cell r="AS437">
            <v>6.6626666666666665</v>
          </cell>
          <cell r="AU437">
            <v>602</v>
          </cell>
          <cell r="AV437">
            <v>6.1733333333333329</v>
          </cell>
          <cell r="AX437">
            <v>266</v>
          </cell>
          <cell r="AY437">
            <v>6.3626666666666667</v>
          </cell>
          <cell r="BD437">
            <v>294</v>
          </cell>
          <cell r="BE437">
            <v>6.1261666666666663</v>
          </cell>
          <cell r="BG437">
            <v>2618</v>
          </cell>
          <cell r="BH437">
            <v>6.3381666666666669</v>
          </cell>
          <cell r="BJ437">
            <v>205</v>
          </cell>
          <cell r="BK437">
            <v>0.11883333333333333</v>
          </cell>
          <cell r="BM437">
            <v>2743</v>
          </cell>
          <cell r="BN437">
            <v>6.1586666666666661</v>
          </cell>
          <cell r="BP437">
            <v>418</v>
          </cell>
          <cell r="BQ437">
            <v>6.3756666666666666</v>
          </cell>
        </row>
        <row r="438">
          <cell r="B438">
            <v>68</v>
          </cell>
          <cell r="C438">
            <v>2.0951666666666666</v>
          </cell>
          <cell r="E438">
            <v>1653</v>
          </cell>
          <cell r="F438">
            <v>6.2201666666666666</v>
          </cell>
          <cell r="W438">
            <v>1766</v>
          </cell>
          <cell r="X438">
            <v>6.0409999999999995</v>
          </cell>
          <cell r="Z438">
            <v>67</v>
          </cell>
          <cell r="AA438">
            <v>6.3848333333333329</v>
          </cell>
          <cell r="AC438">
            <v>631</v>
          </cell>
          <cell r="AD438">
            <v>6.0786666666666669</v>
          </cell>
          <cell r="AF438">
            <v>259</v>
          </cell>
          <cell r="AG438">
            <v>6.5953333333333335</v>
          </cell>
          <cell r="AI438">
            <v>205</v>
          </cell>
          <cell r="AJ438">
            <v>6.2763333333333327</v>
          </cell>
          <cell r="AL438">
            <v>368</v>
          </cell>
          <cell r="AM438">
            <v>6.4468333333333332</v>
          </cell>
          <cell r="AO438">
            <v>944</v>
          </cell>
          <cell r="AP438">
            <v>6.3416666666666668</v>
          </cell>
          <cell r="AR438">
            <v>212</v>
          </cell>
          <cell r="AS438">
            <v>6.6636666666666668</v>
          </cell>
          <cell r="AU438">
            <v>886</v>
          </cell>
          <cell r="AV438">
            <v>5.8473333333333333</v>
          </cell>
          <cell r="AX438">
            <v>2702</v>
          </cell>
          <cell r="AY438">
            <v>6.4533333333333331</v>
          </cell>
          <cell r="BD438">
            <v>653</v>
          </cell>
          <cell r="BE438">
            <v>6.7793333333333328</v>
          </cell>
          <cell r="BG438">
            <v>1600</v>
          </cell>
          <cell r="BH438">
            <v>6.4985000000000008</v>
          </cell>
          <cell r="BJ438">
            <v>95</v>
          </cell>
          <cell r="BK438">
            <v>5.8908333333333331</v>
          </cell>
          <cell r="BM438">
            <v>1560</v>
          </cell>
          <cell r="BN438">
            <v>5.1818333333333335</v>
          </cell>
          <cell r="BP438">
            <v>2742</v>
          </cell>
          <cell r="BQ438">
            <v>6.8178333333333336</v>
          </cell>
        </row>
        <row r="439">
          <cell r="B439">
            <v>2256</v>
          </cell>
          <cell r="C439">
            <v>7.0164999999999997</v>
          </cell>
          <cell r="E439">
            <v>1654</v>
          </cell>
          <cell r="F439">
            <v>1.175</v>
          </cell>
          <cell r="W439">
            <v>1967</v>
          </cell>
          <cell r="X439">
            <v>6.2168333333333328</v>
          </cell>
          <cell r="Z439">
            <v>2252</v>
          </cell>
          <cell r="AA439">
            <v>6.4281666666666668</v>
          </cell>
          <cell r="AC439">
            <v>837</v>
          </cell>
          <cell r="AD439">
            <v>6.3</v>
          </cell>
          <cell r="AF439">
            <v>212</v>
          </cell>
          <cell r="AG439">
            <v>7.1123333333333338</v>
          </cell>
          <cell r="AI439">
            <v>1262</v>
          </cell>
          <cell r="AJ439">
            <v>6.4448333333333334</v>
          </cell>
          <cell r="AL439">
            <v>1317</v>
          </cell>
          <cell r="AM439">
            <v>6.7698333333333336</v>
          </cell>
          <cell r="AO439">
            <v>2105</v>
          </cell>
          <cell r="AP439">
            <v>6.9018333333333333</v>
          </cell>
          <cell r="AR439">
            <v>67</v>
          </cell>
          <cell r="AS439">
            <v>3.5473333333333334</v>
          </cell>
          <cell r="AU439">
            <v>887</v>
          </cell>
          <cell r="AV439">
            <v>5.7328333333333337</v>
          </cell>
          <cell r="AX439">
            <v>357</v>
          </cell>
          <cell r="AY439">
            <v>7.0284999999999993</v>
          </cell>
          <cell r="BD439">
            <v>567</v>
          </cell>
          <cell r="BE439">
            <v>7.141</v>
          </cell>
          <cell r="BG439">
            <v>1720</v>
          </cell>
          <cell r="BH439">
            <v>7.165</v>
          </cell>
          <cell r="BJ439">
            <v>222</v>
          </cell>
          <cell r="BK439">
            <v>6.371833333333333</v>
          </cell>
          <cell r="BM439">
            <v>259</v>
          </cell>
          <cell r="BN439">
            <v>8.2698333333333327</v>
          </cell>
          <cell r="BP439">
            <v>2743</v>
          </cell>
          <cell r="BQ439">
            <v>6.0948333333333329</v>
          </cell>
        </row>
        <row r="440">
          <cell r="B440">
            <v>35</v>
          </cell>
          <cell r="C440">
            <v>6.1875</v>
          </cell>
          <cell r="E440">
            <v>1679</v>
          </cell>
          <cell r="F440">
            <v>6.8356666666666666</v>
          </cell>
          <cell r="W440">
            <v>575</v>
          </cell>
          <cell r="X440">
            <v>6.1118333333333332</v>
          </cell>
          <cell r="Z440">
            <v>68</v>
          </cell>
          <cell r="AA440">
            <v>6.4006666666666669</v>
          </cell>
          <cell r="AC440">
            <v>945</v>
          </cell>
          <cell r="AD440">
            <v>6.1555</v>
          </cell>
          <cell r="AF440">
            <v>67</v>
          </cell>
          <cell r="AG440">
            <v>6.5990000000000002</v>
          </cell>
          <cell r="AI440">
            <v>95</v>
          </cell>
          <cell r="AJ440">
            <v>5.9908333333333328</v>
          </cell>
          <cell r="AL440">
            <v>2264</v>
          </cell>
          <cell r="AM440">
            <v>6.2990000000000004</v>
          </cell>
          <cell r="AO440">
            <v>571</v>
          </cell>
          <cell r="AP440">
            <v>6.8388333333333327</v>
          </cell>
          <cell r="AR440">
            <v>68</v>
          </cell>
          <cell r="AS440">
            <v>2.9588333333333332</v>
          </cell>
          <cell r="AU440">
            <v>965</v>
          </cell>
          <cell r="AV440">
            <v>6.3576666666666659</v>
          </cell>
          <cell r="AX440">
            <v>573</v>
          </cell>
          <cell r="AY440">
            <v>5.5623333333333331</v>
          </cell>
          <cell r="BD440">
            <v>621</v>
          </cell>
          <cell r="BE440">
            <v>6.2198333333333329</v>
          </cell>
          <cell r="BG440">
            <v>1908</v>
          </cell>
          <cell r="BH440">
            <v>6.4491666666666667</v>
          </cell>
          <cell r="BJ440">
            <v>1319</v>
          </cell>
          <cell r="BK440">
            <v>6.1851666666666665</v>
          </cell>
          <cell r="BM440">
            <v>86</v>
          </cell>
          <cell r="BN440">
            <v>5.3490000000000002</v>
          </cell>
          <cell r="BP440">
            <v>1560</v>
          </cell>
          <cell r="BQ440">
            <v>7.0201666666666664</v>
          </cell>
        </row>
        <row r="441">
          <cell r="B441">
            <v>2746</v>
          </cell>
          <cell r="C441">
            <v>6.9004999999999992</v>
          </cell>
          <cell r="E441">
            <v>1763</v>
          </cell>
          <cell r="F441">
            <v>6.0808333333333335</v>
          </cell>
          <cell r="W441">
            <v>582</v>
          </cell>
          <cell r="X441">
            <v>6.0606666666666662</v>
          </cell>
          <cell r="Z441">
            <v>35</v>
          </cell>
          <cell r="AA441">
            <v>6.4215</v>
          </cell>
          <cell r="AC441">
            <v>967</v>
          </cell>
          <cell r="AD441">
            <v>6.509666666666666</v>
          </cell>
          <cell r="AF441">
            <v>68</v>
          </cell>
          <cell r="AG441">
            <v>6.5434999999999999</v>
          </cell>
          <cell r="AI441">
            <v>715</v>
          </cell>
          <cell r="AJ441">
            <v>7.0175000000000001</v>
          </cell>
          <cell r="AL441">
            <v>2282</v>
          </cell>
          <cell r="AM441">
            <v>7.0129999999999999</v>
          </cell>
          <cell r="AO441">
            <v>2713</v>
          </cell>
          <cell r="AP441">
            <v>6.2584999999999997</v>
          </cell>
          <cell r="AR441">
            <v>2256</v>
          </cell>
          <cell r="AS441">
            <v>6.9485000000000001</v>
          </cell>
          <cell r="AU441">
            <v>1300</v>
          </cell>
          <cell r="AV441">
            <v>6.5895000000000001</v>
          </cell>
          <cell r="AX441">
            <v>576</v>
          </cell>
          <cell r="AY441">
            <v>5.5625</v>
          </cell>
          <cell r="BD441">
            <v>590</v>
          </cell>
          <cell r="BE441">
            <v>6.3216666666666672</v>
          </cell>
          <cell r="BG441">
            <v>1909</v>
          </cell>
          <cell r="BH441">
            <v>6.3411666666666671</v>
          </cell>
          <cell r="BJ441">
            <v>418</v>
          </cell>
          <cell r="BK441">
            <v>6.3495000000000008</v>
          </cell>
          <cell r="BM441">
            <v>1412</v>
          </cell>
          <cell r="BN441">
            <v>5.2721666666666662</v>
          </cell>
          <cell r="BP441">
            <v>259</v>
          </cell>
          <cell r="BQ441">
            <v>9.2173333333333325</v>
          </cell>
        </row>
        <row r="442">
          <cell r="B442">
            <v>2747</v>
          </cell>
          <cell r="C442">
            <v>6.5860000000000003</v>
          </cell>
          <cell r="E442">
            <v>1814</v>
          </cell>
          <cell r="F442">
            <v>6.3719999999999999</v>
          </cell>
          <cell r="W442">
            <v>631</v>
          </cell>
          <cell r="X442">
            <v>6.0393333333333334</v>
          </cell>
          <cell r="Z442">
            <v>2746</v>
          </cell>
          <cell r="AA442">
            <v>6.8764999999999992</v>
          </cell>
          <cell r="AC442">
            <v>497</v>
          </cell>
          <cell r="AD442">
            <v>6.8776666666666673</v>
          </cell>
          <cell r="AF442">
            <v>2746</v>
          </cell>
          <cell r="AG442">
            <v>6.9943333333333335</v>
          </cell>
          <cell r="AI442">
            <v>222</v>
          </cell>
          <cell r="AJ442">
            <v>6.6748333333333338</v>
          </cell>
          <cell r="AL442">
            <v>1316</v>
          </cell>
          <cell r="AM442">
            <v>4.1666666666666666E-3</v>
          </cell>
          <cell r="AO442">
            <v>541</v>
          </cell>
          <cell r="AP442">
            <v>6.1868333333333334</v>
          </cell>
          <cell r="AR442">
            <v>35</v>
          </cell>
          <cell r="AS442">
            <v>6.7969999999999997</v>
          </cell>
          <cell r="AU442">
            <v>378</v>
          </cell>
          <cell r="AV442">
            <v>5.9153333333333338</v>
          </cell>
          <cell r="AX442">
            <v>1775</v>
          </cell>
          <cell r="AY442">
            <v>5.8620000000000001</v>
          </cell>
          <cell r="BD442">
            <v>2404</v>
          </cell>
          <cell r="BE442">
            <v>13.026999999999999</v>
          </cell>
          <cell r="BG442">
            <v>2458</v>
          </cell>
          <cell r="BH442">
            <v>5.6693333333333333</v>
          </cell>
          <cell r="BJ442">
            <v>259</v>
          </cell>
          <cell r="BK442">
            <v>7.1580000000000004</v>
          </cell>
          <cell r="BM442">
            <v>212</v>
          </cell>
          <cell r="BN442">
            <v>5.1209999999999996</v>
          </cell>
          <cell r="BP442">
            <v>86</v>
          </cell>
          <cell r="BQ442">
            <v>6.524</v>
          </cell>
        </row>
        <row r="443">
          <cell r="B443">
            <v>368</v>
          </cell>
          <cell r="C443">
            <v>11.654333333333334</v>
          </cell>
          <cell r="E443">
            <v>2237</v>
          </cell>
          <cell r="F443">
            <v>6.0084999999999997</v>
          </cell>
          <cell r="W443">
            <v>837</v>
          </cell>
          <cell r="X443">
            <v>6.575333333333333</v>
          </cell>
          <cell r="Z443">
            <v>2747</v>
          </cell>
          <cell r="AA443">
            <v>6.6146666666666665</v>
          </cell>
          <cell r="AC443">
            <v>205</v>
          </cell>
          <cell r="AD443">
            <v>7.0286666666666671</v>
          </cell>
          <cell r="AF443">
            <v>2747</v>
          </cell>
          <cell r="AG443">
            <v>6.7893333333333334</v>
          </cell>
          <cell r="AI443">
            <v>418</v>
          </cell>
          <cell r="AJ443">
            <v>6.9811666666666667</v>
          </cell>
          <cell r="AL443">
            <v>220</v>
          </cell>
          <cell r="AM443">
            <v>7.1063333333333336</v>
          </cell>
          <cell r="AO443">
            <v>574</v>
          </cell>
          <cell r="AP443">
            <v>7.1665000000000001</v>
          </cell>
          <cell r="AR443">
            <v>2746</v>
          </cell>
          <cell r="AS443">
            <v>7.1485000000000003</v>
          </cell>
          <cell r="AU443">
            <v>563</v>
          </cell>
          <cell r="AV443">
            <v>5.7876666666666665</v>
          </cell>
          <cell r="AX443">
            <v>253</v>
          </cell>
          <cell r="AY443">
            <v>5.5748333333333333</v>
          </cell>
          <cell r="BD443">
            <v>1020</v>
          </cell>
          <cell r="BE443">
            <v>13.416</v>
          </cell>
          <cell r="BG443">
            <v>1900</v>
          </cell>
          <cell r="BH443">
            <v>6.2921666666666658</v>
          </cell>
          <cell r="BJ443">
            <v>86</v>
          </cell>
          <cell r="BK443">
            <v>6.2308333333333339</v>
          </cell>
          <cell r="BM443">
            <v>67</v>
          </cell>
          <cell r="BN443">
            <v>5.3206666666666669</v>
          </cell>
          <cell r="BP443">
            <v>1412</v>
          </cell>
          <cell r="BQ443">
            <v>7.2513333333333332</v>
          </cell>
        </row>
        <row r="444">
          <cell r="B444">
            <v>1316</v>
          </cell>
          <cell r="C444">
            <v>5.8491666666666662</v>
          </cell>
          <cell r="W444">
            <v>967</v>
          </cell>
          <cell r="X444">
            <v>12.825166666666666</v>
          </cell>
          <cell r="Z444">
            <v>368</v>
          </cell>
          <cell r="AA444">
            <v>2.6989999999999998</v>
          </cell>
          <cell r="AC444">
            <v>1262</v>
          </cell>
          <cell r="AD444">
            <v>6.6816666666666666</v>
          </cell>
          <cell r="AF444">
            <v>200</v>
          </cell>
          <cell r="AG444">
            <v>7.1013333333333328</v>
          </cell>
          <cell r="AI444">
            <v>2742</v>
          </cell>
          <cell r="AJ444">
            <v>7.0488333333333335</v>
          </cell>
          <cell r="AL444">
            <v>1314</v>
          </cell>
          <cell r="AM444">
            <v>7.1693333333333333</v>
          </cell>
          <cell r="AO444">
            <v>578</v>
          </cell>
          <cell r="AP444">
            <v>6.5995000000000008</v>
          </cell>
          <cell r="AR444">
            <v>200</v>
          </cell>
          <cell r="AS444">
            <v>6.339666666666667</v>
          </cell>
          <cell r="AU444">
            <v>568</v>
          </cell>
          <cell r="AV444">
            <v>6.5254999999999992</v>
          </cell>
          <cell r="AX444">
            <v>294</v>
          </cell>
          <cell r="AY444">
            <v>5.734</v>
          </cell>
          <cell r="BD444">
            <v>1052</v>
          </cell>
          <cell r="BE444">
            <v>5.9051666666666671</v>
          </cell>
          <cell r="BG444">
            <v>1901</v>
          </cell>
          <cell r="BH444">
            <v>7.8536666666666672</v>
          </cell>
          <cell r="BJ444">
            <v>1412</v>
          </cell>
          <cell r="BK444">
            <v>7.0044999999999993</v>
          </cell>
          <cell r="BM444">
            <v>2252</v>
          </cell>
          <cell r="BN444">
            <v>5.0618333333333334</v>
          </cell>
          <cell r="BP444">
            <v>212</v>
          </cell>
          <cell r="BQ444">
            <v>2.0201666666666664</v>
          </cell>
        </row>
        <row r="445">
          <cell r="B445">
            <v>1314</v>
          </cell>
          <cell r="C445">
            <v>6.5129999999999999</v>
          </cell>
          <cell r="W445">
            <v>497</v>
          </cell>
          <cell r="X445">
            <v>6.4161666666666672</v>
          </cell>
          <cell r="Z445">
            <v>1317</v>
          </cell>
          <cell r="AA445">
            <v>6.4748333333333337</v>
          </cell>
          <cell r="AC445">
            <v>95</v>
          </cell>
          <cell r="AD445">
            <v>6.9718333333333335</v>
          </cell>
          <cell r="AF445">
            <v>2253</v>
          </cell>
          <cell r="AG445">
            <v>6.3328333333333342</v>
          </cell>
          <cell r="AI445">
            <v>259</v>
          </cell>
          <cell r="AJ445">
            <v>7.1354999999999995</v>
          </cell>
          <cell r="AL445">
            <v>118</v>
          </cell>
          <cell r="AM445">
            <v>6.2915000000000001</v>
          </cell>
          <cell r="AO445">
            <v>1702</v>
          </cell>
          <cell r="AP445">
            <v>6.1665000000000001</v>
          </cell>
          <cell r="AR445">
            <v>2253</v>
          </cell>
          <cell r="AS445">
            <v>6.46</v>
          </cell>
          <cell r="AU445">
            <v>944</v>
          </cell>
          <cell r="AV445">
            <v>6.8319999999999999</v>
          </cell>
          <cell r="AX445">
            <v>653</v>
          </cell>
          <cell r="AY445">
            <v>6.6481666666666666</v>
          </cell>
          <cell r="BD445">
            <v>1417</v>
          </cell>
          <cell r="BE445">
            <v>6.6726666666666672</v>
          </cell>
          <cell r="BG445">
            <v>2270</v>
          </cell>
          <cell r="BH445">
            <v>6.7661666666666669</v>
          </cell>
          <cell r="BJ445">
            <v>212</v>
          </cell>
          <cell r="BK445">
            <v>7.048166666666666</v>
          </cell>
          <cell r="BM445">
            <v>68</v>
          </cell>
          <cell r="BN445">
            <v>5.31</v>
          </cell>
          <cell r="BP445">
            <v>67</v>
          </cell>
          <cell r="BQ445">
            <v>6.4298333333333337</v>
          </cell>
        </row>
        <row r="446">
          <cell r="B446">
            <v>360</v>
          </cell>
          <cell r="C446">
            <v>7.302833333333334</v>
          </cell>
          <cell r="W446">
            <v>95</v>
          </cell>
          <cell r="X446">
            <v>6.3635000000000002</v>
          </cell>
          <cell r="Z446">
            <v>2264</v>
          </cell>
          <cell r="AA446">
            <v>6.5888333333333327</v>
          </cell>
          <cell r="AC446">
            <v>715</v>
          </cell>
          <cell r="AD446">
            <v>6.8745000000000003</v>
          </cell>
          <cell r="AF446">
            <v>368</v>
          </cell>
          <cell r="AG446">
            <v>6.684166666666667</v>
          </cell>
          <cell r="AI446">
            <v>1412</v>
          </cell>
          <cell r="AJ446">
            <v>6.2103333333333337</v>
          </cell>
          <cell r="AL446">
            <v>173</v>
          </cell>
          <cell r="AM446">
            <v>0.40366666666666667</v>
          </cell>
          <cell r="AO446">
            <v>946</v>
          </cell>
          <cell r="AP446">
            <v>6.1304999999999996</v>
          </cell>
          <cell r="AR446">
            <v>368</v>
          </cell>
          <cell r="AS446">
            <v>7.2908333333333335</v>
          </cell>
          <cell r="AU446">
            <v>571</v>
          </cell>
          <cell r="AV446">
            <v>5.8826666666666663</v>
          </cell>
          <cell r="AX446">
            <v>621</v>
          </cell>
          <cell r="AY446">
            <v>5.8751666666666669</v>
          </cell>
          <cell r="BD446">
            <v>1588</v>
          </cell>
          <cell r="BE446">
            <v>6.1846666666666668</v>
          </cell>
          <cell r="BG446">
            <v>1873</v>
          </cell>
          <cell r="BH446">
            <v>6.1246666666666671</v>
          </cell>
          <cell r="BJ446">
            <v>67</v>
          </cell>
          <cell r="BK446">
            <v>6.6236666666666668</v>
          </cell>
          <cell r="BM446">
            <v>2256</v>
          </cell>
          <cell r="BN446">
            <v>5.3754999999999997</v>
          </cell>
          <cell r="BP446">
            <v>68</v>
          </cell>
          <cell r="BQ446">
            <v>6.1963333333333326</v>
          </cell>
        </row>
        <row r="447">
          <cell r="B447">
            <v>934</v>
          </cell>
          <cell r="C447">
            <v>6.0264999999999995</v>
          </cell>
          <cell r="W447">
            <v>715</v>
          </cell>
          <cell r="X447">
            <v>6.7458333333333336</v>
          </cell>
          <cell r="Z447">
            <v>1316</v>
          </cell>
          <cell r="AA447">
            <v>6.3586666666666662</v>
          </cell>
          <cell r="AC447">
            <v>222</v>
          </cell>
          <cell r="AD447">
            <v>6.9846666666666666</v>
          </cell>
          <cell r="AF447">
            <v>2264</v>
          </cell>
          <cell r="AG447">
            <v>6.4826666666666659</v>
          </cell>
          <cell r="AI447">
            <v>212</v>
          </cell>
          <cell r="AJ447">
            <v>6.9596666666666662</v>
          </cell>
          <cell r="AL447">
            <v>360</v>
          </cell>
          <cell r="AM447">
            <v>0.10966666666666666</v>
          </cell>
          <cell r="AO447">
            <v>1286</v>
          </cell>
          <cell r="AP447">
            <v>6.3468333333333335</v>
          </cell>
          <cell r="AR447">
            <v>1317</v>
          </cell>
          <cell r="AS447">
            <v>6.8416666666666668</v>
          </cell>
          <cell r="AU447">
            <v>2713</v>
          </cell>
          <cell r="AV447">
            <v>6.0371666666666668</v>
          </cell>
          <cell r="AX447">
            <v>2404</v>
          </cell>
          <cell r="AY447">
            <v>5.5294999999999996</v>
          </cell>
          <cell r="BD447">
            <v>1766</v>
          </cell>
          <cell r="BE447">
            <v>6.052833333333334</v>
          </cell>
          <cell r="BG447">
            <v>2617</v>
          </cell>
          <cell r="BH447">
            <v>6.1723333333333326</v>
          </cell>
          <cell r="BJ447">
            <v>2256</v>
          </cell>
          <cell r="BK447">
            <v>6.9794999999999998</v>
          </cell>
          <cell r="BM447">
            <v>35</v>
          </cell>
          <cell r="BN447">
            <v>5.1881666666666666</v>
          </cell>
          <cell r="BP447">
            <v>2256</v>
          </cell>
          <cell r="BQ447">
            <v>7.1951666666666663</v>
          </cell>
        </row>
        <row r="448">
          <cell r="B448">
            <v>1477</v>
          </cell>
          <cell r="C448">
            <v>6.8315000000000001</v>
          </cell>
          <cell r="W448">
            <v>222</v>
          </cell>
          <cell r="X448">
            <v>5.6435000000000004</v>
          </cell>
          <cell r="Z448">
            <v>220</v>
          </cell>
          <cell r="AA448">
            <v>6.3838333333333326</v>
          </cell>
          <cell r="AC448">
            <v>1319</v>
          </cell>
          <cell r="AD448">
            <v>6.059333333333333</v>
          </cell>
          <cell r="AF448">
            <v>1316</v>
          </cell>
          <cell r="AG448">
            <v>6.1826666666666661</v>
          </cell>
          <cell r="AI448">
            <v>67</v>
          </cell>
          <cell r="AJ448">
            <v>6.9213333333333331</v>
          </cell>
          <cell r="AL448">
            <v>934</v>
          </cell>
          <cell r="AM448">
            <v>7.012833333333333</v>
          </cell>
          <cell r="AO448">
            <v>2299</v>
          </cell>
          <cell r="AP448">
            <v>13.0815</v>
          </cell>
          <cell r="AR448">
            <v>2282</v>
          </cell>
          <cell r="AS448">
            <v>7.0483333333333329</v>
          </cell>
          <cell r="AU448">
            <v>541</v>
          </cell>
          <cell r="AV448">
            <v>7.117</v>
          </cell>
          <cell r="AX448">
            <v>882</v>
          </cell>
          <cell r="AY448">
            <v>8.2976666666666663</v>
          </cell>
          <cell r="BD448">
            <v>1967</v>
          </cell>
          <cell r="BE448">
            <v>6.1026666666666669</v>
          </cell>
          <cell r="BG448">
            <v>1687</v>
          </cell>
          <cell r="BH448">
            <v>6.7860000000000005</v>
          </cell>
          <cell r="BJ448">
            <v>35</v>
          </cell>
          <cell r="BK448">
            <v>7.0871666666666666</v>
          </cell>
          <cell r="BM448">
            <v>2746</v>
          </cell>
          <cell r="BN448">
            <v>5.3521666666666663</v>
          </cell>
          <cell r="BP448">
            <v>35</v>
          </cell>
          <cell r="BQ448">
            <v>6.0419999999999998</v>
          </cell>
        </row>
        <row r="449">
          <cell r="B449">
            <v>1653</v>
          </cell>
          <cell r="C449">
            <v>6.5533333333333328</v>
          </cell>
          <cell r="W449">
            <v>1319</v>
          </cell>
          <cell r="X449">
            <v>5.9761666666666668</v>
          </cell>
          <cell r="Z449">
            <v>1314</v>
          </cell>
          <cell r="AA449">
            <v>6.5425000000000004</v>
          </cell>
          <cell r="AC449">
            <v>418</v>
          </cell>
          <cell r="AD449">
            <v>6.1821666666666664</v>
          </cell>
          <cell r="AF449">
            <v>1314</v>
          </cell>
          <cell r="AG449">
            <v>7.1051666666666664</v>
          </cell>
          <cell r="AI449">
            <v>68</v>
          </cell>
          <cell r="AJ449">
            <v>0.15166666666666667</v>
          </cell>
          <cell r="AL449">
            <v>1172</v>
          </cell>
          <cell r="AM449">
            <v>5.6929999999999996</v>
          </cell>
          <cell r="AO449">
            <v>573</v>
          </cell>
          <cell r="AP449">
            <v>6.8986666666666672</v>
          </cell>
          <cell r="AR449">
            <v>1316</v>
          </cell>
          <cell r="AS449">
            <v>6.3116666666666665</v>
          </cell>
          <cell r="AU449">
            <v>574</v>
          </cell>
          <cell r="AV449">
            <v>6.9391666666666669</v>
          </cell>
          <cell r="AX449">
            <v>1020</v>
          </cell>
          <cell r="AY449">
            <v>6.2860000000000005</v>
          </cell>
          <cell r="BD449">
            <v>575</v>
          </cell>
          <cell r="BE449">
            <v>7.2030000000000003</v>
          </cell>
          <cell r="BG449">
            <v>2284</v>
          </cell>
          <cell r="BH449">
            <v>3.3333333333333332E-4</v>
          </cell>
          <cell r="BJ449">
            <v>2746</v>
          </cell>
          <cell r="BK449">
            <v>6.3378333333333332</v>
          </cell>
          <cell r="BM449">
            <v>2253</v>
          </cell>
          <cell r="BN449">
            <v>5.2965</v>
          </cell>
          <cell r="BP449">
            <v>2746</v>
          </cell>
          <cell r="BQ449">
            <v>9.0084999999999997</v>
          </cell>
        </row>
        <row r="450">
          <cell r="B450">
            <v>1654</v>
          </cell>
          <cell r="C450">
            <v>7.3308333333333335</v>
          </cell>
          <cell r="W450">
            <v>418</v>
          </cell>
          <cell r="X450">
            <v>5.9981666666666662</v>
          </cell>
          <cell r="Z450">
            <v>118</v>
          </cell>
          <cell r="AA450">
            <v>6.2888333333333328</v>
          </cell>
          <cell r="AC450">
            <v>2742</v>
          </cell>
          <cell r="AD450">
            <v>6.4571666666666667</v>
          </cell>
          <cell r="AF450">
            <v>173</v>
          </cell>
          <cell r="AG450">
            <v>13.008666666666667</v>
          </cell>
          <cell r="AI450">
            <v>2256</v>
          </cell>
          <cell r="AJ450">
            <v>6.8836666666666666</v>
          </cell>
          <cell r="AL450">
            <v>1477</v>
          </cell>
          <cell r="AM450">
            <v>6.5709999999999997</v>
          </cell>
          <cell r="AO450">
            <v>576</v>
          </cell>
          <cell r="AP450">
            <v>6.7313333333333336</v>
          </cell>
          <cell r="AR450">
            <v>220</v>
          </cell>
          <cell r="AS450">
            <v>6.7805</v>
          </cell>
          <cell r="AU450">
            <v>1702</v>
          </cell>
          <cell r="AV450">
            <v>5.9093333333333335</v>
          </cell>
          <cell r="AX450">
            <v>1417</v>
          </cell>
          <cell r="AY450">
            <v>6.1585000000000001</v>
          </cell>
          <cell r="BD450">
            <v>582</v>
          </cell>
          <cell r="BE450">
            <v>7.1208333333333336</v>
          </cell>
          <cell r="BG450">
            <v>661</v>
          </cell>
          <cell r="BH450">
            <v>5.8501666666666665</v>
          </cell>
          <cell r="BJ450">
            <v>2747</v>
          </cell>
          <cell r="BK450">
            <v>6.0396666666666663</v>
          </cell>
          <cell r="BM450">
            <v>368</v>
          </cell>
          <cell r="BN450">
            <v>14.038833333333335</v>
          </cell>
          <cell r="BP450">
            <v>2253</v>
          </cell>
          <cell r="BQ450">
            <v>6.9481666666666664</v>
          </cell>
        </row>
        <row r="451">
          <cell r="B451">
            <v>1679</v>
          </cell>
          <cell r="C451">
            <v>6.7794999999999996</v>
          </cell>
          <cell r="W451">
            <v>2743</v>
          </cell>
          <cell r="X451">
            <v>6.1413333333333338</v>
          </cell>
          <cell r="Z451">
            <v>173</v>
          </cell>
          <cell r="AA451">
            <v>5.5486666666666666</v>
          </cell>
          <cell r="AC451">
            <v>2743</v>
          </cell>
          <cell r="AD451">
            <v>5.8995000000000006</v>
          </cell>
          <cell r="AF451">
            <v>360</v>
          </cell>
          <cell r="AG451">
            <v>6.9106666666666667</v>
          </cell>
          <cell r="AI451">
            <v>2746</v>
          </cell>
          <cell r="AJ451">
            <v>6.4413333333333336</v>
          </cell>
          <cell r="AL451">
            <v>1679</v>
          </cell>
          <cell r="AM451">
            <v>6.4391666666666669</v>
          </cell>
          <cell r="AO451">
            <v>1775</v>
          </cell>
          <cell r="AP451">
            <v>5.992</v>
          </cell>
          <cell r="AR451">
            <v>1314</v>
          </cell>
          <cell r="AS451">
            <v>6.3936666666666664</v>
          </cell>
          <cell r="AU451">
            <v>946</v>
          </cell>
          <cell r="AV451">
            <v>6.7258333333333331</v>
          </cell>
          <cell r="AX451">
            <v>1588</v>
          </cell>
          <cell r="AY451">
            <v>5.5485000000000007</v>
          </cell>
          <cell r="BD451">
            <v>837</v>
          </cell>
          <cell r="BE451">
            <v>12.986833333333333</v>
          </cell>
          <cell r="BG451">
            <v>1439</v>
          </cell>
          <cell r="BH451">
            <v>6.2968333333333337</v>
          </cell>
          <cell r="BJ451">
            <v>200</v>
          </cell>
          <cell r="BK451">
            <v>5.9398333333333335</v>
          </cell>
          <cell r="BM451">
            <v>1317</v>
          </cell>
          <cell r="BN451">
            <v>8.3064999999999998</v>
          </cell>
          <cell r="BP451">
            <v>368</v>
          </cell>
          <cell r="BQ451">
            <v>6.4236666666666666</v>
          </cell>
        </row>
        <row r="452">
          <cell r="B452">
            <v>1763</v>
          </cell>
          <cell r="C452">
            <v>5.3151666666666673</v>
          </cell>
          <cell r="W452">
            <v>1560</v>
          </cell>
          <cell r="X452">
            <v>6.0466666666666669</v>
          </cell>
          <cell r="Z452">
            <v>360</v>
          </cell>
          <cell r="AA452">
            <v>12.903833333333333</v>
          </cell>
          <cell r="AC452">
            <v>1560</v>
          </cell>
          <cell r="AD452">
            <v>6.4418333333333333</v>
          </cell>
          <cell r="AF452">
            <v>934</v>
          </cell>
          <cell r="AG452">
            <v>6.5190000000000001</v>
          </cell>
          <cell r="AI452">
            <v>2747</v>
          </cell>
          <cell r="AJ452">
            <v>6.7686666666666664</v>
          </cell>
          <cell r="AL452">
            <v>1716</v>
          </cell>
          <cell r="AM452">
            <v>6.6233333333333331</v>
          </cell>
          <cell r="AO452">
            <v>253</v>
          </cell>
          <cell r="AP452">
            <v>5.8356666666666666</v>
          </cell>
          <cell r="AR452">
            <v>118</v>
          </cell>
          <cell r="AS452">
            <v>6.6610000000000005</v>
          </cell>
          <cell r="AU452">
            <v>1286</v>
          </cell>
          <cell r="AV452">
            <v>6.8131666666666666</v>
          </cell>
          <cell r="AX452">
            <v>1766</v>
          </cell>
          <cell r="AY452">
            <v>5.5575000000000001</v>
          </cell>
          <cell r="BD452">
            <v>945</v>
          </cell>
          <cell r="BE452">
            <v>6.9758333333333331</v>
          </cell>
          <cell r="BG452">
            <v>2373</v>
          </cell>
          <cell r="BH452">
            <v>6.6269999999999998</v>
          </cell>
          <cell r="BJ452">
            <v>2253</v>
          </cell>
          <cell r="BK452">
            <v>7.1076666666666659</v>
          </cell>
          <cell r="BM452">
            <v>2282</v>
          </cell>
          <cell r="BN452">
            <v>5.3736666666666668</v>
          </cell>
          <cell r="BP452">
            <v>1317</v>
          </cell>
          <cell r="BQ452">
            <v>6.0169999999999995</v>
          </cell>
        </row>
        <row r="453">
          <cell r="B453">
            <v>1814</v>
          </cell>
          <cell r="C453">
            <v>6.8120000000000003</v>
          </cell>
          <cell r="W453">
            <v>259</v>
          </cell>
          <cell r="X453">
            <v>6.9403333333333332</v>
          </cell>
          <cell r="Z453">
            <v>934</v>
          </cell>
          <cell r="AA453">
            <v>6.5425000000000004</v>
          </cell>
          <cell r="AC453">
            <v>1412</v>
          </cell>
          <cell r="AD453">
            <v>6.7854999999999999</v>
          </cell>
          <cell r="AF453">
            <v>1172</v>
          </cell>
          <cell r="AG453">
            <v>5.5475000000000003</v>
          </cell>
          <cell r="AI453">
            <v>200</v>
          </cell>
          <cell r="AJ453">
            <v>7.1238333333333337</v>
          </cell>
          <cell r="AL453">
            <v>1727</v>
          </cell>
          <cell r="AM453">
            <v>6.5153333333333334</v>
          </cell>
          <cell r="AO453">
            <v>818</v>
          </cell>
          <cell r="AP453">
            <v>8.8830000000000009</v>
          </cell>
          <cell r="AR453">
            <v>173</v>
          </cell>
          <cell r="AS453">
            <v>5.0000000000000001E-4</v>
          </cell>
          <cell r="AU453">
            <v>266</v>
          </cell>
          <cell r="AV453">
            <v>5.859</v>
          </cell>
          <cell r="AX453">
            <v>1967</v>
          </cell>
          <cell r="AY453">
            <v>5.7881666666666671</v>
          </cell>
          <cell r="BD453">
            <v>497</v>
          </cell>
          <cell r="BE453">
            <v>6.8730000000000002</v>
          </cell>
          <cell r="BG453">
            <v>1423</v>
          </cell>
          <cell r="BH453">
            <v>6.3340000000000005</v>
          </cell>
          <cell r="BJ453">
            <v>1317</v>
          </cell>
          <cell r="BK453">
            <v>6.3616666666666664</v>
          </cell>
          <cell r="BM453">
            <v>220</v>
          </cell>
          <cell r="BN453">
            <v>7.9846666666666666</v>
          </cell>
          <cell r="BP453">
            <v>2264</v>
          </cell>
          <cell r="BQ453">
            <v>6.128333333333333</v>
          </cell>
        </row>
        <row r="454">
          <cell r="B454">
            <v>2388</v>
          </cell>
          <cell r="C454">
            <v>6.5114999999999998</v>
          </cell>
          <cell r="W454">
            <v>86</v>
          </cell>
          <cell r="X454">
            <v>6.5716666666666672</v>
          </cell>
          <cell r="Z454">
            <v>1477</v>
          </cell>
          <cell r="AA454">
            <v>6.1008333333333331</v>
          </cell>
          <cell r="AC454">
            <v>212</v>
          </cell>
          <cell r="AD454">
            <v>7.0478333333333332</v>
          </cell>
          <cell r="AF454">
            <v>1477</v>
          </cell>
          <cell r="AG454">
            <v>13.317</v>
          </cell>
          <cell r="AI454">
            <v>2253</v>
          </cell>
          <cell r="AJ454">
            <v>7.0408333333333335</v>
          </cell>
          <cell r="AL454">
            <v>1741</v>
          </cell>
          <cell r="AM454">
            <v>6.9833333333333334</v>
          </cell>
          <cell r="AO454">
            <v>294</v>
          </cell>
          <cell r="AP454">
            <v>6.2955000000000005</v>
          </cell>
          <cell r="AR454">
            <v>360</v>
          </cell>
          <cell r="AS454">
            <v>6.6791666666666663</v>
          </cell>
          <cell r="AU454">
            <v>357</v>
          </cell>
          <cell r="AV454">
            <v>6.7245000000000008</v>
          </cell>
          <cell r="AX454">
            <v>575</v>
          </cell>
          <cell r="AY454">
            <v>5.9846666666666666</v>
          </cell>
          <cell r="BD454">
            <v>948</v>
          </cell>
          <cell r="BE454">
            <v>5.9820000000000002</v>
          </cell>
          <cell r="BG454">
            <v>1442</v>
          </cell>
          <cell r="BH454">
            <v>6.9353333333333333</v>
          </cell>
          <cell r="BJ454">
            <v>2282</v>
          </cell>
          <cell r="BK454">
            <v>6.9373333333333331</v>
          </cell>
          <cell r="BM454">
            <v>118</v>
          </cell>
          <cell r="BN454">
            <v>7.9794999999999998</v>
          </cell>
          <cell r="BP454">
            <v>2282</v>
          </cell>
          <cell r="BQ454">
            <v>6.9664999999999999</v>
          </cell>
        </row>
        <row r="455">
          <cell r="B455">
            <v>323</v>
          </cell>
          <cell r="C455">
            <v>6.0641666666666669</v>
          </cell>
          <cell r="W455">
            <v>1412</v>
          </cell>
          <cell r="X455">
            <v>6.9535</v>
          </cell>
          <cell r="Z455">
            <v>1653</v>
          </cell>
          <cell r="AA455">
            <v>6.1528333333333336</v>
          </cell>
          <cell r="AC455">
            <v>67</v>
          </cell>
          <cell r="AD455">
            <v>6.7891666666666675</v>
          </cell>
          <cell r="AF455">
            <v>1654</v>
          </cell>
          <cell r="AG455">
            <v>5.9881666666666673</v>
          </cell>
          <cell r="AI455">
            <v>1317</v>
          </cell>
          <cell r="AJ455">
            <v>6.4550000000000001</v>
          </cell>
          <cell r="AL455">
            <v>2237</v>
          </cell>
          <cell r="AM455">
            <v>12.976166666666668</v>
          </cell>
          <cell r="AO455">
            <v>621</v>
          </cell>
          <cell r="AP455">
            <v>6.3340000000000005</v>
          </cell>
          <cell r="AR455">
            <v>1509</v>
          </cell>
          <cell r="AS455">
            <v>1.0833333333333334E-2</v>
          </cell>
          <cell r="AU455">
            <v>573</v>
          </cell>
          <cell r="AV455">
            <v>5.7176666666666671</v>
          </cell>
          <cell r="AX455">
            <v>582</v>
          </cell>
          <cell r="AY455">
            <v>6.0141666666666671</v>
          </cell>
          <cell r="BD455">
            <v>205</v>
          </cell>
          <cell r="BE455">
            <v>8.2761666666666667</v>
          </cell>
          <cell r="BG455">
            <v>1685</v>
          </cell>
          <cell r="BH455">
            <v>6.3506666666666671</v>
          </cell>
          <cell r="BJ455">
            <v>1316</v>
          </cell>
          <cell r="BK455">
            <v>5.8066666666666666</v>
          </cell>
          <cell r="BM455">
            <v>173</v>
          </cell>
          <cell r="BN455">
            <v>5.0490000000000004</v>
          </cell>
          <cell r="BP455">
            <v>1316</v>
          </cell>
          <cell r="BQ455">
            <v>6.1533333333333333</v>
          </cell>
        </row>
        <row r="456">
          <cell r="B456">
            <v>325</v>
          </cell>
          <cell r="C456">
            <v>6.5070000000000006</v>
          </cell>
          <cell r="W456">
            <v>212</v>
          </cell>
          <cell r="X456">
            <v>6.9391666666666669</v>
          </cell>
          <cell r="Z456">
            <v>1654</v>
          </cell>
          <cell r="AA456">
            <v>6.1066666666666665</v>
          </cell>
          <cell r="AC456">
            <v>2252</v>
          </cell>
          <cell r="AD456">
            <v>6.1056666666666661</v>
          </cell>
          <cell r="AF456">
            <v>1679</v>
          </cell>
          <cell r="AG456">
            <v>6.9645000000000001</v>
          </cell>
          <cell r="AI456">
            <v>2264</v>
          </cell>
          <cell r="AJ456">
            <v>7.0665000000000004</v>
          </cell>
          <cell r="AL456">
            <v>2388</v>
          </cell>
          <cell r="AM456">
            <v>7.1284999999999998</v>
          </cell>
          <cell r="AO456">
            <v>590</v>
          </cell>
          <cell r="AP456">
            <v>7.6999999999999999E-2</v>
          </cell>
          <cell r="AR456">
            <v>1172</v>
          </cell>
          <cell r="AS456">
            <v>6.7945000000000002</v>
          </cell>
          <cell r="AU456">
            <v>576</v>
          </cell>
          <cell r="AV456">
            <v>5.5698333333333334</v>
          </cell>
          <cell r="AX456">
            <v>631</v>
          </cell>
          <cell r="AY456">
            <v>6.3025000000000002</v>
          </cell>
          <cell r="BD456">
            <v>1262</v>
          </cell>
          <cell r="BE456">
            <v>7.1188333333333329</v>
          </cell>
          <cell r="BG456">
            <v>1721</v>
          </cell>
          <cell r="BH456">
            <v>7.0683333333333334</v>
          </cell>
          <cell r="BJ456">
            <v>1314</v>
          </cell>
          <cell r="BK456">
            <v>6.434166666666667</v>
          </cell>
          <cell r="BM456">
            <v>360</v>
          </cell>
          <cell r="BN456">
            <v>14.190666666666667</v>
          </cell>
          <cell r="BP456">
            <v>1314</v>
          </cell>
          <cell r="BQ456">
            <v>6.3868333333333327</v>
          </cell>
        </row>
        <row r="457">
          <cell r="B457">
            <v>436</v>
          </cell>
          <cell r="C457">
            <v>6.2353333333333332</v>
          </cell>
          <cell r="W457">
            <v>2252</v>
          </cell>
          <cell r="X457">
            <v>6.7163333333333339</v>
          </cell>
          <cell r="Z457">
            <v>1679</v>
          </cell>
          <cell r="AA457">
            <v>6.1383333333333336</v>
          </cell>
          <cell r="AC457">
            <v>68</v>
          </cell>
          <cell r="AD457">
            <v>6.9409999999999998</v>
          </cell>
          <cell r="AF457">
            <v>1716</v>
          </cell>
          <cell r="AG457">
            <v>6.7041666666666666</v>
          </cell>
          <cell r="AI457">
            <v>1316</v>
          </cell>
          <cell r="AJ457">
            <v>6.1926666666666668</v>
          </cell>
          <cell r="AL457">
            <v>323</v>
          </cell>
          <cell r="AM457">
            <v>4.9713333333333329</v>
          </cell>
          <cell r="AO457">
            <v>2404</v>
          </cell>
          <cell r="AP457">
            <v>5.9561666666666664</v>
          </cell>
          <cell r="AR457">
            <v>1477</v>
          </cell>
          <cell r="AS457">
            <v>6.4978333333333333</v>
          </cell>
          <cell r="AU457">
            <v>1775</v>
          </cell>
          <cell r="AV457">
            <v>6.2696666666666667</v>
          </cell>
          <cell r="AX457">
            <v>837</v>
          </cell>
          <cell r="AY457">
            <v>6.1223333333333327</v>
          </cell>
          <cell r="BD457">
            <v>95</v>
          </cell>
          <cell r="BE457">
            <v>6.2625000000000002</v>
          </cell>
          <cell r="BG457">
            <v>1745</v>
          </cell>
          <cell r="BH457">
            <v>6.2455000000000007</v>
          </cell>
          <cell r="BJ457">
            <v>118</v>
          </cell>
          <cell r="BK457">
            <v>6.2275</v>
          </cell>
          <cell r="BM457">
            <v>934</v>
          </cell>
          <cell r="BN457">
            <v>8.0726666666666667</v>
          </cell>
          <cell r="BP457">
            <v>173</v>
          </cell>
          <cell r="BQ457">
            <v>7.3040000000000003</v>
          </cell>
        </row>
        <row r="458">
          <cell r="B458">
            <v>477</v>
          </cell>
          <cell r="C458">
            <v>5.7065000000000001</v>
          </cell>
          <cell r="W458">
            <v>68</v>
          </cell>
          <cell r="X458">
            <v>5.9848333333333326</v>
          </cell>
          <cell r="Z458">
            <v>1763</v>
          </cell>
          <cell r="AA458">
            <v>0.90583333333333338</v>
          </cell>
          <cell r="AC458">
            <v>2256</v>
          </cell>
          <cell r="AD458">
            <v>6.1604999999999999</v>
          </cell>
          <cell r="AF458">
            <v>1727</v>
          </cell>
          <cell r="AG458">
            <v>6.8401666666666667</v>
          </cell>
          <cell r="AI458">
            <v>220</v>
          </cell>
          <cell r="AJ458">
            <v>6.77</v>
          </cell>
          <cell r="AL458">
            <v>325</v>
          </cell>
          <cell r="AM458">
            <v>6.5331666666666672</v>
          </cell>
          <cell r="AO458">
            <v>882</v>
          </cell>
          <cell r="AP458">
            <v>6.6421666666666663</v>
          </cell>
          <cell r="AR458">
            <v>1654</v>
          </cell>
          <cell r="AS458">
            <v>6.589833333333333</v>
          </cell>
          <cell r="AU458">
            <v>253</v>
          </cell>
          <cell r="AV458">
            <v>6.4959999999999996</v>
          </cell>
          <cell r="AX458">
            <v>967</v>
          </cell>
          <cell r="AY458">
            <v>6.2036666666666669</v>
          </cell>
          <cell r="BD458">
            <v>715</v>
          </cell>
          <cell r="BE458">
            <v>0.16466666666666668</v>
          </cell>
          <cell r="BG458">
            <v>2200</v>
          </cell>
          <cell r="BH458">
            <v>7.077</v>
          </cell>
          <cell r="BJ458">
            <v>173</v>
          </cell>
          <cell r="BK458">
            <v>7.1209999999999996</v>
          </cell>
          <cell r="BM458">
            <v>1509</v>
          </cell>
          <cell r="BN458">
            <v>7.7945000000000002</v>
          </cell>
          <cell r="BP458">
            <v>360</v>
          </cell>
          <cell r="BQ458">
            <v>5.9691666666666663</v>
          </cell>
        </row>
        <row r="459">
          <cell r="B459">
            <v>1641</v>
          </cell>
          <cell r="C459">
            <v>6.3195000000000006</v>
          </cell>
          <cell r="W459">
            <v>2256</v>
          </cell>
          <cell r="X459">
            <v>6.859</v>
          </cell>
          <cell r="Z459">
            <v>1814</v>
          </cell>
          <cell r="AA459">
            <v>6.9318333333333335</v>
          </cell>
          <cell r="AC459">
            <v>35</v>
          </cell>
          <cell r="AD459">
            <v>7.0738333333333339</v>
          </cell>
          <cell r="AF459">
            <v>1741</v>
          </cell>
          <cell r="AG459">
            <v>6.3665000000000003</v>
          </cell>
          <cell r="AI459">
            <v>1314</v>
          </cell>
          <cell r="AJ459">
            <v>6.7126666666666663</v>
          </cell>
          <cell r="AL459">
            <v>436</v>
          </cell>
          <cell r="AM459">
            <v>5.6608333333333327</v>
          </cell>
          <cell r="AO459">
            <v>1052</v>
          </cell>
          <cell r="AP459">
            <v>6.6846666666666668</v>
          </cell>
          <cell r="AR459">
            <v>1716</v>
          </cell>
          <cell r="AS459">
            <v>6.4461666666666666</v>
          </cell>
          <cell r="AU459">
            <v>818</v>
          </cell>
          <cell r="AV459">
            <v>6.1508333333333338</v>
          </cell>
          <cell r="AX459">
            <v>497</v>
          </cell>
          <cell r="AY459">
            <v>5.8940000000000001</v>
          </cell>
          <cell r="BD459">
            <v>222</v>
          </cell>
          <cell r="BE459">
            <v>4.4723333333333333</v>
          </cell>
          <cell r="BG459">
            <v>2465</v>
          </cell>
          <cell r="BH459">
            <v>6.2791666666666668</v>
          </cell>
          <cell r="BJ459">
            <v>360</v>
          </cell>
          <cell r="BK459">
            <v>6.5354999999999999</v>
          </cell>
          <cell r="BM459">
            <v>1172</v>
          </cell>
          <cell r="BN459">
            <v>4.9273333333333333</v>
          </cell>
          <cell r="BP459">
            <v>1509</v>
          </cell>
          <cell r="BQ459">
            <v>2.0208333333333335</v>
          </cell>
        </row>
        <row r="460">
          <cell r="B460">
            <v>2346</v>
          </cell>
          <cell r="C460">
            <v>5.7401666666666671</v>
          </cell>
          <cell r="W460">
            <v>35</v>
          </cell>
          <cell r="X460">
            <v>7.0926666666666671</v>
          </cell>
          <cell r="Z460">
            <v>2388</v>
          </cell>
          <cell r="AA460">
            <v>6.3711666666666664</v>
          </cell>
          <cell r="AC460">
            <v>2746</v>
          </cell>
          <cell r="AD460">
            <v>6.9208333333333334</v>
          </cell>
          <cell r="AF460">
            <v>1814</v>
          </cell>
          <cell r="AG460">
            <v>6.2343333333333337</v>
          </cell>
          <cell r="AI460">
            <v>118</v>
          </cell>
          <cell r="AJ460">
            <v>6.1389999999999993</v>
          </cell>
          <cell r="AL460">
            <v>477</v>
          </cell>
          <cell r="AM460">
            <v>6.6509999999999998</v>
          </cell>
          <cell r="AO460">
            <v>1417</v>
          </cell>
          <cell r="AP460">
            <v>6.3048333333333337</v>
          </cell>
          <cell r="AR460">
            <v>1727</v>
          </cell>
          <cell r="AS460">
            <v>6.2686666666666664</v>
          </cell>
          <cell r="AU460">
            <v>567</v>
          </cell>
          <cell r="AV460">
            <v>6.7069999999999999</v>
          </cell>
          <cell r="AX460">
            <v>948</v>
          </cell>
          <cell r="AY460">
            <v>6.5633333333333335</v>
          </cell>
          <cell r="BD460">
            <v>1319</v>
          </cell>
          <cell r="BE460">
            <v>6.1696666666666671</v>
          </cell>
          <cell r="BG460">
            <v>849</v>
          </cell>
          <cell r="BH460">
            <v>6.5166666666666666</v>
          </cell>
          <cell r="BJ460">
            <v>934</v>
          </cell>
          <cell r="BK460">
            <v>6.0665000000000004</v>
          </cell>
          <cell r="BM460">
            <v>1477</v>
          </cell>
          <cell r="BN460">
            <v>5.3889999999999993</v>
          </cell>
          <cell r="BP460">
            <v>1477</v>
          </cell>
          <cell r="BQ460">
            <v>6.4011666666666667</v>
          </cell>
        </row>
        <row r="461">
          <cell r="B461">
            <v>1965</v>
          </cell>
          <cell r="C461">
            <v>6.2868333333333331</v>
          </cell>
          <cell r="W461">
            <v>2746</v>
          </cell>
          <cell r="X461">
            <v>6.9613333333333332</v>
          </cell>
          <cell r="Z461">
            <v>323</v>
          </cell>
          <cell r="AA461">
            <v>6.0941666666666663</v>
          </cell>
          <cell r="AC461">
            <v>2747</v>
          </cell>
          <cell r="AD461">
            <v>6.7429999999999994</v>
          </cell>
          <cell r="AF461">
            <v>2237</v>
          </cell>
          <cell r="AG461">
            <v>6.6483333333333325</v>
          </cell>
          <cell r="AI461">
            <v>173</v>
          </cell>
          <cell r="AJ461">
            <v>6.8101666666666665</v>
          </cell>
          <cell r="AL461">
            <v>2131</v>
          </cell>
          <cell r="AM461">
            <v>6.3220000000000001</v>
          </cell>
          <cell r="AO461">
            <v>1588</v>
          </cell>
          <cell r="AP461">
            <v>5.3083333333333336</v>
          </cell>
          <cell r="AR461">
            <v>1741</v>
          </cell>
          <cell r="AS461">
            <v>6.4423333333333339</v>
          </cell>
          <cell r="AU461">
            <v>621</v>
          </cell>
          <cell r="AV461">
            <v>6.367166666666666</v>
          </cell>
          <cell r="AX461">
            <v>1262</v>
          </cell>
          <cell r="AY461">
            <v>6.7101666666666668</v>
          </cell>
          <cell r="BD461">
            <v>418</v>
          </cell>
          <cell r="BE461">
            <v>6.2176666666666671</v>
          </cell>
          <cell r="BG461">
            <v>2166</v>
          </cell>
          <cell r="BH461">
            <v>7.0123333333333333</v>
          </cell>
          <cell r="BJ461">
            <v>1509</v>
          </cell>
          <cell r="BK461">
            <v>7.0221666666666662</v>
          </cell>
          <cell r="BM461">
            <v>1654</v>
          </cell>
          <cell r="BN461">
            <v>5.1618333333333331</v>
          </cell>
          <cell r="BP461">
            <v>1654</v>
          </cell>
          <cell r="BQ461">
            <v>6.3303333333333329</v>
          </cell>
        </row>
        <row r="462">
          <cell r="B462">
            <v>1655</v>
          </cell>
          <cell r="C462">
            <v>6.6636666666666668</v>
          </cell>
          <cell r="W462">
            <v>200</v>
          </cell>
          <cell r="X462">
            <v>6.1593333333333335</v>
          </cell>
          <cell r="Z462">
            <v>325</v>
          </cell>
          <cell r="AA462">
            <v>6.2498333333333331</v>
          </cell>
          <cell r="AC462">
            <v>200</v>
          </cell>
          <cell r="AD462">
            <v>5.8784999999999998</v>
          </cell>
          <cell r="AF462">
            <v>2388</v>
          </cell>
          <cell r="AG462">
            <v>6.9096666666666664</v>
          </cell>
          <cell r="AI462">
            <v>360</v>
          </cell>
          <cell r="AJ462">
            <v>8.2388333333333339</v>
          </cell>
          <cell r="AL462">
            <v>1641</v>
          </cell>
          <cell r="AM462">
            <v>7.0374999999999996</v>
          </cell>
          <cell r="AO462">
            <v>1766</v>
          </cell>
          <cell r="AP462">
            <v>6.1139999999999999</v>
          </cell>
          <cell r="AR462">
            <v>1814</v>
          </cell>
          <cell r="AS462">
            <v>6.4521666666666668</v>
          </cell>
          <cell r="AU462">
            <v>2404</v>
          </cell>
          <cell r="AV462">
            <v>6.4405000000000001</v>
          </cell>
          <cell r="AX462">
            <v>95</v>
          </cell>
          <cell r="AY462">
            <v>7.0104999999999995</v>
          </cell>
          <cell r="BD462">
            <v>2742</v>
          </cell>
          <cell r="BE462">
            <v>7.0276666666666667</v>
          </cell>
          <cell r="BG462">
            <v>1762</v>
          </cell>
          <cell r="BH462">
            <v>3.1988333333333334</v>
          </cell>
          <cell r="BJ462">
            <v>1172</v>
          </cell>
          <cell r="BK462">
            <v>5.7324999999999999</v>
          </cell>
          <cell r="BM462">
            <v>1679</v>
          </cell>
          <cell r="BN462">
            <v>8.0945</v>
          </cell>
          <cell r="BP462">
            <v>1679</v>
          </cell>
          <cell r="BQ462">
            <v>6.4516666666666671</v>
          </cell>
        </row>
        <row r="463">
          <cell r="B463">
            <v>1720</v>
          </cell>
          <cell r="C463">
            <v>6.3741666666666665</v>
          </cell>
          <cell r="W463">
            <v>2253</v>
          </cell>
          <cell r="X463">
            <v>6.9321666666666664</v>
          </cell>
          <cell r="Z463">
            <v>436</v>
          </cell>
          <cell r="AA463">
            <v>6.9896666666666665</v>
          </cell>
          <cell r="AC463">
            <v>1317</v>
          </cell>
          <cell r="AD463">
            <v>7.1486666666666672</v>
          </cell>
          <cell r="AF463">
            <v>477</v>
          </cell>
          <cell r="AG463">
            <v>12.840833333333334</v>
          </cell>
          <cell r="AI463">
            <v>934</v>
          </cell>
          <cell r="AJ463">
            <v>6.4678333333333331</v>
          </cell>
          <cell r="AL463">
            <v>1479</v>
          </cell>
          <cell r="AM463">
            <v>6.665</v>
          </cell>
          <cell r="AO463">
            <v>1967</v>
          </cell>
          <cell r="AP463">
            <v>7.0409999999999995</v>
          </cell>
          <cell r="AR463">
            <v>2237</v>
          </cell>
          <cell r="AS463">
            <v>12.868166666666667</v>
          </cell>
          <cell r="AU463">
            <v>882</v>
          </cell>
          <cell r="AV463">
            <v>5.9610000000000003</v>
          </cell>
          <cell r="AX463">
            <v>418</v>
          </cell>
          <cell r="AY463">
            <v>7.0386666666666668</v>
          </cell>
          <cell r="BD463">
            <v>2743</v>
          </cell>
          <cell r="BE463">
            <v>6.0939999999999994</v>
          </cell>
          <cell r="BG463">
            <v>2619</v>
          </cell>
          <cell r="BH463">
            <v>4.4385000000000003</v>
          </cell>
          <cell r="BJ463">
            <v>1477</v>
          </cell>
          <cell r="BK463">
            <v>6.3666666666666663</v>
          </cell>
          <cell r="BM463">
            <v>1716</v>
          </cell>
          <cell r="BN463">
            <v>8.0758333333333336</v>
          </cell>
          <cell r="BP463">
            <v>1716</v>
          </cell>
          <cell r="BQ463">
            <v>7.0209999999999999</v>
          </cell>
        </row>
        <row r="464">
          <cell r="B464">
            <v>1908</v>
          </cell>
          <cell r="C464">
            <v>5.9308333333333341</v>
          </cell>
          <cell r="W464">
            <v>1317</v>
          </cell>
          <cell r="X464">
            <v>5.9658333333333333</v>
          </cell>
          <cell r="Z464">
            <v>2346</v>
          </cell>
          <cell r="AA464">
            <v>5.9133333333333331</v>
          </cell>
          <cell r="AC464">
            <v>2282</v>
          </cell>
          <cell r="AD464">
            <v>6.5635000000000003</v>
          </cell>
          <cell r="AF464">
            <v>1641</v>
          </cell>
          <cell r="AG464">
            <v>7.1070000000000002</v>
          </cell>
          <cell r="AI464">
            <v>1477</v>
          </cell>
          <cell r="AJ464">
            <v>6.6141666666666667</v>
          </cell>
          <cell r="AL464">
            <v>2618</v>
          </cell>
          <cell r="AM464">
            <v>12.171666666666665</v>
          </cell>
          <cell r="AO464">
            <v>575</v>
          </cell>
          <cell r="AP464">
            <v>6.2878333333333334</v>
          </cell>
          <cell r="AR464">
            <v>2388</v>
          </cell>
          <cell r="AS464">
            <v>7.1103333333333332</v>
          </cell>
          <cell r="AU464">
            <v>1020</v>
          </cell>
          <cell r="AV464">
            <v>7.0326666666666666</v>
          </cell>
          <cell r="AX464">
            <v>2742</v>
          </cell>
          <cell r="AY464">
            <v>6.3968333333333334</v>
          </cell>
          <cell r="BD464">
            <v>1560</v>
          </cell>
          <cell r="BE464">
            <v>7.1646666666666663</v>
          </cell>
          <cell r="BG464">
            <v>1711</v>
          </cell>
          <cell r="BH464">
            <v>6.7873333333333337</v>
          </cell>
          <cell r="BJ464">
            <v>1679</v>
          </cell>
          <cell r="BK464">
            <v>6.4173333333333336</v>
          </cell>
          <cell r="BM464">
            <v>1727</v>
          </cell>
          <cell r="BN464">
            <v>8.0620000000000012</v>
          </cell>
          <cell r="BP464">
            <v>1727</v>
          </cell>
          <cell r="BQ464">
            <v>5.8088333333333333</v>
          </cell>
        </row>
        <row r="465">
          <cell r="B465">
            <v>1909</v>
          </cell>
          <cell r="C465">
            <v>6.3361666666666672</v>
          </cell>
          <cell r="W465">
            <v>2282</v>
          </cell>
          <cell r="X465">
            <v>7.1211666666666664</v>
          </cell>
          <cell r="Z465">
            <v>1965</v>
          </cell>
          <cell r="AA465">
            <v>6.2246666666666668</v>
          </cell>
          <cell r="AC465">
            <v>1316</v>
          </cell>
          <cell r="AD465">
            <v>6.8081666666666667</v>
          </cell>
          <cell r="AF465">
            <v>1965</v>
          </cell>
          <cell r="AG465">
            <v>6.2896666666666663</v>
          </cell>
          <cell r="AI465">
            <v>1654</v>
          </cell>
          <cell r="AJ465">
            <v>5.0000000000000001E-4</v>
          </cell>
          <cell r="AL465">
            <v>1720</v>
          </cell>
          <cell r="AM465">
            <v>7.1291666666666664</v>
          </cell>
          <cell r="AO465">
            <v>582</v>
          </cell>
          <cell r="AP465">
            <v>6.7623333333333333</v>
          </cell>
          <cell r="AR465">
            <v>325</v>
          </cell>
          <cell r="AS465">
            <v>6.0771666666666668</v>
          </cell>
          <cell r="AU465">
            <v>1052</v>
          </cell>
          <cell r="AV465">
            <v>6.1548333333333334</v>
          </cell>
          <cell r="AX465">
            <v>2743</v>
          </cell>
          <cell r="AY465">
            <v>6.0588333333333333</v>
          </cell>
          <cell r="BD465">
            <v>259</v>
          </cell>
          <cell r="BE465">
            <v>6.3656666666666668</v>
          </cell>
          <cell r="BG465">
            <v>1746</v>
          </cell>
          <cell r="BH465">
            <v>6.27</v>
          </cell>
          <cell r="BJ465">
            <v>1716</v>
          </cell>
          <cell r="BK465">
            <v>6.4531666666666663</v>
          </cell>
          <cell r="BM465">
            <v>1741</v>
          </cell>
          <cell r="BN465">
            <v>8.3529999999999998</v>
          </cell>
          <cell r="BP465">
            <v>1741</v>
          </cell>
          <cell r="BQ465">
            <v>6.594333333333334</v>
          </cell>
        </row>
        <row r="466">
          <cell r="B466">
            <v>1900</v>
          </cell>
          <cell r="C466">
            <v>6.0448333333333331</v>
          </cell>
          <cell r="W466">
            <v>1316</v>
          </cell>
          <cell r="X466">
            <v>6.4290000000000003</v>
          </cell>
          <cell r="Z466">
            <v>1479</v>
          </cell>
          <cell r="AA466">
            <v>6.4669999999999996</v>
          </cell>
          <cell r="AC466">
            <v>1314</v>
          </cell>
          <cell r="AD466">
            <v>6.3863333333333339</v>
          </cell>
          <cell r="AF466">
            <v>1479</v>
          </cell>
          <cell r="AG466">
            <v>6.8186666666666671</v>
          </cell>
          <cell r="AI466">
            <v>1679</v>
          </cell>
          <cell r="AJ466">
            <v>4.6816666666666666</v>
          </cell>
          <cell r="AL466">
            <v>1908</v>
          </cell>
          <cell r="AM466">
            <v>6.9781666666666666</v>
          </cell>
          <cell r="AO466">
            <v>631</v>
          </cell>
          <cell r="AP466">
            <v>6.2213333333333329</v>
          </cell>
          <cell r="AR466">
            <v>477</v>
          </cell>
          <cell r="AS466">
            <v>6.2290000000000001</v>
          </cell>
          <cell r="AU466">
            <v>1417</v>
          </cell>
          <cell r="AV466">
            <v>6.737166666666667</v>
          </cell>
          <cell r="AX466">
            <v>1560</v>
          </cell>
          <cell r="AY466">
            <v>6.1703333333333337</v>
          </cell>
          <cell r="BD466">
            <v>212</v>
          </cell>
          <cell r="BE466">
            <v>7.0840000000000005</v>
          </cell>
          <cell r="BG466">
            <v>1804</v>
          </cell>
          <cell r="BH466">
            <v>7.0826666666666664</v>
          </cell>
          <cell r="BJ466">
            <v>1727</v>
          </cell>
          <cell r="BK466">
            <v>6.5090000000000003</v>
          </cell>
          <cell r="BM466">
            <v>2237</v>
          </cell>
          <cell r="BN466">
            <v>8.0646666666666658</v>
          </cell>
          <cell r="BP466">
            <v>1814</v>
          </cell>
          <cell r="BQ466">
            <v>2.1503333333333337</v>
          </cell>
        </row>
        <row r="467">
          <cell r="B467">
            <v>1901</v>
          </cell>
          <cell r="C467">
            <v>5.3533333333333335</v>
          </cell>
          <cell r="W467">
            <v>220</v>
          </cell>
          <cell r="X467">
            <v>6.7443333333333335</v>
          </cell>
          <cell r="Z467">
            <v>2618</v>
          </cell>
          <cell r="AA467">
            <v>6.4766666666666675</v>
          </cell>
          <cell r="AC467">
            <v>118</v>
          </cell>
          <cell r="AD467">
            <v>6.7620000000000005</v>
          </cell>
          <cell r="AF467">
            <v>2618</v>
          </cell>
          <cell r="AG467">
            <v>12.305833333333334</v>
          </cell>
          <cell r="AI467">
            <v>1716</v>
          </cell>
          <cell r="AJ467">
            <v>7.1546666666666665</v>
          </cell>
          <cell r="AL467">
            <v>1909</v>
          </cell>
          <cell r="AM467">
            <v>6.3705000000000007</v>
          </cell>
          <cell r="AO467">
            <v>837</v>
          </cell>
          <cell r="AP467">
            <v>6.1429999999999998</v>
          </cell>
          <cell r="AR467">
            <v>2131</v>
          </cell>
          <cell r="AS467">
            <v>6.2076666666666664</v>
          </cell>
          <cell r="AU467">
            <v>1588</v>
          </cell>
          <cell r="AV467">
            <v>5.5518333333333336</v>
          </cell>
          <cell r="AX467">
            <v>259</v>
          </cell>
          <cell r="AY467">
            <v>7.2679999999999998</v>
          </cell>
          <cell r="BD467">
            <v>67</v>
          </cell>
          <cell r="BE467">
            <v>6.7646666666666668</v>
          </cell>
          <cell r="BG467">
            <v>2259</v>
          </cell>
          <cell r="BH467">
            <v>4.5000000000000005E-3</v>
          </cell>
          <cell r="BJ467">
            <v>1741</v>
          </cell>
          <cell r="BK467">
            <v>0.91166666666666674</v>
          </cell>
          <cell r="BM467">
            <v>2388</v>
          </cell>
          <cell r="BN467">
            <v>5.4951666666666661</v>
          </cell>
          <cell r="BP467">
            <v>2237</v>
          </cell>
          <cell r="BQ467">
            <v>6.3193333333333337</v>
          </cell>
        </row>
        <row r="468">
          <cell r="B468">
            <v>2270</v>
          </cell>
          <cell r="C468">
            <v>5.9535</v>
          </cell>
          <cell r="W468">
            <v>1314</v>
          </cell>
          <cell r="X468">
            <v>6.2463333333333333</v>
          </cell>
          <cell r="Z468">
            <v>1600</v>
          </cell>
          <cell r="AA468">
            <v>7.072166666666666</v>
          </cell>
          <cell r="AC468">
            <v>173</v>
          </cell>
          <cell r="AD468">
            <v>6.6708333333333334</v>
          </cell>
          <cell r="AF468">
            <v>1600</v>
          </cell>
          <cell r="AG468">
            <v>6.3769999999999998</v>
          </cell>
          <cell r="AI468">
            <v>1727</v>
          </cell>
          <cell r="AJ468">
            <v>7.2493333333333334</v>
          </cell>
          <cell r="AL468">
            <v>2458</v>
          </cell>
          <cell r="AM468">
            <v>5.8751666666666669</v>
          </cell>
          <cell r="AO468">
            <v>945</v>
          </cell>
          <cell r="AP468">
            <v>6.5461666666666662</v>
          </cell>
          <cell r="AR468">
            <v>1641</v>
          </cell>
          <cell r="AS468">
            <v>6.2561666666666671</v>
          </cell>
          <cell r="AU468">
            <v>1766</v>
          </cell>
          <cell r="AV468">
            <v>5.9371666666666671</v>
          </cell>
          <cell r="AX468">
            <v>86</v>
          </cell>
          <cell r="AY468">
            <v>7.1993333333333327</v>
          </cell>
          <cell r="BD468">
            <v>2252</v>
          </cell>
          <cell r="BE468">
            <v>5.806</v>
          </cell>
          <cell r="BG468">
            <v>2380</v>
          </cell>
          <cell r="BH468">
            <v>5.9161666666666672</v>
          </cell>
          <cell r="BJ468">
            <v>2237</v>
          </cell>
          <cell r="BK468">
            <v>7.2223333333333333</v>
          </cell>
          <cell r="BM468">
            <v>325</v>
          </cell>
          <cell r="BN468">
            <v>5.2120000000000006</v>
          </cell>
          <cell r="BP468">
            <v>2388</v>
          </cell>
          <cell r="BQ468">
            <v>7.1166666666666656E-2</v>
          </cell>
        </row>
        <row r="469">
          <cell r="B469">
            <v>1291</v>
          </cell>
          <cell r="C469">
            <v>5.8485000000000005</v>
          </cell>
          <cell r="W469">
            <v>118</v>
          </cell>
          <cell r="X469">
            <v>5.6581666666666672</v>
          </cell>
          <cell r="Z469">
            <v>1655</v>
          </cell>
          <cell r="AA469">
            <v>6.4409999999999998</v>
          </cell>
          <cell r="AC469">
            <v>360</v>
          </cell>
          <cell r="AD469">
            <v>7.4431666666666665</v>
          </cell>
          <cell r="AF469">
            <v>1655</v>
          </cell>
          <cell r="AG469">
            <v>6.1310000000000002</v>
          </cell>
          <cell r="AI469">
            <v>1741</v>
          </cell>
          <cell r="AJ469">
            <v>6.6384999999999996</v>
          </cell>
          <cell r="AL469">
            <v>1900</v>
          </cell>
          <cell r="AM469">
            <v>6.4028333333333336</v>
          </cell>
          <cell r="AO469">
            <v>967</v>
          </cell>
          <cell r="AP469">
            <v>7.1441666666666661</v>
          </cell>
          <cell r="AR469">
            <v>1965</v>
          </cell>
          <cell r="AS469">
            <v>6.8056666666666663</v>
          </cell>
          <cell r="AU469">
            <v>1967</v>
          </cell>
          <cell r="AV469">
            <v>6.2504999999999997</v>
          </cell>
          <cell r="AX469">
            <v>1412</v>
          </cell>
          <cell r="AY469">
            <v>7.1056666666666661</v>
          </cell>
          <cell r="BD469">
            <v>68</v>
          </cell>
          <cell r="BE469">
            <v>7.160333333333333</v>
          </cell>
          <cell r="BG469">
            <v>1007</v>
          </cell>
          <cell r="BH469">
            <v>6.6446666666666667</v>
          </cell>
          <cell r="BJ469">
            <v>2388</v>
          </cell>
          <cell r="BK469">
            <v>7.1245000000000003</v>
          </cell>
          <cell r="BM469">
            <v>436</v>
          </cell>
          <cell r="BN469">
            <v>7.6976666666666667</v>
          </cell>
          <cell r="BP469">
            <v>323</v>
          </cell>
          <cell r="BQ469">
            <v>6.1988333333333339</v>
          </cell>
        </row>
        <row r="470">
          <cell r="B470">
            <v>1873</v>
          </cell>
          <cell r="C470">
            <v>5.718166666666666</v>
          </cell>
          <cell r="W470">
            <v>173</v>
          </cell>
          <cell r="X470">
            <v>6.8340000000000005</v>
          </cell>
          <cell r="Z470">
            <v>1720</v>
          </cell>
          <cell r="AA470">
            <v>6.1903333333333332</v>
          </cell>
          <cell r="AC470">
            <v>934</v>
          </cell>
          <cell r="AD470">
            <v>6.3903333333333334</v>
          </cell>
          <cell r="AF470">
            <v>1908</v>
          </cell>
          <cell r="AG470">
            <v>6.8135000000000003</v>
          </cell>
          <cell r="AI470">
            <v>1814</v>
          </cell>
          <cell r="AJ470">
            <v>13.077</v>
          </cell>
          <cell r="AL470">
            <v>1901</v>
          </cell>
          <cell r="AM470">
            <v>6.299666666666667</v>
          </cell>
          <cell r="AO470">
            <v>497</v>
          </cell>
          <cell r="AP470">
            <v>5.7570000000000006</v>
          </cell>
          <cell r="AR470">
            <v>1479</v>
          </cell>
          <cell r="AS470">
            <v>6.2764999999999995</v>
          </cell>
          <cell r="AU470">
            <v>582</v>
          </cell>
          <cell r="AV470">
            <v>6.1503333333333332</v>
          </cell>
          <cell r="AX470">
            <v>212</v>
          </cell>
          <cell r="AY470">
            <v>7.2149999999999999</v>
          </cell>
          <cell r="BD470">
            <v>35</v>
          </cell>
          <cell r="BE470">
            <v>7.2789999999999999</v>
          </cell>
          <cell r="BG470">
            <v>1543</v>
          </cell>
          <cell r="BH470">
            <v>6.0975000000000001</v>
          </cell>
          <cell r="BJ470">
            <v>323</v>
          </cell>
          <cell r="BK470">
            <v>5.7930000000000001</v>
          </cell>
          <cell r="BM470">
            <v>477</v>
          </cell>
          <cell r="BN470">
            <v>7.7556666666666665</v>
          </cell>
          <cell r="BP470">
            <v>325</v>
          </cell>
          <cell r="BQ470">
            <v>6.3226666666666667</v>
          </cell>
        </row>
        <row r="471">
          <cell r="B471">
            <v>2617</v>
          </cell>
          <cell r="C471">
            <v>5.3586666666666662</v>
          </cell>
          <cell r="W471">
            <v>360</v>
          </cell>
          <cell r="X471">
            <v>7.2758333333333338</v>
          </cell>
          <cell r="Z471">
            <v>1908</v>
          </cell>
          <cell r="AA471">
            <v>5.979166666666667</v>
          </cell>
          <cell r="AC471">
            <v>1172</v>
          </cell>
          <cell r="AD471">
            <v>5.1059999999999999</v>
          </cell>
          <cell r="AF471">
            <v>1909</v>
          </cell>
          <cell r="AG471">
            <v>6.9349999999999996</v>
          </cell>
          <cell r="AI471">
            <v>2237</v>
          </cell>
          <cell r="AJ471">
            <v>6.7173333333333334</v>
          </cell>
          <cell r="AL471">
            <v>2270</v>
          </cell>
          <cell r="AM471">
            <v>6.2538333333333336</v>
          </cell>
          <cell r="AO471">
            <v>948</v>
          </cell>
          <cell r="AP471">
            <v>8.3333333333333339E-4</v>
          </cell>
          <cell r="AR471">
            <v>2618</v>
          </cell>
          <cell r="AS471">
            <v>7.3508333333333331</v>
          </cell>
          <cell r="AU471">
            <v>631</v>
          </cell>
          <cell r="AV471">
            <v>6.1503333333333332</v>
          </cell>
          <cell r="AX471">
            <v>67</v>
          </cell>
          <cell r="AY471">
            <v>6.8455000000000004</v>
          </cell>
          <cell r="BD471">
            <v>2746</v>
          </cell>
          <cell r="BE471">
            <v>6.6423333333333341</v>
          </cell>
          <cell r="BG471">
            <v>1602</v>
          </cell>
          <cell r="BH471">
            <v>6.6748333333333338</v>
          </cell>
          <cell r="BJ471">
            <v>325</v>
          </cell>
          <cell r="BK471">
            <v>6.8381666666666669</v>
          </cell>
          <cell r="BM471">
            <v>720</v>
          </cell>
          <cell r="BN471">
            <v>6.4226666666666672</v>
          </cell>
          <cell r="BP471">
            <v>436</v>
          </cell>
          <cell r="BQ471">
            <v>6.4416666666666664</v>
          </cell>
        </row>
        <row r="472">
          <cell r="B472">
            <v>661</v>
          </cell>
          <cell r="C472">
            <v>5.8936666666666664</v>
          </cell>
          <cell r="W472">
            <v>934</v>
          </cell>
          <cell r="X472">
            <v>6.9465000000000003</v>
          </cell>
          <cell r="Z472">
            <v>1909</v>
          </cell>
          <cell r="AA472">
            <v>5.2051666666666669</v>
          </cell>
          <cell r="AC472">
            <v>1477</v>
          </cell>
          <cell r="AD472">
            <v>7.0843333333333334</v>
          </cell>
          <cell r="AF472">
            <v>2458</v>
          </cell>
          <cell r="AG472">
            <v>5.6468333333333334</v>
          </cell>
          <cell r="AI472">
            <v>2388</v>
          </cell>
          <cell r="AJ472">
            <v>6.9963333333333333</v>
          </cell>
          <cell r="AL472">
            <v>1873</v>
          </cell>
          <cell r="AM472">
            <v>6.5510000000000002</v>
          </cell>
          <cell r="AO472">
            <v>205</v>
          </cell>
          <cell r="AP472">
            <v>6.5228333333333337</v>
          </cell>
          <cell r="AR472">
            <v>1600</v>
          </cell>
          <cell r="AS472">
            <v>7.1025</v>
          </cell>
          <cell r="AU472">
            <v>837</v>
          </cell>
          <cell r="AV472">
            <v>6.7125000000000004</v>
          </cell>
          <cell r="AX472">
            <v>2252</v>
          </cell>
          <cell r="AY472">
            <v>4.1373333333333333</v>
          </cell>
          <cell r="BD472">
            <v>200</v>
          </cell>
          <cell r="BE472">
            <v>6.3126666666666669</v>
          </cell>
          <cell r="BG472">
            <v>1688</v>
          </cell>
          <cell r="BH472">
            <v>6.3465000000000007</v>
          </cell>
          <cell r="BJ472">
            <v>436</v>
          </cell>
          <cell r="BK472">
            <v>6.503333333333333</v>
          </cell>
          <cell r="BM472">
            <v>2131</v>
          </cell>
          <cell r="BN472">
            <v>4.9776666666666669</v>
          </cell>
          <cell r="BP472">
            <v>477</v>
          </cell>
          <cell r="BQ472">
            <v>6.0473333333333326</v>
          </cell>
        </row>
        <row r="473">
          <cell r="B473">
            <v>1685</v>
          </cell>
          <cell r="C473">
            <v>5.8743333333333334</v>
          </cell>
          <cell r="W473">
            <v>1477</v>
          </cell>
          <cell r="X473">
            <v>6.5430000000000001</v>
          </cell>
          <cell r="Z473">
            <v>1900</v>
          </cell>
          <cell r="AA473">
            <v>6.2398333333333333</v>
          </cell>
          <cell r="AC473">
            <v>1654</v>
          </cell>
          <cell r="AD473">
            <v>6.2863333333333333</v>
          </cell>
          <cell r="AF473">
            <v>1900</v>
          </cell>
          <cell r="AG473">
            <v>6.8784999999999998</v>
          </cell>
          <cell r="AI473">
            <v>323</v>
          </cell>
          <cell r="AJ473">
            <v>5.6416666666666666</v>
          </cell>
          <cell r="AL473">
            <v>2617</v>
          </cell>
          <cell r="AM473">
            <v>5.8051666666666666</v>
          </cell>
          <cell r="AO473">
            <v>1262</v>
          </cell>
          <cell r="AP473">
            <v>6.617166666666666</v>
          </cell>
          <cell r="AR473">
            <v>1655</v>
          </cell>
          <cell r="AS473">
            <v>7.1179999999999994</v>
          </cell>
          <cell r="AU473">
            <v>945</v>
          </cell>
          <cell r="AV473">
            <v>6.2476666666666665</v>
          </cell>
          <cell r="AX473">
            <v>68</v>
          </cell>
          <cell r="AY473">
            <v>5.9401666666666673</v>
          </cell>
          <cell r="BD473">
            <v>368</v>
          </cell>
          <cell r="BE473">
            <v>6.7141666666666673</v>
          </cell>
          <cell r="BG473">
            <v>1735</v>
          </cell>
          <cell r="BH473">
            <v>6.9523333333333328</v>
          </cell>
          <cell r="BJ473">
            <v>477</v>
          </cell>
          <cell r="BK473">
            <v>6.8731666666666662</v>
          </cell>
          <cell r="BM473">
            <v>1641</v>
          </cell>
          <cell r="BN473">
            <v>5.1495000000000006</v>
          </cell>
          <cell r="BP473">
            <v>2131</v>
          </cell>
          <cell r="BQ473">
            <v>1.8625</v>
          </cell>
        </row>
        <row r="474">
          <cell r="B474">
            <v>1721</v>
          </cell>
          <cell r="C474">
            <v>6.2489999999999997</v>
          </cell>
          <cell r="W474">
            <v>1653</v>
          </cell>
          <cell r="X474">
            <v>6.343</v>
          </cell>
          <cell r="Z474">
            <v>1901</v>
          </cell>
          <cell r="AA474">
            <v>5.6585000000000001</v>
          </cell>
          <cell r="AC474">
            <v>1679</v>
          </cell>
          <cell r="AD474">
            <v>6.8241666666666667</v>
          </cell>
          <cell r="AF474">
            <v>1901</v>
          </cell>
          <cell r="AG474">
            <v>6.656833333333334</v>
          </cell>
          <cell r="AI474">
            <v>325</v>
          </cell>
          <cell r="AJ474">
            <v>6.2528333333333332</v>
          </cell>
          <cell r="AL474">
            <v>1687</v>
          </cell>
          <cell r="AM474">
            <v>6.5533333333333328</v>
          </cell>
          <cell r="AO474">
            <v>715</v>
          </cell>
          <cell r="AP474">
            <v>6.9758333333333331</v>
          </cell>
          <cell r="AR474">
            <v>1720</v>
          </cell>
          <cell r="AS474">
            <v>6.4314999999999998</v>
          </cell>
          <cell r="AU474">
            <v>967</v>
          </cell>
          <cell r="AV474">
            <v>6.476</v>
          </cell>
          <cell r="AX474">
            <v>35</v>
          </cell>
          <cell r="AY474">
            <v>6.1560000000000006</v>
          </cell>
          <cell r="BD474">
            <v>1317</v>
          </cell>
          <cell r="BE474">
            <v>6.304666666666666</v>
          </cell>
          <cell r="BG474">
            <v>1877</v>
          </cell>
          <cell r="BH474">
            <v>7.1096666666666666</v>
          </cell>
          <cell r="BJ474">
            <v>720</v>
          </cell>
          <cell r="BK474">
            <v>6.7824999999999998</v>
          </cell>
          <cell r="BM474">
            <v>1965</v>
          </cell>
          <cell r="BN474">
            <v>5.3938333333333333</v>
          </cell>
          <cell r="BP474">
            <v>1641</v>
          </cell>
          <cell r="BQ474">
            <v>6.6741666666666664</v>
          </cell>
        </row>
        <row r="475">
          <cell r="B475">
            <v>1745</v>
          </cell>
          <cell r="C475">
            <v>6.2530000000000001</v>
          </cell>
          <cell r="W475">
            <v>1654</v>
          </cell>
          <cell r="X475">
            <v>6.7616666666666667</v>
          </cell>
          <cell r="Z475">
            <v>2270</v>
          </cell>
          <cell r="AA475">
            <v>6.2086666666666668</v>
          </cell>
          <cell r="AC475">
            <v>1716</v>
          </cell>
          <cell r="AD475">
            <v>7.2568333333333337</v>
          </cell>
          <cell r="AF475">
            <v>2270</v>
          </cell>
          <cell r="AG475">
            <v>5.9606666666666666</v>
          </cell>
          <cell r="AI475">
            <v>436</v>
          </cell>
          <cell r="AJ475">
            <v>6.3806666666666665</v>
          </cell>
          <cell r="AL475">
            <v>661</v>
          </cell>
          <cell r="AM475">
            <v>12.349</v>
          </cell>
          <cell r="AO475">
            <v>2742</v>
          </cell>
          <cell r="AP475">
            <v>6.302833333333334</v>
          </cell>
          <cell r="AR475">
            <v>1908</v>
          </cell>
          <cell r="AS475">
            <v>6.9063333333333334</v>
          </cell>
          <cell r="AU475">
            <v>497</v>
          </cell>
          <cell r="AV475">
            <v>5.9266666666666667</v>
          </cell>
          <cell r="AX475">
            <v>2746</v>
          </cell>
          <cell r="AY475">
            <v>7.2803333333333331</v>
          </cell>
          <cell r="BD475">
            <v>2264</v>
          </cell>
          <cell r="BE475">
            <v>6.285166666666667</v>
          </cell>
          <cell r="BG475">
            <v>1950</v>
          </cell>
          <cell r="BH475">
            <v>6.2249999999999996</v>
          </cell>
          <cell r="BJ475">
            <v>2131</v>
          </cell>
          <cell r="BK475">
            <v>6.2036666666666669</v>
          </cell>
          <cell r="BM475">
            <v>1479</v>
          </cell>
          <cell r="BN475">
            <v>7.9110000000000005</v>
          </cell>
          <cell r="BP475">
            <v>1965</v>
          </cell>
          <cell r="BQ475">
            <v>5.7566666666666659</v>
          </cell>
        </row>
        <row r="476">
          <cell r="B476">
            <v>1760</v>
          </cell>
          <cell r="C476">
            <v>6.9116666666666662</v>
          </cell>
          <cell r="W476">
            <v>1679</v>
          </cell>
          <cell r="X476">
            <v>6.3525</v>
          </cell>
          <cell r="Z476">
            <v>2617</v>
          </cell>
          <cell r="AA476">
            <v>6.3768333333333338</v>
          </cell>
          <cell r="AC476">
            <v>1727</v>
          </cell>
          <cell r="AD476">
            <v>7.2198333333333329</v>
          </cell>
          <cell r="AF476">
            <v>2617</v>
          </cell>
          <cell r="AG476">
            <v>3.3089999999999997</v>
          </cell>
          <cell r="AI476">
            <v>477</v>
          </cell>
          <cell r="AJ476">
            <v>6.5996666666666668</v>
          </cell>
          <cell r="AL476">
            <v>1439</v>
          </cell>
          <cell r="AM476">
            <v>6.4050000000000002</v>
          </cell>
          <cell r="AO476">
            <v>2743</v>
          </cell>
          <cell r="AP476">
            <v>6.2973333333333326</v>
          </cell>
          <cell r="AR476">
            <v>2458</v>
          </cell>
          <cell r="AS476">
            <v>5.86</v>
          </cell>
          <cell r="AU476">
            <v>948</v>
          </cell>
          <cell r="AV476">
            <v>2.0401666666666665</v>
          </cell>
          <cell r="AX476">
            <v>2747</v>
          </cell>
          <cell r="AY476">
            <v>6.878166666666667</v>
          </cell>
          <cell r="BD476">
            <v>2282</v>
          </cell>
          <cell r="BE476">
            <v>7.157</v>
          </cell>
          <cell r="BG476">
            <v>2048</v>
          </cell>
          <cell r="BH476">
            <v>6.5886666666666667</v>
          </cell>
          <cell r="BJ476">
            <v>1641</v>
          </cell>
          <cell r="BK476">
            <v>6.7671666666666663</v>
          </cell>
          <cell r="BM476">
            <v>2618</v>
          </cell>
          <cell r="BN476">
            <v>6.0251666666666663</v>
          </cell>
          <cell r="BP476">
            <v>1479</v>
          </cell>
          <cell r="BQ476">
            <v>5.9828333333333337</v>
          </cell>
        </row>
        <row r="477">
          <cell r="B477">
            <v>438</v>
          </cell>
          <cell r="C477">
            <v>5.6828333333333338</v>
          </cell>
          <cell r="W477">
            <v>1716</v>
          </cell>
          <cell r="X477">
            <v>6.1813333333333329</v>
          </cell>
          <cell r="Z477">
            <v>1687</v>
          </cell>
          <cell r="AA477">
            <v>6.6078333333333337</v>
          </cell>
          <cell r="AC477">
            <v>1741</v>
          </cell>
          <cell r="AD477">
            <v>6.6128333333333327</v>
          </cell>
          <cell r="AF477">
            <v>1687</v>
          </cell>
          <cell r="AG477">
            <v>5.8366666666666669</v>
          </cell>
          <cell r="AI477">
            <v>1641</v>
          </cell>
          <cell r="AJ477">
            <v>6.5748333333333333</v>
          </cell>
          <cell r="AL477">
            <v>2373</v>
          </cell>
          <cell r="AM477">
            <v>6.3771666666666667</v>
          </cell>
          <cell r="AO477">
            <v>1560</v>
          </cell>
          <cell r="AP477">
            <v>6.9189999999999996</v>
          </cell>
          <cell r="AR477">
            <v>1900</v>
          </cell>
          <cell r="AS477">
            <v>6.4210000000000003</v>
          </cell>
          <cell r="AU477">
            <v>95</v>
          </cell>
          <cell r="AV477">
            <v>7.1001666666666665</v>
          </cell>
          <cell r="AX477">
            <v>200</v>
          </cell>
          <cell r="AY477">
            <v>7.2926666666666664</v>
          </cell>
          <cell r="BD477">
            <v>1316</v>
          </cell>
          <cell r="BE477">
            <v>6.9906666666666668</v>
          </cell>
          <cell r="BG477">
            <v>449</v>
          </cell>
          <cell r="BH477">
            <v>6.1735000000000007</v>
          </cell>
          <cell r="BJ477">
            <v>1479</v>
          </cell>
          <cell r="BK477">
            <v>6.2008333333333336</v>
          </cell>
          <cell r="BM477">
            <v>1655</v>
          </cell>
          <cell r="BN477">
            <v>5.2728333333333337</v>
          </cell>
          <cell r="BP477">
            <v>2618</v>
          </cell>
          <cell r="BQ477">
            <v>6.3479999999999999</v>
          </cell>
        </row>
        <row r="478">
          <cell r="B478">
            <v>2465</v>
          </cell>
          <cell r="C478">
            <v>7.0713333333333326</v>
          </cell>
          <cell r="W478">
            <v>1727</v>
          </cell>
          <cell r="X478">
            <v>5.9321666666666664</v>
          </cell>
          <cell r="Z478">
            <v>661</v>
          </cell>
          <cell r="AA478">
            <v>1.1946666666666668</v>
          </cell>
          <cell r="AC478">
            <v>1814</v>
          </cell>
          <cell r="AD478">
            <v>6.5245000000000006</v>
          </cell>
          <cell r="AF478">
            <v>1439</v>
          </cell>
          <cell r="AG478">
            <v>7.075333333333333</v>
          </cell>
          <cell r="AI478">
            <v>2346</v>
          </cell>
          <cell r="AJ478">
            <v>6.2436666666666669</v>
          </cell>
          <cell r="AL478">
            <v>1423</v>
          </cell>
          <cell r="AM478">
            <v>6.3411666666666671</v>
          </cell>
          <cell r="AO478">
            <v>259</v>
          </cell>
          <cell r="AP478">
            <v>6.5759999999999996</v>
          </cell>
          <cell r="AR478">
            <v>2270</v>
          </cell>
          <cell r="AS478">
            <v>6.839666666666667</v>
          </cell>
          <cell r="AU478">
            <v>1319</v>
          </cell>
          <cell r="AV478">
            <v>6.1224999999999996</v>
          </cell>
          <cell r="AX478">
            <v>2253</v>
          </cell>
          <cell r="AY478">
            <v>6.137833333333333</v>
          </cell>
          <cell r="BD478">
            <v>220</v>
          </cell>
          <cell r="BE478">
            <v>7.3248333333333333</v>
          </cell>
          <cell r="BG478">
            <v>1425</v>
          </cell>
          <cell r="BH478">
            <v>5.9713333333333329</v>
          </cell>
          <cell r="BJ478">
            <v>2618</v>
          </cell>
          <cell r="BK478">
            <v>15.2075</v>
          </cell>
          <cell r="BM478">
            <v>1720</v>
          </cell>
          <cell r="BN478">
            <v>5.4151666666666669</v>
          </cell>
          <cell r="BP478">
            <v>1600</v>
          </cell>
          <cell r="BQ478">
            <v>9.0436666666666667</v>
          </cell>
        </row>
        <row r="479">
          <cell r="B479">
            <v>849</v>
          </cell>
          <cell r="C479">
            <v>6.0201666666666664</v>
          </cell>
          <cell r="W479">
            <v>1741</v>
          </cell>
          <cell r="X479">
            <v>12.974333333333334</v>
          </cell>
          <cell r="Z479">
            <v>1439</v>
          </cell>
          <cell r="AA479">
            <v>7.1993333333333327</v>
          </cell>
          <cell r="AC479">
            <v>2237</v>
          </cell>
          <cell r="AD479">
            <v>6.1616666666666662</v>
          </cell>
          <cell r="AF479">
            <v>2373</v>
          </cell>
          <cell r="AG479">
            <v>6.1834999999999996</v>
          </cell>
          <cell r="AI479">
            <v>1965</v>
          </cell>
          <cell r="AJ479">
            <v>7.0335000000000001</v>
          </cell>
          <cell r="AL479">
            <v>1442</v>
          </cell>
          <cell r="AM479">
            <v>6.926333333333333</v>
          </cell>
          <cell r="AO479">
            <v>86</v>
          </cell>
          <cell r="AP479">
            <v>6.9173333333333336</v>
          </cell>
          <cell r="AR479">
            <v>1291</v>
          </cell>
          <cell r="AS479">
            <v>4.7699999999999996</v>
          </cell>
          <cell r="AU479">
            <v>418</v>
          </cell>
          <cell r="AV479">
            <v>6.1353333333333335</v>
          </cell>
          <cell r="AX479">
            <v>368</v>
          </cell>
          <cell r="AY479">
            <v>6.7441666666666666</v>
          </cell>
          <cell r="BD479">
            <v>1314</v>
          </cell>
          <cell r="BE479">
            <v>6.4855</v>
          </cell>
          <cell r="BG479">
            <v>1444</v>
          </cell>
          <cell r="BH479">
            <v>7.2408333333333328</v>
          </cell>
          <cell r="BJ479">
            <v>1720</v>
          </cell>
          <cell r="BK479">
            <v>6.9298333333333337</v>
          </cell>
          <cell r="BM479">
            <v>1908</v>
          </cell>
          <cell r="BN479">
            <v>8.2431666666666654</v>
          </cell>
          <cell r="BP479">
            <v>1655</v>
          </cell>
          <cell r="BQ479">
            <v>6.2558333333333334</v>
          </cell>
        </row>
        <row r="480">
          <cell r="B480">
            <v>2166</v>
          </cell>
          <cell r="C480">
            <v>5.9236666666666666</v>
          </cell>
          <cell r="W480">
            <v>1763</v>
          </cell>
          <cell r="X480">
            <v>5.6481666666666666</v>
          </cell>
          <cell r="Z480">
            <v>2373</v>
          </cell>
          <cell r="AA480">
            <v>6.6029999999999998</v>
          </cell>
          <cell r="AC480">
            <v>323</v>
          </cell>
          <cell r="AD480">
            <v>6.0423333333333336</v>
          </cell>
          <cell r="AF480">
            <v>1423</v>
          </cell>
          <cell r="AG480">
            <v>7.0264999999999995</v>
          </cell>
          <cell r="AI480">
            <v>1479</v>
          </cell>
          <cell r="AJ480">
            <v>7.2120000000000006</v>
          </cell>
          <cell r="AL480">
            <v>1685</v>
          </cell>
          <cell r="AM480">
            <v>6.4325000000000001</v>
          </cell>
          <cell r="AO480">
            <v>1412</v>
          </cell>
          <cell r="AP480">
            <v>6.6475</v>
          </cell>
          <cell r="AR480">
            <v>1873</v>
          </cell>
          <cell r="AS480">
            <v>5.4740000000000002</v>
          </cell>
          <cell r="AU480">
            <v>2742</v>
          </cell>
          <cell r="AV480">
            <v>7.0065</v>
          </cell>
          <cell r="AX480">
            <v>1317</v>
          </cell>
          <cell r="AY480">
            <v>6.3331666666666671</v>
          </cell>
          <cell r="BD480">
            <v>118</v>
          </cell>
          <cell r="BE480">
            <v>6.9776666666666669</v>
          </cell>
          <cell r="BG480">
            <v>1471</v>
          </cell>
          <cell r="BH480">
            <v>7.1391666666666671</v>
          </cell>
          <cell r="BJ480">
            <v>1908</v>
          </cell>
          <cell r="BK480">
            <v>6.0413333333333332</v>
          </cell>
          <cell r="BM480">
            <v>1909</v>
          </cell>
          <cell r="BN480">
            <v>8.0608333333333331</v>
          </cell>
          <cell r="BP480">
            <v>1720</v>
          </cell>
          <cell r="BQ480">
            <v>6.2379999999999995</v>
          </cell>
        </row>
        <row r="481">
          <cell r="B481">
            <v>1762</v>
          </cell>
          <cell r="C481">
            <v>6.714666666666667</v>
          </cell>
          <cell r="W481">
            <v>1814</v>
          </cell>
          <cell r="X481">
            <v>13.449000000000002</v>
          </cell>
          <cell r="Z481">
            <v>1423</v>
          </cell>
          <cell r="AA481">
            <v>7.1723333333333326</v>
          </cell>
          <cell r="AC481">
            <v>325</v>
          </cell>
          <cell r="AD481">
            <v>5.782</v>
          </cell>
          <cell r="AF481">
            <v>1442</v>
          </cell>
          <cell r="AG481">
            <v>6.5235000000000003</v>
          </cell>
          <cell r="AI481">
            <v>2618</v>
          </cell>
          <cell r="AJ481">
            <v>6.2173333333333334</v>
          </cell>
          <cell r="AL481">
            <v>1721</v>
          </cell>
          <cell r="AM481">
            <v>7.0256666666666669</v>
          </cell>
          <cell r="AO481">
            <v>67</v>
          </cell>
          <cell r="AP481">
            <v>6.785166666666667</v>
          </cell>
          <cell r="AR481">
            <v>1687</v>
          </cell>
          <cell r="AS481">
            <v>5.9738333333333333</v>
          </cell>
          <cell r="AU481">
            <v>2743</v>
          </cell>
          <cell r="AV481">
            <v>6.1235000000000008</v>
          </cell>
          <cell r="AX481">
            <v>1316</v>
          </cell>
          <cell r="AY481">
            <v>6.258</v>
          </cell>
          <cell r="BD481">
            <v>173</v>
          </cell>
          <cell r="BE481">
            <v>6.3455000000000004</v>
          </cell>
          <cell r="BG481">
            <v>1605</v>
          </cell>
          <cell r="BH481">
            <v>6.0856666666666666</v>
          </cell>
          <cell r="BJ481">
            <v>1909</v>
          </cell>
          <cell r="BK481">
            <v>6.2389999999999999</v>
          </cell>
          <cell r="BM481">
            <v>2458</v>
          </cell>
          <cell r="BN481">
            <v>7.6811666666666669</v>
          </cell>
          <cell r="BP481">
            <v>1909</v>
          </cell>
          <cell r="BQ481">
            <v>6.9161666666666672</v>
          </cell>
        </row>
        <row r="482">
          <cell r="B482">
            <v>625</v>
          </cell>
          <cell r="C482">
            <v>0.32050000000000001</v>
          </cell>
          <cell r="W482">
            <v>2388</v>
          </cell>
          <cell r="X482">
            <v>6.2703333333333342</v>
          </cell>
          <cell r="Z482">
            <v>1442</v>
          </cell>
          <cell r="AA482">
            <v>5.9175000000000004</v>
          </cell>
          <cell r="AC482">
            <v>436</v>
          </cell>
          <cell r="AD482">
            <v>6.2969999999999997</v>
          </cell>
          <cell r="AF482">
            <v>1685</v>
          </cell>
          <cell r="AG482">
            <v>6.7491666666666665</v>
          </cell>
          <cell r="AI482">
            <v>1600</v>
          </cell>
          <cell r="AJ482">
            <v>6.4719999999999995</v>
          </cell>
          <cell r="AL482">
            <v>1745</v>
          </cell>
          <cell r="AM482">
            <v>6.3218333333333332</v>
          </cell>
          <cell r="AO482">
            <v>2252</v>
          </cell>
          <cell r="AP482">
            <v>6.3580000000000005</v>
          </cell>
          <cell r="AR482">
            <v>661</v>
          </cell>
          <cell r="AS482">
            <v>6.7368333333333332</v>
          </cell>
          <cell r="AU482">
            <v>1560</v>
          </cell>
          <cell r="AV482">
            <v>6.3713333333333333</v>
          </cell>
          <cell r="AX482">
            <v>220</v>
          </cell>
          <cell r="AY482">
            <v>6.1665000000000001</v>
          </cell>
          <cell r="BD482">
            <v>360</v>
          </cell>
          <cell r="BE482">
            <v>13.011666666666667</v>
          </cell>
          <cell r="BG482">
            <v>1783</v>
          </cell>
          <cell r="BH482">
            <v>6.3605</v>
          </cell>
          <cell r="BJ482">
            <v>2458</v>
          </cell>
          <cell r="BK482">
            <v>6.3656666666666668</v>
          </cell>
          <cell r="BM482">
            <v>1900</v>
          </cell>
          <cell r="BN482">
            <v>8.1043333333333329</v>
          </cell>
          <cell r="BP482">
            <v>2458</v>
          </cell>
          <cell r="BQ482">
            <v>6.3406666666666665</v>
          </cell>
        </row>
        <row r="483">
          <cell r="B483">
            <v>1746</v>
          </cell>
          <cell r="C483">
            <v>6.5270000000000001</v>
          </cell>
          <cell r="W483">
            <v>323</v>
          </cell>
          <cell r="X483">
            <v>6.0508333333333333</v>
          </cell>
          <cell r="Z483">
            <v>1721</v>
          </cell>
          <cell r="AA483">
            <v>6.4649999999999999</v>
          </cell>
          <cell r="AC483">
            <v>2131</v>
          </cell>
          <cell r="AD483">
            <v>6.1626666666666665</v>
          </cell>
          <cell r="AF483">
            <v>1745</v>
          </cell>
          <cell r="AG483">
            <v>6.3853333333333335</v>
          </cell>
          <cell r="AI483">
            <v>1655</v>
          </cell>
          <cell r="AJ483">
            <v>5.0000000000000001E-3</v>
          </cell>
          <cell r="AL483">
            <v>2101</v>
          </cell>
          <cell r="AM483">
            <v>6.0324999999999998</v>
          </cell>
          <cell r="AO483">
            <v>68</v>
          </cell>
          <cell r="AP483">
            <v>6.4493333333333327</v>
          </cell>
          <cell r="AR483">
            <v>2373</v>
          </cell>
          <cell r="AS483">
            <v>6.0741666666666667</v>
          </cell>
          <cell r="AU483">
            <v>259</v>
          </cell>
          <cell r="AV483">
            <v>7.3433333333333337</v>
          </cell>
          <cell r="AX483">
            <v>1314</v>
          </cell>
          <cell r="AY483">
            <v>7.2814999999999994</v>
          </cell>
          <cell r="BD483">
            <v>1509</v>
          </cell>
          <cell r="BE483">
            <v>6.859</v>
          </cell>
          <cell r="BG483">
            <v>2457</v>
          </cell>
          <cell r="BH483">
            <v>5.9189999999999996</v>
          </cell>
          <cell r="BJ483">
            <v>1900</v>
          </cell>
          <cell r="BK483">
            <v>6.0173333333333341</v>
          </cell>
          <cell r="BM483">
            <v>1901</v>
          </cell>
          <cell r="BN483">
            <v>1.3265</v>
          </cell>
          <cell r="BP483">
            <v>2270</v>
          </cell>
          <cell r="BQ483">
            <v>7.4043333333333328</v>
          </cell>
        </row>
        <row r="484">
          <cell r="B484">
            <v>1747</v>
          </cell>
          <cell r="C484">
            <v>7.0026666666666673</v>
          </cell>
          <cell r="W484">
            <v>325</v>
          </cell>
          <cell r="X484">
            <v>5.7411666666666674</v>
          </cell>
          <cell r="Z484">
            <v>1745</v>
          </cell>
          <cell r="AA484">
            <v>6.0813333333333333</v>
          </cell>
          <cell r="AC484">
            <v>1641</v>
          </cell>
          <cell r="AD484">
            <v>7.3666666666666672E-2</v>
          </cell>
          <cell r="AF484">
            <v>2101</v>
          </cell>
          <cell r="AG484">
            <v>6.3135000000000003</v>
          </cell>
          <cell r="AI484">
            <v>1908</v>
          </cell>
          <cell r="AJ484">
            <v>6.1818333333333335</v>
          </cell>
          <cell r="AL484">
            <v>2200</v>
          </cell>
          <cell r="AM484">
            <v>6.4696666666666669</v>
          </cell>
          <cell r="AO484">
            <v>2256</v>
          </cell>
          <cell r="AP484">
            <v>6.948666666666667</v>
          </cell>
          <cell r="AR484">
            <v>1442</v>
          </cell>
          <cell r="AS484">
            <v>6.0695000000000006</v>
          </cell>
          <cell r="AU484">
            <v>86</v>
          </cell>
          <cell r="AV484">
            <v>7.1520000000000001</v>
          </cell>
          <cell r="AX484">
            <v>118</v>
          </cell>
          <cell r="AY484">
            <v>2.2551666666666668</v>
          </cell>
          <cell r="BD484">
            <v>1477</v>
          </cell>
          <cell r="BE484">
            <v>6.8463333333333329</v>
          </cell>
          <cell r="BG484">
            <v>2501</v>
          </cell>
          <cell r="BH484">
            <v>6.382833333333334</v>
          </cell>
          <cell r="BJ484">
            <v>2270</v>
          </cell>
          <cell r="BK484">
            <v>12.890833333333335</v>
          </cell>
          <cell r="BM484">
            <v>2270</v>
          </cell>
          <cell r="BN484">
            <v>5.2673333333333341</v>
          </cell>
          <cell r="BP484">
            <v>1291</v>
          </cell>
          <cell r="BQ484">
            <v>5.8025000000000002</v>
          </cell>
        </row>
        <row r="485">
          <cell r="B485">
            <v>1780</v>
          </cell>
          <cell r="C485">
            <v>0.64683333333333337</v>
          </cell>
          <cell r="W485">
            <v>436</v>
          </cell>
          <cell r="X485">
            <v>6.1081666666666665</v>
          </cell>
          <cell r="Z485">
            <v>2465</v>
          </cell>
          <cell r="AA485">
            <v>6.8771666666666667</v>
          </cell>
          <cell r="AC485">
            <v>1965</v>
          </cell>
          <cell r="AD485">
            <v>6.1723333333333326</v>
          </cell>
          <cell r="AF485">
            <v>2200</v>
          </cell>
          <cell r="AG485">
            <v>7.0659999999999998</v>
          </cell>
          <cell r="AI485">
            <v>1909</v>
          </cell>
          <cell r="AJ485">
            <v>6.3451666666666666</v>
          </cell>
          <cell r="AL485">
            <v>329</v>
          </cell>
          <cell r="AM485">
            <v>6.298166666666666</v>
          </cell>
          <cell r="AO485">
            <v>35</v>
          </cell>
          <cell r="AP485">
            <v>13.507333333333333</v>
          </cell>
          <cell r="AR485">
            <v>1685</v>
          </cell>
          <cell r="AS485">
            <v>6.3580000000000005</v>
          </cell>
          <cell r="AU485">
            <v>1412</v>
          </cell>
          <cell r="AV485">
            <v>7.1580000000000004</v>
          </cell>
          <cell r="AX485">
            <v>173</v>
          </cell>
          <cell r="AY485">
            <v>6.9168333333333329</v>
          </cell>
          <cell r="BD485">
            <v>1679</v>
          </cell>
          <cell r="BE485">
            <v>7.1371666666666673</v>
          </cell>
          <cell r="BG485">
            <v>2620</v>
          </cell>
          <cell r="BH485">
            <v>6.3986666666666672</v>
          </cell>
          <cell r="BJ485">
            <v>1873</v>
          </cell>
          <cell r="BK485">
            <v>6.2254999999999994</v>
          </cell>
          <cell r="BM485">
            <v>2617</v>
          </cell>
          <cell r="BN485">
            <v>5.8421666666666665</v>
          </cell>
          <cell r="BP485">
            <v>1485</v>
          </cell>
          <cell r="BQ485">
            <v>3.3333333333333335E-3</v>
          </cell>
        </row>
        <row r="486">
          <cell r="B486">
            <v>1804</v>
          </cell>
          <cell r="C486">
            <v>6.5169999999999995</v>
          </cell>
          <cell r="W486">
            <v>2346</v>
          </cell>
          <cell r="X486">
            <v>6.0643333333333338</v>
          </cell>
          <cell r="Z486">
            <v>849</v>
          </cell>
          <cell r="AA486">
            <v>5.666666666666667</v>
          </cell>
          <cell r="AC486">
            <v>1479</v>
          </cell>
          <cell r="AD486">
            <v>6.9221666666666666</v>
          </cell>
          <cell r="AF486">
            <v>438</v>
          </cell>
          <cell r="AG486">
            <v>5.969333333333334</v>
          </cell>
          <cell r="AI486">
            <v>2458</v>
          </cell>
          <cell r="AJ486">
            <v>5.7176666666666671</v>
          </cell>
          <cell r="AL486">
            <v>438</v>
          </cell>
          <cell r="AM486">
            <v>6.3453333333333335</v>
          </cell>
          <cell r="AO486">
            <v>2746</v>
          </cell>
          <cell r="AP486">
            <v>6.8288333333333338</v>
          </cell>
          <cell r="AR486">
            <v>1721</v>
          </cell>
          <cell r="AS486">
            <v>6.4698333333333329</v>
          </cell>
          <cell r="AU486">
            <v>212</v>
          </cell>
          <cell r="AV486">
            <v>7.2488333333333337</v>
          </cell>
          <cell r="AX486">
            <v>934</v>
          </cell>
          <cell r="AY486">
            <v>6.2401666666666671</v>
          </cell>
          <cell r="BD486">
            <v>1716</v>
          </cell>
          <cell r="BE486">
            <v>2.6833333333333331</v>
          </cell>
          <cell r="BG486">
            <v>2621</v>
          </cell>
          <cell r="BH486">
            <v>6.1061666666666667</v>
          </cell>
          <cell r="BJ486">
            <v>2617</v>
          </cell>
          <cell r="BK486">
            <v>6.09</v>
          </cell>
          <cell r="BM486">
            <v>1687</v>
          </cell>
          <cell r="BN486">
            <v>6.9548333333333341</v>
          </cell>
          <cell r="BP486">
            <v>1873</v>
          </cell>
          <cell r="BQ486">
            <v>6.8576666666666659</v>
          </cell>
        </row>
        <row r="487">
          <cell r="B487">
            <v>2117</v>
          </cell>
          <cell r="C487">
            <v>6.112166666666667</v>
          </cell>
          <cell r="W487">
            <v>1965</v>
          </cell>
          <cell r="X487">
            <v>6.4415000000000004</v>
          </cell>
          <cell r="Z487">
            <v>1762</v>
          </cell>
          <cell r="AA487">
            <v>6.887833333333333</v>
          </cell>
          <cell r="AC487">
            <v>2618</v>
          </cell>
          <cell r="AD487">
            <v>8.2419999999999991</v>
          </cell>
          <cell r="AF487">
            <v>2465</v>
          </cell>
          <cell r="AG487">
            <v>6.825333333333333</v>
          </cell>
          <cell r="AI487">
            <v>1900</v>
          </cell>
          <cell r="AJ487">
            <v>6.5445000000000002</v>
          </cell>
          <cell r="AL487">
            <v>2465</v>
          </cell>
          <cell r="AM487">
            <v>6.3185000000000002</v>
          </cell>
          <cell r="AO487">
            <v>2747</v>
          </cell>
          <cell r="AP487">
            <v>6.2636666666666665</v>
          </cell>
          <cell r="AR487">
            <v>2101</v>
          </cell>
          <cell r="AS487">
            <v>5.9466666666666672</v>
          </cell>
          <cell r="AU487">
            <v>67</v>
          </cell>
          <cell r="AV487">
            <v>6.7961666666666662</v>
          </cell>
          <cell r="AX487">
            <v>1509</v>
          </cell>
          <cell r="AY487">
            <v>6.2826666666666666</v>
          </cell>
          <cell r="BD487">
            <v>1727</v>
          </cell>
          <cell r="BE487">
            <v>6.6761666666666661</v>
          </cell>
          <cell r="BG487">
            <v>300</v>
          </cell>
          <cell r="BH487">
            <v>5.9896666666666665</v>
          </cell>
          <cell r="BJ487">
            <v>661</v>
          </cell>
          <cell r="BK487">
            <v>6.9473333333333329</v>
          </cell>
          <cell r="BM487">
            <v>661</v>
          </cell>
          <cell r="BN487">
            <v>12.356833333333332</v>
          </cell>
          <cell r="BP487">
            <v>1687</v>
          </cell>
          <cell r="BQ487">
            <v>5.5E-2</v>
          </cell>
        </row>
        <row r="488">
          <cell r="B488">
            <v>2259</v>
          </cell>
          <cell r="C488">
            <v>4.8368333333333329</v>
          </cell>
          <cell r="W488">
            <v>1479</v>
          </cell>
          <cell r="X488">
            <v>6.0941666666666663</v>
          </cell>
          <cell r="Z488">
            <v>2619</v>
          </cell>
          <cell r="AA488">
            <v>6.3968333333333334</v>
          </cell>
          <cell r="AC488">
            <v>1600</v>
          </cell>
          <cell r="AD488">
            <v>6.4373333333333331</v>
          </cell>
          <cell r="AF488">
            <v>849</v>
          </cell>
          <cell r="AG488">
            <v>6.1461666666666668</v>
          </cell>
          <cell r="AI488">
            <v>1901</v>
          </cell>
          <cell r="AJ488">
            <v>6.4236666666666666</v>
          </cell>
          <cell r="AL488">
            <v>2166</v>
          </cell>
          <cell r="AM488">
            <v>6.450333333333333</v>
          </cell>
          <cell r="AO488">
            <v>200</v>
          </cell>
          <cell r="AP488">
            <v>6.4738333333333333</v>
          </cell>
          <cell r="AR488">
            <v>2200</v>
          </cell>
          <cell r="AS488">
            <v>6.3581666666666665</v>
          </cell>
          <cell r="AU488">
            <v>2252</v>
          </cell>
          <cell r="AV488">
            <v>5.9958333333333336</v>
          </cell>
          <cell r="AX488">
            <v>1654</v>
          </cell>
          <cell r="AY488">
            <v>5.8280000000000003</v>
          </cell>
          <cell r="BD488">
            <v>1741</v>
          </cell>
          <cell r="BE488">
            <v>3.7541666666666669</v>
          </cell>
          <cell r="BG488">
            <v>1768</v>
          </cell>
          <cell r="BH488">
            <v>3.6666666666666667E-2</v>
          </cell>
          <cell r="BJ488">
            <v>1439</v>
          </cell>
          <cell r="BK488">
            <v>6.3116666666666665</v>
          </cell>
          <cell r="BM488">
            <v>1439</v>
          </cell>
          <cell r="BN488">
            <v>7.8849999999999998</v>
          </cell>
          <cell r="BP488">
            <v>1439</v>
          </cell>
          <cell r="BQ488">
            <v>7.1628333333333334</v>
          </cell>
        </row>
        <row r="489">
          <cell r="B489">
            <v>2380</v>
          </cell>
          <cell r="C489">
            <v>6.2198333333333329</v>
          </cell>
          <cell r="W489">
            <v>1600</v>
          </cell>
          <cell r="X489">
            <v>6.7050000000000001</v>
          </cell>
          <cell r="Z489">
            <v>625</v>
          </cell>
          <cell r="AA489">
            <v>5.4135</v>
          </cell>
          <cell r="AC489">
            <v>1655</v>
          </cell>
          <cell r="AD489">
            <v>6.4156666666666666</v>
          </cell>
          <cell r="AF489">
            <v>2166</v>
          </cell>
          <cell r="AG489">
            <v>6.6781666666666668</v>
          </cell>
          <cell r="AI489">
            <v>2270</v>
          </cell>
          <cell r="AJ489">
            <v>6.1236666666666668</v>
          </cell>
          <cell r="AL489">
            <v>1762</v>
          </cell>
          <cell r="AM489">
            <v>13.356666666666666</v>
          </cell>
          <cell r="AO489">
            <v>368</v>
          </cell>
          <cell r="AP489">
            <v>7.3331666666666671</v>
          </cell>
          <cell r="AR489">
            <v>849</v>
          </cell>
          <cell r="AS489">
            <v>5.9215</v>
          </cell>
          <cell r="AU489">
            <v>68</v>
          </cell>
          <cell r="AV489">
            <v>2.7906666666666666</v>
          </cell>
          <cell r="AX489">
            <v>1679</v>
          </cell>
          <cell r="AY489">
            <v>13.318333333333333</v>
          </cell>
          <cell r="BD489">
            <v>1814</v>
          </cell>
          <cell r="BE489">
            <v>6.3536666666666672</v>
          </cell>
          <cell r="BG489">
            <v>431</v>
          </cell>
          <cell r="BH489">
            <v>6.761166666666667</v>
          </cell>
          <cell r="BJ489">
            <v>1423</v>
          </cell>
          <cell r="BK489">
            <v>5.8868333333333327</v>
          </cell>
          <cell r="BM489">
            <v>2373</v>
          </cell>
          <cell r="BN489">
            <v>7.7584999999999997</v>
          </cell>
          <cell r="BP489">
            <v>2373</v>
          </cell>
          <cell r="BQ489">
            <v>6.1578333333333335</v>
          </cell>
        </row>
        <row r="490">
          <cell r="B490">
            <v>1007</v>
          </cell>
          <cell r="C490">
            <v>6.128166666666667</v>
          </cell>
          <cell r="W490">
            <v>1655</v>
          </cell>
          <cell r="X490">
            <v>6.8215000000000003</v>
          </cell>
          <cell r="Z490">
            <v>1746</v>
          </cell>
          <cell r="AA490">
            <v>6.2241666666666662</v>
          </cell>
          <cell r="AC490">
            <v>1908</v>
          </cell>
          <cell r="AD490">
            <v>6.7861666666666673</v>
          </cell>
          <cell r="AF490">
            <v>1762</v>
          </cell>
          <cell r="AG490">
            <v>6.5955000000000004</v>
          </cell>
          <cell r="AI490">
            <v>1873</v>
          </cell>
          <cell r="AJ490">
            <v>6.4588333333333328</v>
          </cell>
          <cell r="AL490">
            <v>1746</v>
          </cell>
          <cell r="AM490">
            <v>6.5553333333333335</v>
          </cell>
          <cell r="AO490">
            <v>1317</v>
          </cell>
          <cell r="AP490">
            <v>6.5298333333333334</v>
          </cell>
          <cell r="AR490">
            <v>2166</v>
          </cell>
          <cell r="AS490">
            <v>6.1558333333333337</v>
          </cell>
          <cell r="AU490">
            <v>35</v>
          </cell>
          <cell r="AV490">
            <v>7.2023333333333328</v>
          </cell>
          <cell r="AX490">
            <v>1727</v>
          </cell>
          <cell r="AY490">
            <v>1.0333333333333333E-2</v>
          </cell>
          <cell r="BD490">
            <v>2237</v>
          </cell>
          <cell r="BE490">
            <v>6.8370000000000006</v>
          </cell>
          <cell r="BG490">
            <v>805</v>
          </cell>
          <cell r="BH490">
            <v>7.0008333333333335</v>
          </cell>
          <cell r="BJ490">
            <v>1442</v>
          </cell>
          <cell r="BK490">
            <v>6.2416666666666663</v>
          </cell>
          <cell r="BM490">
            <v>1423</v>
          </cell>
          <cell r="BN490">
            <v>8.07</v>
          </cell>
          <cell r="BP490">
            <v>1442</v>
          </cell>
          <cell r="BQ490">
            <v>5.6870000000000003</v>
          </cell>
        </row>
        <row r="491">
          <cell r="B491">
            <v>1543</v>
          </cell>
          <cell r="C491">
            <v>5.8961666666666668</v>
          </cell>
          <cell r="W491">
            <v>1720</v>
          </cell>
          <cell r="X491">
            <v>6.4016666666666673</v>
          </cell>
          <cell r="Z491">
            <v>1747</v>
          </cell>
          <cell r="AA491">
            <v>6.8445</v>
          </cell>
          <cell r="AC491">
            <v>1909</v>
          </cell>
          <cell r="AD491">
            <v>6.9180000000000001</v>
          </cell>
          <cell r="AF491">
            <v>2619</v>
          </cell>
          <cell r="AG491">
            <v>2.3E-2</v>
          </cell>
          <cell r="AI491">
            <v>2617</v>
          </cell>
          <cell r="AJ491">
            <v>5.6176666666666666</v>
          </cell>
          <cell r="AL491">
            <v>1804</v>
          </cell>
          <cell r="AM491">
            <v>6.4841666666666669</v>
          </cell>
          <cell r="AO491">
            <v>2282</v>
          </cell>
          <cell r="AP491">
            <v>6.7191666666666663</v>
          </cell>
          <cell r="AR491">
            <v>1762</v>
          </cell>
          <cell r="AS491">
            <v>6.2968333333333337</v>
          </cell>
          <cell r="AU491">
            <v>2746</v>
          </cell>
          <cell r="AV491">
            <v>7.0465</v>
          </cell>
          <cell r="AX491">
            <v>1814</v>
          </cell>
          <cell r="AY491">
            <v>6.6923333333333339</v>
          </cell>
          <cell r="BD491">
            <v>323</v>
          </cell>
          <cell r="BE491">
            <v>5.9413333333333336</v>
          </cell>
          <cell r="BG491">
            <v>1487</v>
          </cell>
          <cell r="BH491">
            <v>6.4754999999999994</v>
          </cell>
          <cell r="BJ491">
            <v>1685</v>
          </cell>
          <cell r="BK491">
            <v>6.2879999999999994</v>
          </cell>
          <cell r="BM491">
            <v>1442</v>
          </cell>
          <cell r="BN491">
            <v>5.0040000000000004</v>
          </cell>
          <cell r="BP491">
            <v>1685</v>
          </cell>
          <cell r="BQ491">
            <v>6.4950000000000001</v>
          </cell>
        </row>
        <row r="492">
          <cell r="B492">
            <v>1604</v>
          </cell>
          <cell r="C492">
            <v>6.1876666666666669</v>
          </cell>
          <cell r="W492">
            <v>2458</v>
          </cell>
          <cell r="X492">
            <v>5.9053333333333331</v>
          </cell>
          <cell r="Z492">
            <v>1804</v>
          </cell>
          <cell r="AA492">
            <v>6.9436666666666671</v>
          </cell>
          <cell r="AC492">
            <v>1900</v>
          </cell>
          <cell r="AD492">
            <v>6.8171666666666662</v>
          </cell>
          <cell r="AF492">
            <v>1711</v>
          </cell>
          <cell r="AG492">
            <v>6.7278333333333338</v>
          </cell>
          <cell r="AI492">
            <v>661</v>
          </cell>
          <cell r="AJ492">
            <v>6.9076666666666666</v>
          </cell>
          <cell r="AL492">
            <v>2380</v>
          </cell>
          <cell r="AM492">
            <v>5.8633333333333333</v>
          </cell>
          <cell r="AO492">
            <v>1316</v>
          </cell>
          <cell r="AP492">
            <v>1.6666666666666668E-3</v>
          </cell>
          <cell r="AR492">
            <v>625</v>
          </cell>
          <cell r="AS492">
            <v>6.1516666666666673</v>
          </cell>
          <cell r="AU492">
            <v>2747</v>
          </cell>
          <cell r="AV492">
            <v>6.0668333333333333</v>
          </cell>
          <cell r="AX492">
            <v>2388</v>
          </cell>
          <cell r="AY492">
            <v>7.0613333333333337</v>
          </cell>
          <cell r="BD492">
            <v>477</v>
          </cell>
          <cell r="BE492">
            <v>6.6403333333333334</v>
          </cell>
          <cell r="BG492">
            <v>1488</v>
          </cell>
          <cell r="BH492">
            <v>7.0584999999999996</v>
          </cell>
          <cell r="BJ492">
            <v>1721</v>
          </cell>
          <cell r="BK492">
            <v>6.9145000000000003</v>
          </cell>
          <cell r="BM492">
            <v>1685</v>
          </cell>
          <cell r="BN492">
            <v>13.741833333333334</v>
          </cell>
          <cell r="BP492">
            <v>1721</v>
          </cell>
          <cell r="BQ492">
            <v>7.1201666666666661</v>
          </cell>
        </row>
        <row r="493">
          <cell r="B493">
            <v>1688</v>
          </cell>
          <cell r="C493">
            <v>5.6846666666666668</v>
          </cell>
          <cell r="W493">
            <v>1730</v>
          </cell>
          <cell r="X493">
            <v>6.7136666666666667</v>
          </cell>
          <cell r="Z493">
            <v>2380</v>
          </cell>
          <cell r="AA493">
            <v>1.7211666666666665</v>
          </cell>
          <cell r="AC493">
            <v>1901</v>
          </cell>
          <cell r="AD493">
            <v>6.4009999999999998</v>
          </cell>
          <cell r="AF493">
            <v>1746</v>
          </cell>
          <cell r="AG493">
            <v>7.073666666666667</v>
          </cell>
          <cell r="AI493">
            <v>1439</v>
          </cell>
          <cell r="AJ493">
            <v>6.4146666666666663</v>
          </cell>
          <cell r="AL493">
            <v>1543</v>
          </cell>
          <cell r="AM493">
            <v>6.5014999999999992</v>
          </cell>
          <cell r="AO493">
            <v>220</v>
          </cell>
          <cell r="AP493">
            <v>7.0430000000000001</v>
          </cell>
          <cell r="AR493">
            <v>1711</v>
          </cell>
          <cell r="AS493">
            <v>6.2821666666666669</v>
          </cell>
          <cell r="AU493">
            <v>200</v>
          </cell>
          <cell r="AV493">
            <v>7.4820000000000002</v>
          </cell>
          <cell r="AX493">
            <v>323</v>
          </cell>
          <cell r="AY493">
            <v>5.7728333333333337</v>
          </cell>
          <cell r="BD493">
            <v>1965</v>
          </cell>
          <cell r="BE493">
            <v>6.3273333333333328</v>
          </cell>
          <cell r="BG493">
            <v>1639</v>
          </cell>
          <cell r="BH493">
            <v>6.8760000000000003</v>
          </cell>
          <cell r="BJ493">
            <v>2101</v>
          </cell>
          <cell r="BK493">
            <v>5.8169999999999993</v>
          </cell>
          <cell r="BM493">
            <v>1721</v>
          </cell>
          <cell r="BN493">
            <v>5.3728333333333333</v>
          </cell>
          <cell r="BP493">
            <v>2101</v>
          </cell>
          <cell r="BQ493">
            <v>7.0696666666666665</v>
          </cell>
        </row>
        <row r="494">
          <cell r="B494">
            <v>1723</v>
          </cell>
          <cell r="C494">
            <v>5.923</v>
          </cell>
          <cell r="W494">
            <v>2270</v>
          </cell>
          <cell r="X494">
            <v>6.4731666666666667</v>
          </cell>
          <cell r="Z494">
            <v>1007</v>
          </cell>
          <cell r="AA494">
            <v>6.7189999999999994</v>
          </cell>
          <cell r="AC494">
            <v>2270</v>
          </cell>
          <cell r="AD494">
            <v>6.2351666666666672</v>
          </cell>
          <cell r="AF494">
            <v>1747</v>
          </cell>
          <cell r="AG494">
            <v>6.9736666666666673</v>
          </cell>
          <cell r="AI494">
            <v>2373</v>
          </cell>
          <cell r="AJ494">
            <v>6.2191666666666663</v>
          </cell>
          <cell r="AL494">
            <v>1604</v>
          </cell>
          <cell r="AM494">
            <v>6.4313333333333329</v>
          </cell>
          <cell r="AO494">
            <v>1314</v>
          </cell>
          <cell r="AP494">
            <v>6.82</v>
          </cell>
          <cell r="AR494">
            <v>1746</v>
          </cell>
          <cell r="AS494">
            <v>6.2923333333333336</v>
          </cell>
          <cell r="AU494">
            <v>2253</v>
          </cell>
          <cell r="AV494">
            <v>7.4489999999999998</v>
          </cell>
          <cell r="AX494">
            <v>477</v>
          </cell>
          <cell r="AY494">
            <v>6.301333333333333</v>
          </cell>
          <cell r="BD494">
            <v>1479</v>
          </cell>
          <cell r="BE494">
            <v>7.0741666666666667</v>
          </cell>
          <cell r="BG494">
            <v>1733</v>
          </cell>
          <cell r="BH494">
            <v>5.7506666666666666</v>
          </cell>
          <cell r="BJ494">
            <v>2200</v>
          </cell>
          <cell r="BK494">
            <v>6.43</v>
          </cell>
          <cell r="BM494">
            <v>1745</v>
          </cell>
          <cell r="BN494">
            <v>7.6506666666666669</v>
          </cell>
          <cell r="BP494">
            <v>2200</v>
          </cell>
          <cell r="BQ494">
            <v>6.9860000000000007</v>
          </cell>
        </row>
        <row r="495">
          <cell r="B495">
            <v>1735</v>
          </cell>
          <cell r="C495">
            <v>6.2986666666666666</v>
          </cell>
          <cell r="W495">
            <v>1873</v>
          </cell>
          <cell r="X495">
            <v>6.09</v>
          </cell>
          <cell r="Z495">
            <v>1543</v>
          </cell>
          <cell r="AA495">
            <v>6.1486666666666672</v>
          </cell>
          <cell r="AC495">
            <v>1873</v>
          </cell>
          <cell r="AD495">
            <v>5.9003333333333332</v>
          </cell>
          <cell r="AF495">
            <v>1804</v>
          </cell>
          <cell r="AG495">
            <v>6.6261666666666663</v>
          </cell>
          <cell r="AI495">
            <v>1423</v>
          </cell>
          <cell r="AJ495">
            <v>6.5164999999999997</v>
          </cell>
          <cell r="AL495">
            <v>1688</v>
          </cell>
          <cell r="AM495">
            <v>13.443000000000001</v>
          </cell>
          <cell r="AO495">
            <v>118</v>
          </cell>
          <cell r="AP495">
            <v>3.177</v>
          </cell>
          <cell r="AR495">
            <v>1747</v>
          </cell>
          <cell r="AS495">
            <v>6.447166666666666</v>
          </cell>
          <cell r="AU495">
            <v>368</v>
          </cell>
          <cell r="AV495">
            <v>6.6938333333333331</v>
          </cell>
          <cell r="AX495">
            <v>1965</v>
          </cell>
          <cell r="AY495">
            <v>5.7691666666666661</v>
          </cell>
          <cell r="BD495">
            <v>2618</v>
          </cell>
          <cell r="BE495">
            <v>7.3070000000000004</v>
          </cell>
          <cell r="BG495">
            <v>1948</v>
          </cell>
          <cell r="BH495">
            <v>7.06</v>
          </cell>
          <cell r="BJ495">
            <v>438</v>
          </cell>
          <cell r="BK495">
            <v>5.4741666666666662</v>
          </cell>
          <cell r="BM495">
            <v>2101</v>
          </cell>
          <cell r="BN495">
            <v>7.6168333333333331</v>
          </cell>
          <cell r="BP495">
            <v>2266</v>
          </cell>
          <cell r="BQ495">
            <v>6.2691666666666661</v>
          </cell>
        </row>
        <row r="496">
          <cell r="B496">
            <v>1764</v>
          </cell>
          <cell r="C496">
            <v>6.0960000000000001</v>
          </cell>
          <cell r="W496">
            <v>1687</v>
          </cell>
          <cell r="X496">
            <v>6.198666666666667</v>
          </cell>
          <cell r="Z496">
            <v>1602</v>
          </cell>
          <cell r="AA496">
            <v>7.0674999999999999</v>
          </cell>
          <cell r="AC496">
            <v>2617</v>
          </cell>
          <cell r="AD496">
            <v>6.5598333333333327</v>
          </cell>
          <cell r="AF496">
            <v>2380</v>
          </cell>
          <cell r="AG496">
            <v>1.6091666666666666</v>
          </cell>
          <cell r="AI496">
            <v>1442</v>
          </cell>
          <cell r="AJ496">
            <v>6.5696666666666665</v>
          </cell>
          <cell r="AL496">
            <v>1723</v>
          </cell>
          <cell r="AM496">
            <v>6.8456666666666672</v>
          </cell>
          <cell r="AO496">
            <v>173</v>
          </cell>
          <cell r="AP496">
            <v>6.3966666666666665</v>
          </cell>
          <cell r="AR496">
            <v>1804</v>
          </cell>
          <cell r="AS496">
            <v>6.0815000000000001</v>
          </cell>
          <cell r="AU496">
            <v>1317</v>
          </cell>
          <cell r="AV496">
            <v>6.3935000000000004</v>
          </cell>
          <cell r="AX496">
            <v>2618</v>
          </cell>
          <cell r="AY496">
            <v>7.9288333333333334</v>
          </cell>
          <cell r="BD496">
            <v>1600</v>
          </cell>
          <cell r="BE496">
            <v>6.339666666666667</v>
          </cell>
          <cell r="BG496">
            <v>2130</v>
          </cell>
          <cell r="BH496">
            <v>6.9989999999999997</v>
          </cell>
          <cell r="BJ496">
            <v>723</v>
          </cell>
          <cell r="BK496">
            <v>6.8721666666666668</v>
          </cell>
          <cell r="BM496">
            <v>2200</v>
          </cell>
          <cell r="BN496">
            <v>8.2360000000000007</v>
          </cell>
          <cell r="BP496">
            <v>438</v>
          </cell>
          <cell r="BQ496">
            <v>7.39</v>
          </cell>
        </row>
        <row r="497">
          <cell r="B497">
            <v>1910</v>
          </cell>
          <cell r="C497">
            <v>6.0871666666666666</v>
          </cell>
          <cell r="W497">
            <v>661</v>
          </cell>
          <cell r="X497">
            <v>6.0241666666666669</v>
          </cell>
          <cell r="Z497">
            <v>1688</v>
          </cell>
          <cell r="AA497">
            <v>6.5323333333333329</v>
          </cell>
          <cell r="AC497">
            <v>1687</v>
          </cell>
          <cell r="AD497">
            <v>5.985666666666666</v>
          </cell>
          <cell r="AF497">
            <v>1007</v>
          </cell>
          <cell r="AG497">
            <v>6.9543333333333335</v>
          </cell>
          <cell r="AI497">
            <v>1685</v>
          </cell>
          <cell r="AJ497">
            <v>6.5293333333333328</v>
          </cell>
          <cell r="AL497">
            <v>1735</v>
          </cell>
          <cell r="AM497">
            <v>7.0043333333333333</v>
          </cell>
          <cell r="AO497">
            <v>21</v>
          </cell>
          <cell r="AP497">
            <v>0.33250000000000002</v>
          </cell>
          <cell r="AR497">
            <v>2380</v>
          </cell>
          <cell r="AS497">
            <v>5.7805</v>
          </cell>
          <cell r="AU497">
            <v>2264</v>
          </cell>
          <cell r="AV497">
            <v>2E-3</v>
          </cell>
          <cell r="AX497">
            <v>1600</v>
          </cell>
          <cell r="AY497">
            <v>7.2841666666666667</v>
          </cell>
          <cell r="BD497">
            <v>1908</v>
          </cell>
          <cell r="BE497">
            <v>6.9053333333333331</v>
          </cell>
          <cell r="BG497">
            <v>2245</v>
          </cell>
          <cell r="BH497">
            <v>0.36383333333333329</v>
          </cell>
          <cell r="BJ497">
            <v>849</v>
          </cell>
          <cell r="BK497">
            <v>6.3011666666666661</v>
          </cell>
          <cell r="BM497">
            <v>723</v>
          </cell>
          <cell r="BN497">
            <v>8.3870000000000005</v>
          </cell>
          <cell r="BP497">
            <v>849</v>
          </cell>
          <cell r="BQ497">
            <v>6.5253333333333332</v>
          </cell>
        </row>
        <row r="498">
          <cell r="B498">
            <v>1950</v>
          </cell>
          <cell r="C498">
            <v>6.3940000000000001</v>
          </cell>
          <cell r="W498">
            <v>1442</v>
          </cell>
          <cell r="X498">
            <v>5.5000000000000005E-3</v>
          </cell>
          <cell r="Z498">
            <v>1723</v>
          </cell>
          <cell r="AA498">
            <v>6.2783333333333333</v>
          </cell>
          <cell r="AC498">
            <v>661</v>
          </cell>
          <cell r="AD498">
            <v>6.7561666666666671</v>
          </cell>
          <cell r="AF498">
            <v>1543</v>
          </cell>
          <cell r="AG498">
            <v>6.3848333333333329</v>
          </cell>
          <cell r="AI498">
            <v>1721</v>
          </cell>
          <cell r="AJ498">
            <v>7.1001666666666665</v>
          </cell>
          <cell r="AL498">
            <v>1764</v>
          </cell>
          <cell r="AM498">
            <v>6.5811666666666664</v>
          </cell>
          <cell r="AO498">
            <v>360</v>
          </cell>
          <cell r="AP498">
            <v>6.7805</v>
          </cell>
          <cell r="AR498">
            <v>1543</v>
          </cell>
          <cell r="AS498">
            <v>6.3985000000000003</v>
          </cell>
          <cell r="AU498">
            <v>2282</v>
          </cell>
          <cell r="AV498">
            <v>6.9939999999999998</v>
          </cell>
          <cell r="AX498">
            <v>1655</v>
          </cell>
          <cell r="AY498">
            <v>6.3816666666666659</v>
          </cell>
          <cell r="BD498">
            <v>1909</v>
          </cell>
          <cell r="BE498">
            <v>12.478666666666667</v>
          </cell>
          <cell r="BG498">
            <v>468</v>
          </cell>
          <cell r="BH498">
            <v>3.1098333333333334</v>
          </cell>
          <cell r="BJ498">
            <v>2166</v>
          </cell>
          <cell r="BK498">
            <v>6.2139999999999995</v>
          </cell>
          <cell r="BM498">
            <v>849</v>
          </cell>
          <cell r="BN498">
            <v>7.3701666666666661</v>
          </cell>
          <cell r="BP498">
            <v>2166</v>
          </cell>
          <cell r="BQ498">
            <v>6.3351666666666668</v>
          </cell>
        </row>
        <row r="499">
          <cell r="B499">
            <v>2368</v>
          </cell>
          <cell r="C499">
            <v>5.3411666666666671</v>
          </cell>
          <cell r="W499">
            <v>1721</v>
          </cell>
          <cell r="X499">
            <v>6.4580000000000002</v>
          </cell>
          <cell r="Z499">
            <v>1735</v>
          </cell>
          <cell r="AA499">
            <v>6.2071666666666667</v>
          </cell>
          <cell r="AC499">
            <v>1439</v>
          </cell>
          <cell r="AD499">
            <v>7.032</v>
          </cell>
          <cell r="AF499">
            <v>1688</v>
          </cell>
          <cell r="AG499">
            <v>6.2854999999999999</v>
          </cell>
          <cell r="AI499">
            <v>1745</v>
          </cell>
          <cell r="AJ499">
            <v>6.4996666666666671</v>
          </cell>
          <cell r="AL499">
            <v>1877</v>
          </cell>
          <cell r="AM499">
            <v>6.9476666666666667</v>
          </cell>
          <cell r="AO499">
            <v>934</v>
          </cell>
          <cell r="AP499">
            <v>6.8898333333333328</v>
          </cell>
          <cell r="AR499">
            <v>1604</v>
          </cell>
          <cell r="AS499">
            <v>7.1563333333333334</v>
          </cell>
          <cell r="AU499">
            <v>1316</v>
          </cell>
          <cell r="AV499">
            <v>7.0646666666666667</v>
          </cell>
          <cell r="AX499">
            <v>1720</v>
          </cell>
          <cell r="AY499">
            <v>6.0815000000000001</v>
          </cell>
          <cell r="BD499">
            <v>2458</v>
          </cell>
          <cell r="BE499">
            <v>12.205666666666668</v>
          </cell>
          <cell r="BG499">
            <v>669</v>
          </cell>
          <cell r="BH499">
            <v>6.9020000000000001</v>
          </cell>
          <cell r="BJ499">
            <v>1762</v>
          </cell>
          <cell r="BK499">
            <v>6.22</v>
          </cell>
          <cell r="BM499">
            <v>2166</v>
          </cell>
          <cell r="BN499">
            <v>8.3339999999999996</v>
          </cell>
          <cell r="BP499">
            <v>1762</v>
          </cell>
          <cell r="BQ499">
            <v>2.3911666666666664</v>
          </cell>
        </row>
        <row r="500">
          <cell r="B500">
            <v>449</v>
          </cell>
          <cell r="C500">
            <v>6.2171666666666665</v>
          </cell>
          <cell r="W500">
            <v>1760</v>
          </cell>
          <cell r="X500">
            <v>6.487166666666667</v>
          </cell>
          <cell r="Z500">
            <v>1764</v>
          </cell>
          <cell r="AA500">
            <v>6.9320000000000004</v>
          </cell>
          <cell r="AC500">
            <v>2373</v>
          </cell>
          <cell r="AD500">
            <v>5.8384999999999998</v>
          </cell>
          <cell r="AF500">
            <v>1764</v>
          </cell>
          <cell r="AG500">
            <v>7.0068333333333337</v>
          </cell>
          <cell r="AI500">
            <v>2101</v>
          </cell>
          <cell r="AJ500">
            <v>6.0764999999999993</v>
          </cell>
          <cell r="AL500">
            <v>1910</v>
          </cell>
          <cell r="AM500">
            <v>6.4398333333333335</v>
          </cell>
          <cell r="AO500">
            <v>1172</v>
          </cell>
          <cell r="AP500">
            <v>5.7428333333333335</v>
          </cell>
          <cell r="AR500">
            <v>1688</v>
          </cell>
          <cell r="AS500">
            <v>6.0905000000000005</v>
          </cell>
          <cell r="AU500">
            <v>1314</v>
          </cell>
          <cell r="AV500">
            <v>5.9659999999999993</v>
          </cell>
          <cell r="AX500">
            <v>1908</v>
          </cell>
          <cell r="AY500">
            <v>6.4403333333333332</v>
          </cell>
          <cell r="BD500">
            <v>1900</v>
          </cell>
          <cell r="BE500">
            <v>6.9055</v>
          </cell>
          <cell r="BG500">
            <v>1644</v>
          </cell>
          <cell r="BH500">
            <v>6.0683333333333334</v>
          </cell>
          <cell r="BJ500">
            <v>2619</v>
          </cell>
          <cell r="BK500">
            <v>6.4818333333333333</v>
          </cell>
          <cell r="BM500">
            <v>2619</v>
          </cell>
          <cell r="BN500">
            <v>7.9219999999999997</v>
          </cell>
          <cell r="BP500">
            <v>2619</v>
          </cell>
          <cell r="BQ500">
            <v>6.0071666666666665</v>
          </cell>
        </row>
        <row r="501">
          <cell r="B501">
            <v>1605</v>
          </cell>
          <cell r="C501">
            <v>8.3964999999999996</v>
          </cell>
          <cell r="W501">
            <v>2101</v>
          </cell>
          <cell r="X501">
            <v>6.0543333333333331</v>
          </cell>
          <cell r="Z501">
            <v>1877</v>
          </cell>
          <cell r="AA501">
            <v>5.9506666666666668</v>
          </cell>
          <cell r="AC501">
            <v>1423</v>
          </cell>
          <cell r="AD501">
            <v>7.0531666666666668</v>
          </cell>
          <cell r="AF501">
            <v>1877</v>
          </cell>
          <cell r="AG501">
            <v>6.5196666666666667</v>
          </cell>
          <cell r="AI501">
            <v>2200</v>
          </cell>
          <cell r="AJ501">
            <v>6.7711666666666668</v>
          </cell>
          <cell r="AL501">
            <v>1950</v>
          </cell>
          <cell r="AM501">
            <v>6.5881666666666669</v>
          </cell>
          <cell r="AO501">
            <v>1477</v>
          </cell>
          <cell r="AP501">
            <v>7.0771666666666668</v>
          </cell>
          <cell r="AR501">
            <v>1723</v>
          </cell>
          <cell r="AS501">
            <v>6.2743333333333329</v>
          </cell>
          <cell r="AU501">
            <v>118</v>
          </cell>
          <cell r="AV501">
            <v>1.3666666666666666E-2</v>
          </cell>
          <cell r="AX501">
            <v>1909</v>
          </cell>
          <cell r="AY501">
            <v>6.3296666666666663</v>
          </cell>
          <cell r="BD501">
            <v>1901</v>
          </cell>
          <cell r="BE501">
            <v>6.4245000000000001</v>
          </cell>
          <cell r="BG501">
            <v>1820</v>
          </cell>
          <cell r="BH501">
            <v>6.2728333333333337</v>
          </cell>
          <cell r="BJ501">
            <v>1711</v>
          </cell>
          <cell r="BK501">
            <v>9.4500000000000001E-2</v>
          </cell>
          <cell r="BM501">
            <v>1711</v>
          </cell>
          <cell r="BN501">
            <v>7.9379999999999997</v>
          </cell>
          <cell r="BP501">
            <v>1711</v>
          </cell>
          <cell r="BQ501">
            <v>1.3333333333333333E-3</v>
          </cell>
        </row>
        <row r="502">
          <cell r="B502">
            <v>1783</v>
          </cell>
          <cell r="C502">
            <v>6.2279999999999998</v>
          </cell>
          <cell r="W502">
            <v>438</v>
          </cell>
          <cell r="X502">
            <v>6.1945000000000006</v>
          </cell>
          <cell r="Z502">
            <v>1910</v>
          </cell>
          <cell r="AA502">
            <v>5.9175000000000004</v>
          </cell>
          <cell r="AC502">
            <v>1745</v>
          </cell>
          <cell r="AD502">
            <v>6.4073333333333329</v>
          </cell>
          <cell r="AF502">
            <v>1910</v>
          </cell>
          <cell r="AG502">
            <v>6.9971666666666668</v>
          </cell>
          <cell r="AI502">
            <v>329</v>
          </cell>
          <cell r="AJ502">
            <v>6.2215000000000007</v>
          </cell>
          <cell r="AL502">
            <v>2048</v>
          </cell>
          <cell r="AM502">
            <v>6.0848333333333331</v>
          </cell>
          <cell r="AO502">
            <v>1679</v>
          </cell>
          <cell r="AP502">
            <v>6.2751666666666663</v>
          </cell>
          <cell r="AR502">
            <v>1735</v>
          </cell>
          <cell r="AS502">
            <v>6.3818333333333337</v>
          </cell>
          <cell r="AU502">
            <v>173</v>
          </cell>
          <cell r="AV502">
            <v>5.0000000000000001E-3</v>
          </cell>
          <cell r="AX502">
            <v>2458</v>
          </cell>
          <cell r="AY502">
            <v>5.4124999999999996</v>
          </cell>
          <cell r="BD502">
            <v>2270</v>
          </cell>
          <cell r="BE502">
            <v>6.1421666666666663</v>
          </cell>
          <cell r="BG502">
            <v>1426</v>
          </cell>
          <cell r="BH502">
            <v>6.1896666666666667</v>
          </cell>
          <cell r="BJ502">
            <v>1746</v>
          </cell>
          <cell r="BK502">
            <v>6.4713333333333329</v>
          </cell>
          <cell r="BM502">
            <v>1746</v>
          </cell>
          <cell r="BN502">
            <v>8.2078333333333333</v>
          </cell>
          <cell r="BP502">
            <v>1746</v>
          </cell>
          <cell r="BQ502">
            <v>6.9860000000000007</v>
          </cell>
        </row>
        <row r="503">
          <cell r="B503">
            <v>2457</v>
          </cell>
          <cell r="C503">
            <v>6.1983333333333333</v>
          </cell>
          <cell r="W503">
            <v>849</v>
          </cell>
          <cell r="X503">
            <v>12.834333333333332</v>
          </cell>
          <cell r="Z503">
            <v>1950</v>
          </cell>
          <cell r="AA503">
            <v>6.0238333333333332</v>
          </cell>
          <cell r="AC503">
            <v>2101</v>
          </cell>
          <cell r="AD503">
            <v>6.5581666666666667</v>
          </cell>
          <cell r="AF503">
            <v>1950</v>
          </cell>
          <cell r="AG503">
            <v>12.892833333333334</v>
          </cell>
          <cell r="AI503">
            <v>849</v>
          </cell>
          <cell r="AJ503">
            <v>12.790333333333333</v>
          </cell>
          <cell r="AL503">
            <v>2141</v>
          </cell>
          <cell r="AM503">
            <v>6.2868333333333331</v>
          </cell>
          <cell r="AO503">
            <v>1716</v>
          </cell>
          <cell r="AP503">
            <v>6.5084999999999997</v>
          </cell>
          <cell r="AR503">
            <v>1764</v>
          </cell>
          <cell r="AS503">
            <v>6.258</v>
          </cell>
          <cell r="AU503">
            <v>360</v>
          </cell>
          <cell r="AV503">
            <v>14.253166666666667</v>
          </cell>
          <cell r="AX503">
            <v>1900</v>
          </cell>
          <cell r="AY503">
            <v>6.4151666666666669</v>
          </cell>
          <cell r="BD503">
            <v>1291</v>
          </cell>
          <cell r="BE503">
            <v>5.5754999999999999</v>
          </cell>
          <cell r="BG503">
            <v>1610</v>
          </cell>
          <cell r="BH503">
            <v>5.9863333333333335</v>
          </cell>
          <cell r="BJ503">
            <v>1747</v>
          </cell>
          <cell r="BK503">
            <v>6.6358333333333333</v>
          </cell>
          <cell r="BM503">
            <v>1747</v>
          </cell>
          <cell r="BN503">
            <v>5.2544999999999993</v>
          </cell>
          <cell r="BP503">
            <v>1747</v>
          </cell>
          <cell r="BQ503">
            <v>6.3588333333333331</v>
          </cell>
        </row>
        <row r="504">
          <cell r="B504">
            <v>2501</v>
          </cell>
          <cell r="C504">
            <v>6.0441666666666665</v>
          </cell>
          <cell r="W504">
            <v>2166</v>
          </cell>
          <cell r="X504">
            <v>6.3195000000000006</v>
          </cell>
          <cell r="Z504">
            <v>1425</v>
          </cell>
          <cell r="AA504">
            <v>7.0226666666666668</v>
          </cell>
          <cell r="AC504">
            <v>2200</v>
          </cell>
          <cell r="AD504">
            <v>6.4851666666666672</v>
          </cell>
          <cell r="AF504">
            <v>2048</v>
          </cell>
          <cell r="AG504">
            <v>6.8918333333333335</v>
          </cell>
          <cell r="AI504">
            <v>2166</v>
          </cell>
          <cell r="AJ504">
            <v>6.6758333333333333</v>
          </cell>
          <cell r="AL504">
            <v>449</v>
          </cell>
          <cell r="AM504">
            <v>6.3326666666666664</v>
          </cell>
          <cell r="AO504">
            <v>1727</v>
          </cell>
          <cell r="AP504">
            <v>6.416666666666667</v>
          </cell>
          <cell r="AR504">
            <v>1877</v>
          </cell>
          <cell r="AS504">
            <v>6.2149999999999999</v>
          </cell>
          <cell r="AU504">
            <v>934</v>
          </cell>
          <cell r="AV504">
            <v>13.436333333333332</v>
          </cell>
          <cell r="AX504">
            <v>1901</v>
          </cell>
          <cell r="AY504">
            <v>6.0623333333333331</v>
          </cell>
          <cell r="BD504">
            <v>1485</v>
          </cell>
          <cell r="BE504">
            <v>5.9024999999999999</v>
          </cell>
          <cell r="BG504">
            <v>1620</v>
          </cell>
          <cell r="BH504">
            <v>5.6873333333333331</v>
          </cell>
          <cell r="BJ504">
            <v>1804</v>
          </cell>
          <cell r="BK504">
            <v>0.94333333333333336</v>
          </cell>
          <cell r="BM504">
            <v>1804</v>
          </cell>
          <cell r="BN504">
            <v>5.3858333333333333</v>
          </cell>
          <cell r="BP504">
            <v>1804</v>
          </cell>
          <cell r="BQ504">
            <v>2.0333333333333332E-2</v>
          </cell>
        </row>
        <row r="505">
          <cell r="B505">
            <v>2620</v>
          </cell>
          <cell r="C505">
            <v>7.1441666666666661</v>
          </cell>
          <cell r="W505">
            <v>1762</v>
          </cell>
          <cell r="X505">
            <v>6.4908333333333328</v>
          </cell>
          <cell r="Z505">
            <v>1444</v>
          </cell>
          <cell r="AA505">
            <v>6.2365000000000004</v>
          </cell>
          <cell r="AC505">
            <v>329</v>
          </cell>
          <cell r="AD505">
            <v>5.8285</v>
          </cell>
          <cell r="AF505">
            <v>2141</v>
          </cell>
          <cell r="AG505">
            <v>6.4981666666666662</v>
          </cell>
          <cell r="AI505">
            <v>1762</v>
          </cell>
          <cell r="AJ505">
            <v>6.4370000000000003</v>
          </cell>
          <cell r="AL505">
            <v>1425</v>
          </cell>
          <cell r="AM505">
            <v>6.2103333333333337</v>
          </cell>
          <cell r="AO505">
            <v>1741</v>
          </cell>
          <cell r="AP505">
            <v>6.2679999999999998</v>
          </cell>
          <cell r="AR505">
            <v>1910</v>
          </cell>
          <cell r="AS505">
            <v>7.1143333333333336</v>
          </cell>
          <cell r="AU505">
            <v>1477</v>
          </cell>
          <cell r="AV505">
            <v>6.3871666666666673</v>
          </cell>
          <cell r="AX505">
            <v>1291</v>
          </cell>
          <cell r="AY505">
            <v>0</v>
          </cell>
          <cell r="BD505">
            <v>1873</v>
          </cell>
          <cell r="BE505">
            <v>5.6656666666666666</v>
          </cell>
          <cell r="BG505">
            <v>1805</v>
          </cell>
          <cell r="BH505">
            <v>6.7216666666666667</v>
          </cell>
          <cell r="BJ505">
            <v>2259</v>
          </cell>
          <cell r="BK505">
            <v>5.5314999999999994</v>
          </cell>
          <cell r="BM505">
            <v>2380</v>
          </cell>
          <cell r="BN505">
            <v>7.3564999999999996</v>
          </cell>
          <cell r="BP505">
            <v>1007</v>
          </cell>
          <cell r="BQ505">
            <v>6.8538333333333332</v>
          </cell>
        </row>
        <row r="506">
          <cell r="B506">
            <v>2621</v>
          </cell>
          <cell r="C506">
            <v>6.5268333333333333</v>
          </cell>
          <cell r="W506">
            <v>2619</v>
          </cell>
          <cell r="X506">
            <v>6.4320000000000004</v>
          </cell>
          <cell r="Z506">
            <v>1471</v>
          </cell>
          <cell r="AA506">
            <v>5.1230000000000002</v>
          </cell>
          <cell r="AC506">
            <v>438</v>
          </cell>
          <cell r="AD506">
            <v>6.1558333333333337</v>
          </cell>
          <cell r="AF506">
            <v>449</v>
          </cell>
          <cell r="AG506">
            <v>6.4523333333333328</v>
          </cell>
          <cell r="AI506">
            <v>625</v>
          </cell>
          <cell r="AJ506">
            <v>6.2873333333333337</v>
          </cell>
          <cell r="AL506">
            <v>1444</v>
          </cell>
          <cell r="AM506">
            <v>7.1775000000000002</v>
          </cell>
          <cell r="AO506">
            <v>2237</v>
          </cell>
          <cell r="AP506">
            <v>6.0235000000000003</v>
          </cell>
          <cell r="AR506">
            <v>2048</v>
          </cell>
          <cell r="AS506">
            <v>6.0791666666666666</v>
          </cell>
          <cell r="AU506">
            <v>1654</v>
          </cell>
          <cell r="AV506">
            <v>6.91</v>
          </cell>
          <cell r="AX506">
            <v>1485</v>
          </cell>
          <cell r="AY506">
            <v>5.7021666666666668</v>
          </cell>
          <cell r="BD506">
            <v>2617</v>
          </cell>
          <cell r="BE506">
            <v>5.9776666666666669</v>
          </cell>
          <cell r="BG506">
            <v>1961</v>
          </cell>
          <cell r="BH506">
            <v>6.7833333333333332</v>
          </cell>
          <cell r="BJ506">
            <v>1007</v>
          </cell>
          <cell r="BK506">
            <v>12.961</v>
          </cell>
          <cell r="BM506">
            <v>1007</v>
          </cell>
          <cell r="BN506">
            <v>5.3196666666666665</v>
          </cell>
          <cell r="BP506">
            <v>1543</v>
          </cell>
          <cell r="BQ506">
            <v>5.6226666666666665</v>
          </cell>
        </row>
        <row r="507">
          <cell r="B507">
            <v>300</v>
          </cell>
          <cell r="C507">
            <v>5.594333333333334</v>
          </cell>
          <cell r="W507">
            <v>625</v>
          </cell>
          <cell r="X507">
            <v>5.5490000000000004</v>
          </cell>
          <cell r="Z507">
            <v>1605</v>
          </cell>
          <cell r="AA507">
            <v>6.7198333333333329</v>
          </cell>
          <cell r="AC507">
            <v>2465</v>
          </cell>
          <cell r="AD507">
            <v>6.9281666666666668</v>
          </cell>
          <cell r="AF507">
            <v>1425</v>
          </cell>
          <cell r="AG507">
            <v>6.782</v>
          </cell>
          <cell r="AI507">
            <v>1746</v>
          </cell>
          <cell r="AJ507">
            <v>6.6405000000000003</v>
          </cell>
          <cell r="AL507">
            <v>1471</v>
          </cell>
          <cell r="AM507">
            <v>6.5451666666666659</v>
          </cell>
          <cell r="AO507">
            <v>2388</v>
          </cell>
          <cell r="AP507">
            <v>7.0134999999999996</v>
          </cell>
          <cell r="AR507">
            <v>449</v>
          </cell>
          <cell r="AS507">
            <v>6.5188333333333333</v>
          </cell>
          <cell r="AU507">
            <v>1679</v>
          </cell>
          <cell r="AV507">
            <v>6.1988333333333339</v>
          </cell>
          <cell r="AX507">
            <v>1873</v>
          </cell>
          <cell r="AY507">
            <v>6.0001666666666669</v>
          </cell>
          <cell r="BD507">
            <v>1687</v>
          </cell>
          <cell r="BE507">
            <v>7.1183333333333341</v>
          </cell>
          <cell r="BG507">
            <v>2240</v>
          </cell>
          <cell r="BH507">
            <v>6.7134999999999998</v>
          </cell>
          <cell r="BJ507">
            <v>1543</v>
          </cell>
          <cell r="BK507">
            <v>6.9169999999999998</v>
          </cell>
          <cell r="BM507">
            <v>1543</v>
          </cell>
          <cell r="BN507">
            <v>5.1808333333333341</v>
          </cell>
          <cell r="BP507">
            <v>1602</v>
          </cell>
          <cell r="BQ507">
            <v>5.4166666666666669E-2</v>
          </cell>
        </row>
        <row r="508">
          <cell r="B508">
            <v>1768</v>
          </cell>
          <cell r="C508">
            <v>6.6433333333333335</v>
          </cell>
          <cell r="W508">
            <v>1711</v>
          </cell>
          <cell r="X508">
            <v>6.1645000000000003</v>
          </cell>
          <cell r="Z508">
            <v>1783</v>
          </cell>
          <cell r="AA508">
            <v>6.6074999999999999</v>
          </cell>
          <cell r="AC508">
            <v>849</v>
          </cell>
          <cell r="AD508">
            <v>5.8023333333333333</v>
          </cell>
          <cell r="AF508">
            <v>1444</v>
          </cell>
          <cell r="AG508">
            <v>6.4171666666666658</v>
          </cell>
          <cell r="AI508">
            <v>1747</v>
          </cell>
          <cell r="AJ508">
            <v>6.4950000000000001</v>
          </cell>
          <cell r="AL508">
            <v>1605</v>
          </cell>
          <cell r="AM508">
            <v>6.8665000000000003</v>
          </cell>
          <cell r="AO508">
            <v>323</v>
          </cell>
          <cell r="AP508">
            <v>6.3763333333333332</v>
          </cell>
          <cell r="AR508">
            <v>1444</v>
          </cell>
          <cell r="AS508">
            <v>6.1870000000000003</v>
          </cell>
          <cell r="AU508">
            <v>1741</v>
          </cell>
          <cell r="AV508">
            <v>13.572833333333334</v>
          </cell>
          <cell r="AX508">
            <v>1687</v>
          </cell>
          <cell r="AY508">
            <v>5.9908333333333328</v>
          </cell>
          <cell r="BD508">
            <v>661</v>
          </cell>
          <cell r="BE508">
            <v>6.6313333333333331</v>
          </cell>
          <cell r="BG508">
            <v>316</v>
          </cell>
          <cell r="BH508">
            <v>7.112166666666667</v>
          </cell>
          <cell r="BJ508">
            <v>1604</v>
          </cell>
          <cell r="BK508">
            <v>13.498166666666666</v>
          </cell>
          <cell r="BM508">
            <v>1604</v>
          </cell>
          <cell r="BN508">
            <v>5.3635000000000002</v>
          </cell>
          <cell r="BP508">
            <v>1604</v>
          </cell>
          <cell r="BQ508">
            <v>5.9218333333333337</v>
          </cell>
        </row>
        <row r="509">
          <cell r="B509">
            <v>431</v>
          </cell>
          <cell r="C509">
            <v>6.2720000000000002</v>
          </cell>
          <cell r="W509">
            <v>1747</v>
          </cell>
          <cell r="X509">
            <v>6.8659999999999997</v>
          </cell>
          <cell r="Z509">
            <v>2457</v>
          </cell>
          <cell r="AA509">
            <v>6.6793333333333331</v>
          </cell>
          <cell r="AC509">
            <v>625</v>
          </cell>
          <cell r="AD509">
            <v>6.4004999999999992</v>
          </cell>
          <cell r="AF509">
            <v>1471</v>
          </cell>
          <cell r="AG509">
            <v>6.4001666666666663</v>
          </cell>
          <cell r="AI509">
            <v>1804</v>
          </cell>
          <cell r="AJ509">
            <v>6.5548333333333337</v>
          </cell>
          <cell r="AL509">
            <v>1783</v>
          </cell>
          <cell r="AM509">
            <v>6.7504999999999997</v>
          </cell>
          <cell r="AO509">
            <v>325</v>
          </cell>
          <cell r="AP509">
            <v>6.3436666666666666</v>
          </cell>
          <cell r="AR509">
            <v>1471</v>
          </cell>
          <cell r="AS509">
            <v>6.1873333333333331</v>
          </cell>
          <cell r="AU509">
            <v>1814</v>
          </cell>
          <cell r="AV509">
            <v>5.4276666666666671</v>
          </cell>
          <cell r="AX509">
            <v>661</v>
          </cell>
          <cell r="AY509">
            <v>6.8021666666666665</v>
          </cell>
          <cell r="BD509">
            <v>1439</v>
          </cell>
          <cell r="BE509">
            <v>7.1576666666666666</v>
          </cell>
          <cell r="BG509">
            <v>1141</v>
          </cell>
          <cell r="BH509">
            <v>6.0419999999999998</v>
          </cell>
          <cell r="BJ509">
            <v>1688</v>
          </cell>
          <cell r="BK509">
            <v>6.4691666666666663</v>
          </cell>
          <cell r="BM509">
            <v>1688</v>
          </cell>
          <cell r="BN509">
            <v>7.9466666666666672</v>
          </cell>
          <cell r="BP509">
            <v>1723</v>
          </cell>
          <cell r="BQ509">
            <v>6.0393333333333334</v>
          </cell>
        </row>
        <row r="510">
          <cell r="B510">
            <v>805</v>
          </cell>
          <cell r="C510">
            <v>6.3466666666666667</v>
          </cell>
          <cell r="W510">
            <v>1804</v>
          </cell>
          <cell r="X510">
            <v>6.344333333333334</v>
          </cell>
          <cell r="Z510">
            <v>2501</v>
          </cell>
          <cell r="AA510">
            <v>6.1076666666666659</v>
          </cell>
          <cell r="AC510">
            <v>1746</v>
          </cell>
          <cell r="AD510">
            <v>6.95</v>
          </cell>
          <cell r="AF510">
            <v>1605</v>
          </cell>
          <cell r="AG510">
            <v>6.0646666666666667</v>
          </cell>
          <cell r="AI510">
            <v>2380</v>
          </cell>
          <cell r="AJ510">
            <v>5.1931666666666665</v>
          </cell>
          <cell r="AL510">
            <v>2501</v>
          </cell>
          <cell r="AM510">
            <v>12.833166666666667</v>
          </cell>
          <cell r="AO510">
            <v>436</v>
          </cell>
          <cell r="AP510">
            <v>6.9653333333333336</v>
          </cell>
          <cell r="AR510">
            <v>1783</v>
          </cell>
          <cell r="AS510">
            <v>6.5575000000000001</v>
          </cell>
          <cell r="AU510">
            <v>2237</v>
          </cell>
          <cell r="AV510">
            <v>6.0731666666666664</v>
          </cell>
          <cell r="AX510">
            <v>1439</v>
          </cell>
          <cell r="AY510">
            <v>7.4761666666666668</v>
          </cell>
          <cell r="BD510">
            <v>2373</v>
          </cell>
          <cell r="BE510">
            <v>7.190833333333333</v>
          </cell>
          <cell r="BG510">
            <v>1370</v>
          </cell>
          <cell r="BH510">
            <v>6.6110000000000007</v>
          </cell>
          <cell r="BJ510">
            <v>1723</v>
          </cell>
          <cell r="BK510">
            <v>6.7391666666666667</v>
          </cell>
          <cell r="BM510">
            <v>1723</v>
          </cell>
          <cell r="BN510">
            <v>5.4943333333333335</v>
          </cell>
          <cell r="BP510">
            <v>1735</v>
          </cell>
          <cell r="BQ510">
            <v>5.988833333333333</v>
          </cell>
        </row>
        <row r="511">
          <cell r="B511">
            <v>1468</v>
          </cell>
          <cell r="C511">
            <v>6.2395000000000005</v>
          </cell>
          <cell r="W511">
            <v>2117</v>
          </cell>
          <cell r="X511">
            <v>6.3620000000000001</v>
          </cell>
          <cell r="Z511">
            <v>2620</v>
          </cell>
          <cell r="AA511">
            <v>6.9736666666666673</v>
          </cell>
          <cell r="AC511">
            <v>1747</v>
          </cell>
          <cell r="AD511">
            <v>7.0711666666666666</v>
          </cell>
          <cell r="AF511">
            <v>1783</v>
          </cell>
          <cell r="AG511">
            <v>12.954333333333333</v>
          </cell>
          <cell r="AI511">
            <v>1007</v>
          </cell>
          <cell r="AJ511">
            <v>6.440666666666667</v>
          </cell>
          <cell r="AL511">
            <v>2620</v>
          </cell>
          <cell r="AM511">
            <v>6.384666666666666</v>
          </cell>
          <cell r="AO511">
            <v>477</v>
          </cell>
          <cell r="AP511">
            <v>5.9876666666666667</v>
          </cell>
          <cell r="AR511">
            <v>2457</v>
          </cell>
          <cell r="AS511">
            <v>6.7493333333333334</v>
          </cell>
          <cell r="AU511">
            <v>2388</v>
          </cell>
          <cell r="AV511">
            <v>6.839666666666667</v>
          </cell>
          <cell r="AX511">
            <v>2373</v>
          </cell>
          <cell r="AY511">
            <v>6.4168333333333329</v>
          </cell>
          <cell r="BD511">
            <v>1423</v>
          </cell>
          <cell r="BE511">
            <v>7.0808333333333335</v>
          </cell>
          <cell r="BG511">
            <v>1223</v>
          </cell>
          <cell r="BH511">
            <v>6.3520000000000003</v>
          </cell>
          <cell r="BJ511">
            <v>1735</v>
          </cell>
          <cell r="BK511">
            <v>6.5771666666666668</v>
          </cell>
          <cell r="BM511">
            <v>1735</v>
          </cell>
          <cell r="BN511">
            <v>5.4083333333333332</v>
          </cell>
          <cell r="BP511">
            <v>1877</v>
          </cell>
          <cell r="BQ511">
            <v>2.12</v>
          </cell>
        </row>
        <row r="512">
          <cell r="B512">
            <v>1769</v>
          </cell>
          <cell r="C512">
            <v>6.5836666666666668</v>
          </cell>
          <cell r="W512">
            <v>1007</v>
          </cell>
          <cell r="X512">
            <v>6.8373333333333335</v>
          </cell>
          <cell r="Z512">
            <v>2621</v>
          </cell>
          <cell r="AA512">
            <v>6.8849999999999998</v>
          </cell>
          <cell r="AC512">
            <v>2380</v>
          </cell>
          <cell r="AD512">
            <v>6.71</v>
          </cell>
          <cell r="AF512">
            <v>2457</v>
          </cell>
          <cell r="AG512">
            <v>6.820333333333334</v>
          </cell>
          <cell r="AI512">
            <v>1543</v>
          </cell>
          <cell r="AJ512">
            <v>6.7021666666666668</v>
          </cell>
          <cell r="AL512">
            <v>2621</v>
          </cell>
          <cell r="AM512">
            <v>6.4906666666666668</v>
          </cell>
          <cell r="AO512">
            <v>2131</v>
          </cell>
          <cell r="AP512">
            <v>5.7876666666666665</v>
          </cell>
          <cell r="AR512">
            <v>2501</v>
          </cell>
          <cell r="AS512">
            <v>6.1773333333333333</v>
          </cell>
          <cell r="AU512">
            <v>323</v>
          </cell>
          <cell r="AV512">
            <v>5.3298333333333341</v>
          </cell>
          <cell r="AX512">
            <v>1423</v>
          </cell>
          <cell r="AY512">
            <v>7.6593333333333335</v>
          </cell>
          <cell r="BD512">
            <v>1442</v>
          </cell>
          <cell r="BE512">
            <v>5.9788333333333332</v>
          </cell>
          <cell r="BG512">
            <v>2007</v>
          </cell>
          <cell r="BH512">
            <v>13.967166666666666</v>
          </cell>
          <cell r="BJ512">
            <v>1877</v>
          </cell>
          <cell r="BK512">
            <v>0.9375</v>
          </cell>
          <cell r="BM512">
            <v>1877</v>
          </cell>
          <cell r="BN512">
            <v>8.1481666666666666</v>
          </cell>
          <cell r="BP512">
            <v>1910</v>
          </cell>
          <cell r="BQ512">
            <v>6.1993333333333327</v>
          </cell>
        </row>
        <row r="513">
          <cell r="B513">
            <v>1488</v>
          </cell>
          <cell r="C513">
            <v>6.0806666666666667</v>
          </cell>
          <cell r="W513">
            <v>1543</v>
          </cell>
          <cell r="X513">
            <v>6.3475000000000001</v>
          </cell>
          <cell r="Z513">
            <v>300</v>
          </cell>
          <cell r="AA513">
            <v>6.3711666666666664</v>
          </cell>
          <cell r="AC513">
            <v>1602</v>
          </cell>
          <cell r="AD513">
            <v>6.4195000000000002</v>
          </cell>
          <cell r="AF513">
            <v>2501</v>
          </cell>
          <cell r="AG513">
            <v>6.5709999999999997</v>
          </cell>
          <cell r="AI513">
            <v>1602</v>
          </cell>
          <cell r="AJ513">
            <v>6.9303333333333335</v>
          </cell>
          <cell r="AL513">
            <v>300</v>
          </cell>
          <cell r="AM513">
            <v>6.3336666666666668</v>
          </cell>
          <cell r="AO513">
            <v>1641</v>
          </cell>
          <cell r="AP513">
            <v>6.6453333333333342</v>
          </cell>
          <cell r="AR513">
            <v>1768</v>
          </cell>
          <cell r="AS513">
            <v>6.4556666666666667</v>
          </cell>
          <cell r="AU513">
            <v>325</v>
          </cell>
          <cell r="AV513">
            <v>6.0806666666666667</v>
          </cell>
          <cell r="AX513">
            <v>1685</v>
          </cell>
          <cell r="AY513">
            <v>6.0938333333333334</v>
          </cell>
          <cell r="BD513">
            <v>1685</v>
          </cell>
          <cell r="BE513">
            <v>13.099666666666668</v>
          </cell>
          <cell r="BG513">
            <v>2235</v>
          </cell>
          <cell r="BH513">
            <v>6.4591666666666665</v>
          </cell>
          <cell r="BJ513">
            <v>1910</v>
          </cell>
          <cell r="BK513">
            <v>6.0731666666666664</v>
          </cell>
          <cell r="BM513">
            <v>1910</v>
          </cell>
          <cell r="BN513">
            <v>8.0024999999999995</v>
          </cell>
          <cell r="BP513">
            <v>1950</v>
          </cell>
          <cell r="BQ513">
            <v>1.8166666666666667</v>
          </cell>
        </row>
        <row r="514">
          <cell r="B514">
            <v>1689</v>
          </cell>
          <cell r="C514">
            <v>6.1626666666666665</v>
          </cell>
          <cell r="W514">
            <v>1602</v>
          </cell>
          <cell r="X514">
            <v>6.5960000000000001</v>
          </cell>
          <cell r="Z514">
            <v>1768</v>
          </cell>
          <cell r="AA514">
            <v>6.8306666666666667</v>
          </cell>
          <cell r="AC514">
            <v>1688</v>
          </cell>
          <cell r="AD514">
            <v>6.9909999999999997</v>
          </cell>
          <cell r="AF514">
            <v>2620</v>
          </cell>
          <cell r="AG514">
            <v>7.0788333333333338</v>
          </cell>
          <cell r="AI514">
            <v>1688</v>
          </cell>
          <cell r="AJ514">
            <v>6.535333333333333</v>
          </cell>
          <cell r="AL514">
            <v>1768</v>
          </cell>
          <cell r="AM514">
            <v>6.5310000000000006</v>
          </cell>
          <cell r="AO514">
            <v>1965</v>
          </cell>
          <cell r="AP514">
            <v>6.3313333333333333</v>
          </cell>
          <cell r="AR514">
            <v>805</v>
          </cell>
          <cell r="AS514">
            <v>13.260166666666667</v>
          </cell>
          <cell r="AU514">
            <v>436</v>
          </cell>
          <cell r="AV514">
            <v>6.9353333333333333</v>
          </cell>
          <cell r="AX514">
            <v>1721</v>
          </cell>
          <cell r="AY514">
            <v>6.1166666666666663</v>
          </cell>
          <cell r="BD514">
            <v>2101</v>
          </cell>
          <cell r="BE514">
            <v>6.4245000000000001</v>
          </cell>
          <cell r="BG514">
            <v>297</v>
          </cell>
          <cell r="BH514">
            <v>6.9191666666666665</v>
          </cell>
          <cell r="BJ514">
            <v>1950</v>
          </cell>
          <cell r="BK514">
            <v>7.1615000000000002</v>
          </cell>
          <cell r="BM514">
            <v>1950</v>
          </cell>
          <cell r="BN514">
            <v>5.181</v>
          </cell>
          <cell r="BP514">
            <v>2048</v>
          </cell>
          <cell r="BQ514">
            <v>6.8224999999999998</v>
          </cell>
        </row>
        <row r="515">
          <cell r="B515">
            <v>1733</v>
          </cell>
          <cell r="C515">
            <v>6.4576666666666664</v>
          </cell>
          <cell r="W515">
            <v>1604</v>
          </cell>
          <cell r="X515">
            <v>6.4266666666666667</v>
          </cell>
          <cell r="Z515">
            <v>431</v>
          </cell>
          <cell r="AA515">
            <v>7.2168333333333328</v>
          </cell>
          <cell r="AC515">
            <v>1910</v>
          </cell>
          <cell r="AD515">
            <v>6.8126666666666669</v>
          </cell>
          <cell r="AF515">
            <v>1768</v>
          </cell>
          <cell r="AG515">
            <v>13.527166666666666</v>
          </cell>
          <cell r="AI515">
            <v>1723</v>
          </cell>
          <cell r="AJ515">
            <v>7.0368333333333331</v>
          </cell>
          <cell r="AL515">
            <v>431</v>
          </cell>
          <cell r="AM515">
            <v>6.6008333333333331</v>
          </cell>
          <cell r="AO515">
            <v>1479</v>
          </cell>
          <cell r="AP515">
            <v>6.0998333333333337</v>
          </cell>
          <cell r="AR515">
            <v>1010</v>
          </cell>
          <cell r="AS515">
            <v>6.4595000000000002</v>
          </cell>
          <cell r="AU515">
            <v>477</v>
          </cell>
          <cell r="AV515">
            <v>5.8840000000000003</v>
          </cell>
          <cell r="AX515">
            <v>1745</v>
          </cell>
          <cell r="AY515">
            <v>6.3373333333333335</v>
          </cell>
          <cell r="BD515">
            <v>2200</v>
          </cell>
          <cell r="BE515">
            <v>6.6453333333333342</v>
          </cell>
          <cell r="BG515">
            <v>308</v>
          </cell>
          <cell r="BH515">
            <v>6.934333333333333</v>
          </cell>
          <cell r="BJ515">
            <v>2048</v>
          </cell>
          <cell r="BK515">
            <v>5.4009999999999998</v>
          </cell>
          <cell r="BM515">
            <v>2048</v>
          </cell>
          <cell r="BN515">
            <v>7.4950000000000001</v>
          </cell>
          <cell r="BP515">
            <v>449</v>
          </cell>
          <cell r="BQ515">
            <v>6.1588333333333329</v>
          </cell>
        </row>
        <row r="516">
          <cell r="B516">
            <v>1917</v>
          </cell>
          <cell r="C516">
            <v>5.1564999999999994</v>
          </cell>
          <cell r="W516">
            <v>1688</v>
          </cell>
          <cell r="X516">
            <v>6.3513333333333328</v>
          </cell>
          <cell r="Z516">
            <v>1769</v>
          </cell>
          <cell r="AA516">
            <v>6.7024999999999997</v>
          </cell>
          <cell r="AC516">
            <v>1950</v>
          </cell>
          <cell r="AD516">
            <v>6.5434999999999999</v>
          </cell>
          <cell r="AF516">
            <v>805</v>
          </cell>
          <cell r="AG516">
            <v>6.7926666666666664</v>
          </cell>
          <cell r="AI516">
            <v>1735</v>
          </cell>
          <cell r="AJ516">
            <v>6.7686666666666664</v>
          </cell>
          <cell r="AL516">
            <v>805</v>
          </cell>
          <cell r="AM516">
            <v>6.7824999999999998</v>
          </cell>
          <cell r="AO516">
            <v>2618</v>
          </cell>
          <cell r="AP516">
            <v>7.1989999999999998</v>
          </cell>
          <cell r="AR516">
            <v>1468</v>
          </cell>
          <cell r="AS516">
            <v>13.066166666666668</v>
          </cell>
          <cell r="AU516">
            <v>2131</v>
          </cell>
          <cell r="AV516">
            <v>5.9758333333333331</v>
          </cell>
          <cell r="AX516">
            <v>2465</v>
          </cell>
          <cell r="AY516">
            <v>7.2423333333333337</v>
          </cell>
          <cell r="BD516">
            <v>438</v>
          </cell>
          <cell r="BE516">
            <v>6.1358333333333333</v>
          </cell>
          <cell r="BG516">
            <v>1913</v>
          </cell>
          <cell r="BH516">
            <v>6.2903333333333338</v>
          </cell>
          <cell r="BJ516">
            <v>449</v>
          </cell>
          <cell r="BK516">
            <v>6.8159999999999998</v>
          </cell>
          <cell r="BM516">
            <v>449</v>
          </cell>
          <cell r="BN516">
            <v>5.3741666666666665</v>
          </cell>
          <cell r="BP516">
            <v>1444</v>
          </cell>
          <cell r="BQ516">
            <v>6.604166666666667</v>
          </cell>
        </row>
        <row r="517">
          <cell r="B517">
            <v>1948</v>
          </cell>
          <cell r="C517">
            <v>6.4548333333333341</v>
          </cell>
          <cell r="W517">
            <v>1723</v>
          </cell>
          <cell r="X517">
            <v>6.5331666666666672</v>
          </cell>
          <cell r="Z517">
            <v>1488</v>
          </cell>
          <cell r="AA517">
            <v>12.358000000000001</v>
          </cell>
          <cell r="AC517">
            <v>2048</v>
          </cell>
          <cell r="AD517">
            <v>5.9338333333333333</v>
          </cell>
          <cell r="AF517">
            <v>1468</v>
          </cell>
          <cell r="AG517">
            <v>6.9416666666666664</v>
          </cell>
          <cell r="AI517">
            <v>1877</v>
          </cell>
          <cell r="AJ517">
            <v>6.5463333333333331</v>
          </cell>
          <cell r="AL517">
            <v>1010</v>
          </cell>
          <cell r="AM517">
            <v>6.0701666666666663</v>
          </cell>
          <cell r="AO517">
            <v>1655</v>
          </cell>
          <cell r="AP517">
            <v>7.1185</v>
          </cell>
          <cell r="AR517">
            <v>1639</v>
          </cell>
          <cell r="AS517">
            <v>6.8574999999999999</v>
          </cell>
          <cell r="AU517">
            <v>1965</v>
          </cell>
          <cell r="AV517">
            <v>6.2474999999999996</v>
          </cell>
          <cell r="AX517">
            <v>849</v>
          </cell>
          <cell r="AY517">
            <v>5.9878333333333327</v>
          </cell>
          <cell r="BD517">
            <v>723</v>
          </cell>
          <cell r="BE517">
            <v>2.1666666666666666E-3</v>
          </cell>
          <cell r="BG517">
            <v>2172</v>
          </cell>
          <cell r="BH517">
            <v>6.5635000000000003</v>
          </cell>
          <cell r="BJ517">
            <v>1425</v>
          </cell>
          <cell r="BK517">
            <v>4.5556666666666663</v>
          </cell>
          <cell r="BM517">
            <v>1425</v>
          </cell>
          <cell r="BN517">
            <v>8.1144999999999996</v>
          </cell>
          <cell r="BP517">
            <v>1471</v>
          </cell>
          <cell r="BQ517">
            <v>7.2521666666666667</v>
          </cell>
        </row>
        <row r="518">
          <cell r="B518">
            <v>2130</v>
          </cell>
          <cell r="C518">
            <v>12.465333333333332</v>
          </cell>
          <cell r="W518">
            <v>1735</v>
          </cell>
          <cell r="X518">
            <v>6.4431666666666665</v>
          </cell>
          <cell r="Z518">
            <v>1639</v>
          </cell>
          <cell r="AA518">
            <v>6.785166666666667</v>
          </cell>
          <cell r="AC518">
            <v>449</v>
          </cell>
          <cell r="AD518">
            <v>6.3866666666666667</v>
          </cell>
          <cell r="AF518">
            <v>1769</v>
          </cell>
          <cell r="AG518">
            <v>6.2656666666666663</v>
          </cell>
          <cell r="AI518">
            <v>1910</v>
          </cell>
          <cell r="AJ518">
            <v>6.4385000000000003</v>
          </cell>
          <cell r="AL518">
            <v>1468</v>
          </cell>
          <cell r="AM518">
            <v>13.306166666666666</v>
          </cell>
          <cell r="AO518">
            <v>1720</v>
          </cell>
          <cell r="AP518">
            <v>7.1238333333333337</v>
          </cell>
          <cell r="AR518">
            <v>1948</v>
          </cell>
          <cell r="AS518">
            <v>6.027166666666667</v>
          </cell>
          <cell r="AU518">
            <v>2618</v>
          </cell>
          <cell r="AV518">
            <v>6.4081666666666672</v>
          </cell>
          <cell r="AX518">
            <v>2619</v>
          </cell>
          <cell r="AY518">
            <v>1.2825</v>
          </cell>
          <cell r="BD518">
            <v>2465</v>
          </cell>
          <cell r="BE518">
            <v>6.809333333333333</v>
          </cell>
          <cell r="BG518">
            <v>1918</v>
          </cell>
          <cell r="BH518">
            <v>0.24133333333333334</v>
          </cell>
          <cell r="BJ518">
            <v>1444</v>
          </cell>
          <cell r="BK518">
            <v>6.6538333333333339</v>
          </cell>
          <cell r="BM518">
            <v>1444</v>
          </cell>
          <cell r="BN518">
            <v>8.179333333333334</v>
          </cell>
          <cell r="BP518">
            <v>1605</v>
          </cell>
          <cell r="BQ518">
            <v>7.4036666666666671</v>
          </cell>
        </row>
        <row r="519">
          <cell r="B519">
            <v>669</v>
          </cell>
          <cell r="C519">
            <v>5.7335000000000003</v>
          </cell>
          <cell r="W519">
            <v>1764</v>
          </cell>
          <cell r="X519">
            <v>6.3929999999999998</v>
          </cell>
          <cell r="Z519">
            <v>1917</v>
          </cell>
          <cell r="AA519">
            <v>5.7163333333333339</v>
          </cell>
          <cell r="AC519">
            <v>1425</v>
          </cell>
          <cell r="AD519">
            <v>6.8733333333333331</v>
          </cell>
          <cell r="AF519">
            <v>1488</v>
          </cell>
          <cell r="AG519">
            <v>6.2601666666666667</v>
          </cell>
          <cell r="AI519">
            <v>1950</v>
          </cell>
          <cell r="AJ519">
            <v>5.8084999999999996</v>
          </cell>
          <cell r="AL519">
            <v>1769</v>
          </cell>
          <cell r="AM519">
            <v>6.4146666666666663</v>
          </cell>
          <cell r="AO519">
            <v>1908</v>
          </cell>
          <cell r="AP519">
            <v>6.323666666666667</v>
          </cell>
          <cell r="AR519">
            <v>2130</v>
          </cell>
          <cell r="AS519">
            <v>6.9504999999999999</v>
          </cell>
          <cell r="AU519">
            <v>1600</v>
          </cell>
          <cell r="AV519">
            <v>7.1776666666666671</v>
          </cell>
          <cell r="AX519">
            <v>625</v>
          </cell>
          <cell r="AY519">
            <v>5.9673333333333334</v>
          </cell>
          <cell r="BD519">
            <v>2166</v>
          </cell>
          <cell r="BE519">
            <v>6.570333333333334</v>
          </cell>
          <cell r="BG519">
            <v>2453</v>
          </cell>
          <cell r="BH519">
            <v>7.0428333333333333</v>
          </cell>
          <cell r="BJ519">
            <v>1471</v>
          </cell>
          <cell r="BK519">
            <v>6.1098333333333326</v>
          </cell>
          <cell r="BM519">
            <v>1471</v>
          </cell>
          <cell r="BN519">
            <v>7.9634999999999998</v>
          </cell>
          <cell r="BP519">
            <v>1783</v>
          </cell>
          <cell r="BQ519">
            <v>6.0065</v>
          </cell>
        </row>
        <row r="520">
          <cell r="B520">
            <v>1644</v>
          </cell>
          <cell r="C520">
            <v>6.8416666666666668</v>
          </cell>
          <cell r="W520">
            <v>1877</v>
          </cell>
          <cell r="X520">
            <v>6.4203333333333337</v>
          </cell>
          <cell r="Z520">
            <v>1948</v>
          </cell>
          <cell r="AA520">
            <v>6.3666666666666663</v>
          </cell>
          <cell r="AC520">
            <v>1605</v>
          </cell>
          <cell r="AD520">
            <v>6.8463333333333329</v>
          </cell>
          <cell r="AF520">
            <v>1639</v>
          </cell>
          <cell r="AG520">
            <v>6.8448333333333329</v>
          </cell>
          <cell r="AI520">
            <v>2048</v>
          </cell>
          <cell r="AJ520">
            <v>6.5151666666666674</v>
          </cell>
          <cell r="AL520">
            <v>1488</v>
          </cell>
          <cell r="AM520">
            <v>6.8461666666666661</v>
          </cell>
          <cell r="AO520">
            <v>1909</v>
          </cell>
          <cell r="AP520">
            <v>6.3758333333333335</v>
          </cell>
          <cell r="AR520">
            <v>2245</v>
          </cell>
          <cell r="AS520">
            <v>5.5854999999999997</v>
          </cell>
          <cell r="AU520">
            <v>1655</v>
          </cell>
          <cell r="AV520">
            <v>7.0783333333333331</v>
          </cell>
          <cell r="AX520">
            <v>1746</v>
          </cell>
          <cell r="AY520">
            <v>6.423166666666666</v>
          </cell>
          <cell r="BD520">
            <v>1762</v>
          </cell>
          <cell r="BE520">
            <v>13.185666666666666</v>
          </cell>
          <cell r="BG520">
            <v>1914</v>
          </cell>
          <cell r="BH520">
            <v>6.2431666666666663</v>
          </cell>
          <cell r="BJ520">
            <v>1605</v>
          </cell>
          <cell r="BK520">
            <v>6.0168333333333335</v>
          </cell>
          <cell r="BM520">
            <v>1605</v>
          </cell>
          <cell r="BN520">
            <v>7.906833333333334</v>
          </cell>
          <cell r="BP520">
            <v>2457</v>
          </cell>
          <cell r="BQ520">
            <v>6.5428333333333333</v>
          </cell>
        </row>
        <row r="521">
          <cell r="B521">
            <v>1748</v>
          </cell>
          <cell r="C521">
            <v>6.1938333333333331</v>
          </cell>
          <cell r="W521">
            <v>1950</v>
          </cell>
          <cell r="X521">
            <v>6.2556666666666665</v>
          </cell>
          <cell r="Z521">
            <v>2130</v>
          </cell>
          <cell r="AA521">
            <v>12.236833333333333</v>
          </cell>
          <cell r="AC521">
            <v>1783</v>
          </cell>
          <cell r="AD521">
            <v>6.3308333333333335</v>
          </cell>
          <cell r="AF521">
            <v>1948</v>
          </cell>
          <cell r="AG521">
            <v>6.9428333333333336</v>
          </cell>
          <cell r="AI521">
            <v>2141</v>
          </cell>
          <cell r="AJ521">
            <v>6.270833333333333</v>
          </cell>
          <cell r="AL521">
            <v>1639</v>
          </cell>
          <cell r="AM521">
            <v>6.464666666666667</v>
          </cell>
          <cell r="AO521">
            <v>2458</v>
          </cell>
          <cell r="AP521">
            <v>12.198166666666667</v>
          </cell>
          <cell r="AR521">
            <v>468</v>
          </cell>
          <cell r="AS521">
            <v>6.0263333333333327</v>
          </cell>
          <cell r="AU521">
            <v>1720</v>
          </cell>
          <cell r="AV521">
            <v>6.4004999999999992</v>
          </cell>
          <cell r="AX521">
            <v>1747</v>
          </cell>
          <cell r="AY521">
            <v>7.0529999999999999</v>
          </cell>
          <cell r="BD521">
            <v>2619</v>
          </cell>
          <cell r="BE521">
            <v>7.0733333333333333</v>
          </cell>
          <cell r="BG521">
            <v>2236</v>
          </cell>
          <cell r="BH521">
            <v>0.4345</v>
          </cell>
          <cell r="BJ521">
            <v>1783</v>
          </cell>
          <cell r="BK521">
            <v>6.7865000000000002</v>
          </cell>
          <cell r="BM521">
            <v>1783</v>
          </cell>
          <cell r="BN521">
            <v>4.9496666666666673</v>
          </cell>
          <cell r="BP521">
            <v>2501</v>
          </cell>
          <cell r="BQ521">
            <v>6.285166666666667</v>
          </cell>
        </row>
        <row r="522">
          <cell r="B522">
            <v>1820</v>
          </cell>
          <cell r="C522">
            <v>6.2648333333333328</v>
          </cell>
          <cell r="W522">
            <v>2048</v>
          </cell>
          <cell r="X522">
            <v>6.3629999999999995</v>
          </cell>
          <cell r="Z522">
            <v>2245</v>
          </cell>
          <cell r="AA522">
            <v>6.6453333333333342</v>
          </cell>
          <cell r="AC522">
            <v>2620</v>
          </cell>
          <cell r="AD522">
            <v>6.8961666666666668</v>
          </cell>
          <cell r="AF522">
            <v>2130</v>
          </cell>
          <cell r="AG522">
            <v>13.103166666666668</v>
          </cell>
          <cell r="AI522">
            <v>449</v>
          </cell>
          <cell r="AJ522">
            <v>6.5741666666666667</v>
          </cell>
          <cell r="AL522">
            <v>1948</v>
          </cell>
          <cell r="AM522">
            <v>6.2241666666666662</v>
          </cell>
          <cell r="AO522">
            <v>1900</v>
          </cell>
          <cell r="AP522">
            <v>6.4024999999999999</v>
          </cell>
          <cell r="AR522">
            <v>669</v>
          </cell>
          <cell r="AS522">
            <v>6.1663333333333332</v>
          </cell>
          <cell r="AU522">
            <v>1908</v>
          </cell>
          <cell r="AV522">
            <v>1.7000000000000001E-2</v>
          </cell>
          <cell r="AX522">
            <v>1804</v>
          </cell>
          <cell r="AY522">
            <v>5.8511666666666668</v>
          </cell>
          <cell r="BD522">
            <v>1711</v>
          </cell>
          <cell r="BE522">
            <v>6.9266666666666667</v>
          </cell>
          <cell r="BG522">
            <v>1393</v>
          </cell>
          <cell r="BH522">
            <v>5.7573333333333334</v>
          </cell>
          <cell r="BJ522">
            <v>2457</v>
          </cell>
          <cell r="BK522">
            <v>5.1816666666666666</v>
          </cell>
          <cell r="BM522">
            <v>2457</v>
          </cell>
          <cell r="BN522">
            <v>12.347166666666668</v>
          </cell>
          <cell r="BP522">
            <v>300</v>
          </cell>
          <cell r="BQ522">
            <v>6.3959999999999999</v>
          </cell>
        </row>
        <row r="523">
          <cell r="B523">
            <v>1916</v>
          </cell>
          <cell r="C523">
            <v>6.2761666666666667</v>
          </cell>
          <cell r="W523">
            <v>654</v>
          </cell>
          <cell r="X523">
            <v>1.7549999999999999</v>
          </cell>
          <cell r="Z523">
            <v>1644</v>
          </cell>
          <cell r="AA523">
            <v>6.6695000000000002</v>
          </cell>
          <cell r="AC523">
            <v>2621</v>
          </cell>
          <cell r="AD523">
            <v>6.8761666666666663</v>
          </cell>
          <cell r="AF523">
            <v>468</v>
          </cell>
          <cell r="AG523">
            <v>6.1231666666666662</v>
          </cell>
          <cell r="AI523">
            <v>1425</v>
          </cell>
          <cell r="AJ523">
            <v>6.2629999999999999</v>
          </cell>
          <cell r="AL523">
            <v>2130</v>
          </cell>
          <cell r="AM523">
            <v>12.844166666666666</v>
          </cell>
          <cell r="AO523">
            <v>1901</v>
          </cell>
          <cell r="AP523">
            <v>5.9565000000000001</v>
          </cell>
          <cell r="AR523">
            <v>1820</v>
          </cell>
          <cell r="AS523">
            <v>6.3103333333333333</v>
          </cell>
          <cell r="AU523">
            <v>1909</v>
          </cell>
          <cell r="AV523">
            <v>2E-3</v>
          </cell>
          <cell r="AX523">
            <v>1007</v>
          </cell>
          <cell r="AY523">
            <v>6.5541666666666663</v>
          </cell>
          <cell r="BD523">
            <v>1746</v>
          </cell>
          <cell r="BE523">
            <v>7.0754999999999999</v>
          </cell>
          <cell r="BG523">
            <v>1428</v>
          </cell>
          <cell r="BH523">
            <v>6.3319999999999999</v>
          </cell>
          <cell r="BJ523">
            <v>2501</v>
          </cell>
          <cell r="BK523">
            <v>12.286833333333334</v>
          </cell>
          <cell r="BM523">
            <v>2501</v>
          </cell>
          <cell r="BN523">
            <v>7.84</v>
          </cell>
          <cell r="BP523">
            <v>805</v>
          </cell>
          <cell r="BQ523">
            <v>6.0613333333333337</v>
          </cell>
        </row>
        <row r="524">
          <cell r="B524">
            <v>1610</v>
          </cell>
          <cell r="C524">
            <v>6.1833333333333336</v>
          </cell>
          <cell r="W524">
            <v>1605</v>
          </cell>
          <cell r="X524">
            <v>6.5025000000000004</v>
          </cell>
          <cell r="Z524">
            <v>1820</v>
          </cell>
          <cell r="AA524">
            <v>6.0521666666666665</v>
          </cell>
          <cell r="AC524">
            <v>1768</v>
          </cell>
          <cell r="AD524">
            <v>6.6921666666666662</v>
          </cell>
          <cell r="AF524">
            <v>669</v>
          </cell>
          <cell r="AG524">
            <v>6.6508333333333338</v>
          </cell>
          <cell r="AI524">
            <v>1444</v>
          </cell>
          <cell r="AJ524">
            <v>6.851</v>
          </cell>
          <cell r="AL524">
            <v>2245</v>
          </cell>
          <cell r="AM524">
            <v>12.744166666666667</v>
          </cell>
          <cell r="AO524">
            <v>2270</v>
          </cell>
          <cell r="AP524">
            <v>6.7141666666666673</v>
          </cell>
          <cell r="AR524">
            <v>1610</v>
          </cell>
          <cell r="AS524">
            <v>6.7750000000000004</v>
          </cell>
          <cell r="AU524">
            <v>2458</v>
          </cell>
          <cell r="AV524">
            <v>6.0138333333333334</v>
          </cell>
          <cell r="AX524">
            <v>1602</v>
          </cell>
          <cell r="AY524">
            <v>7.112166666666667</v>
          </cell>
          <cell r="BD524">
            <v>1747</v>
          </cell>
          <cell r="BE524">
            <v>7.5483333333333329</v>
          </cell>
          <cell r="BG524">
            <v>1429</v>
          </cell>
          <cell r="BH524">
            <v>6.2386666666666661</v>
          </cell>
          <cell r="BJ524">
            <v>2620</v>
          </cell>
          <cell r="BK524">
            <v>6.2886666666666668</v>
          </cell>
          <cell r="BM524">
            <v>2620</v>
          </cell>
          <cell r="BN524">
            <v>7.9613333333333332</v>
          </cell>
          <cell r="BP524">
            <v>1468</v>
          </cell>
          <cell r="BQ524">
            <v>6.8635000000000002</v>
          </cell>
        </row>
        <row r="525">
          <cell r="B525">
            <v>1620</v>
          </cell>
          <cell r="C525">
            <v>5.9413333333333336</v>
          </cell>
          <cell r="W525">
            <v>1783</v>
          </cell>
          <cell r="X525">
            <v>6.2321666666666671</v>
          </cell>
          <cell r="Z525">
            <v>1916</v>
          </cell>
          <cell r="AA525">
            <v>12.687000000000001</v>
          </cell>
          <cell r="AC525">
            <v>431</v>
          </cell>
          <cell r="AD525">
            <v>6.9336666666666664</v>
          </cell>
          <cell r="AF525">
            <v>1644</v>
          </cell>
          <cell r="AG525">
            <v>6.2581666666666669</v>
          </cell>
          <cell r="AI525">
            <v>1471</v>
          </cell>
          <cell r="AJ525">
            <v>6.9715000000000007</v>
          </cell>
          <cell r="AL525">
            <v>468</v>
          </cell>
          <cell r="AM525">
            <v>6.235666666666666</v>
          </cell>
          <cell r="AO525">
            <v>1873</v>
          </cell>
          <cell r="AP525">
            <v>6.7469999999999999</v>
          </cell>
          <cell r="AR525">
            <v>1620</v>
          </cell>
          <cell r="AS525">
            <v>6.4631666666666669</v>
          </cell>
          <cell r="AU525">
            <v>2270</v>
          </cell>
          <cell r="AV525">
            <v>6.7521666666666667</v>
          </cell>
          <cell r="AX525">
            <v>1604</v>
          </cell>
          <cell r="AY525">
            <v>5.7549999999999999</v>
          </cell>
          <cell r="BD525">
            <v>1804</v>
          </cell>
          <cell r="BE525">
            <v>6.1574999999999998</v>
          </cell>
          <cell r="BG525">
            <v>1446</v>
          </cell>
          <cell r="BH525">
            <v>7.11</v>
          </cell>
          <cell r="BJ525">
            <v>2621</v>
          </cell>
          <cell r="BK525">
            <v>6.4308333333333341</v>
          </cell>
          <cell r="BM525">
            <v>300</v>
          </cell>
          <cell r="BN525">
            <v>9.0003333333333337</v>
          </cell>
          <cell r="BP525">
            <v>1487</v>
          </cell>
          <cell r="BQ525">
            <v>6.1968333333333332</v>
          </cell>
        </row>
        <row r="526">
          <cell r="B526">
            <v>1656</v>
          </cell>
          <cell r="C526">
            <v>6.8803333333333336</v>
          </cell>
          <cell r="W526">
            <v>2457</v>
          </cell>
          <cell r="X526">
            <v>6.4138333333333328</v>
          </cell>
          <cell r="Z526">
            <v>1426</v>
          </cell>
          <cell r="AA526">
            <v>6.8936666666666664</v>
          </cell>
          <cell r="AC526">
            <v>805</v>
          </cell>
          <cell r="AD526">
            <v>6.4094999999999995</v>
          </cell>
          <cell r="AF526">
            <v>1820</v>
          </cell>
          <cell r="AG526">
            <v>6.6131666666666673</v>
          </cell>
          <cell r="AI526">
            <v>1605</v>
          </cell>
          <cell r="AJ526">
            <v>6.1696666666666671</v>
          </cell>
          <cell r="AL526">
            <v>669</v>
          </cell>
          <cell r="AM526">
            <v>6.4489999999999998</v>
          </cell>
          <cell r="AO526">
            <v>2617</v>
          </cell>
          <cell r="AP526">
            <v>6.0543333333333331</v>
          </cell>
          <cell r="AR526">
            <v>1722</v>
          </cell>
          <cell r="AS526">
            <v>7.1126666666666667</v>
          </cell>
          <cell r="AU526">
            <v>1873</v>
          </cell>
          <cell r="AV526">
            <v>5.4466666666666672</v>
          </cell>
          <cell r="AX526">
            <v>1688</v>
          </cell>
          <cell r="AY526">
            <v>6.6528333333333336</v>
          </cell>
          <cell r="BD526">
            <v>2259</v>
          </cell>
          <cell r="BE526">
            <v>4.9651666666666667</v>
          </cell>
          <cell r="BG526">
            <v>1540</v>
          </cell>
          <cell r="BH526">
            <v>6.9348333333333327</v>
          </cell>
          <cell r="BJ526">
            <v>300</v>
          </cell>
          <cell r="BK526">
            <v>6.8146666666666667</v>
          </cell>
          <cell r="BM526">
            <v>431</v>
          </cell>
          <cell r="BN526">
            <v>8.5426666666666655</v>
          </cell>
          <cell r="BP526">
            <v>1639</v>
          </cell>
          <cell r="BQ526">
            <v>5.8555000000000001</v>
          </cell>
        </row>
        <row r="527">
          <cell r="B527">
            <v>1805</v>
          </cell>
          <cell r="C527">
            <v>6.2513333333333332</v>
          </cell>
          <cell r="W527">
            <v>2501</v>
          </cell>
          <cell r="X527">
            <v>6.0348333333333333</v>
          </cell>
          <cell r="Z527">
            <v>1610</v>
          </cell>
          <cell r="AA527">
            <v>6.448666666666667</v>
          </cell>
          <cell r="AC527">
            <v>1468</v>
          </cell>
          <cell r="AD527">
            <v>6.1661666666666672</v>
          </cell>
          <cell r="AF527">
            <v>1916</v>
          </cell>
          <cell r="AG527">
            <v>6.2709999999999999</v>
          </cell>
          <cell r="AI527">
            <v>1783</v>
          </cell>
          <cell r="AJ527">
            <v>6.6663333333333332</v>
          </cell>
          <cell r="AL527">
            <v>1644</v>
          </cell>
          <cell r="AM527">
            <v>6.309333333333333</v>
          </cell>
          <cell r="AO527">
            <v>1687</v>
          </cell>
          <cell r="AP527">
            <v>6.2238333333333333</v>
          </cell>
          <cell r="AR527">
            <v>1961</v>
          </cell>
          <cell r="AS527">
            <v>6.604166666666667</v>
          </cell>
          <cell r="AU527">
            <v>1687</v>
          </cell>
          <cell r="AV527">
            <v>6.8935000000000004</v>
          </cell>
          <cell r="AX527">
            <v>1723</v>
          </cell>
          <cell r="AY527">
            <v>6.0081666666666669</v>
          </cell>
          <cell r="BD527">
            <v>1007</v>
          </cell>
          <cell r="BE527">
            <v>6.7103333333333337</v>
          </cell>
          <cell r="BG527">
            <v>1821</v>
          </cell>
          <cell r="BH527">
            <v>5.6823333333333332</v>
          </cell>
          <cell r="BJ527">
            <v>1768</v>
          </cell>
          <cell r="BK527">
            <v>0.97616666666666663</v>
          </cell>
          <cell r="BM527">
            <v>727</v>
          </cell>
          <cell r="BN527">
            <v>7.7678333333333329</v>
          </cell>
          <cell r="BP527">
            <v>1733</v>
          </cell>
          <cell r="BQ527">
            <v>7.4211666666666662</v>
          </cell>
        </row>
        <row r="528">
          <cell r="B528">
            <v>1961</v>
          </cell>
          <cell r="C528">
            <v>6.0116666666666667</v>
          </cell>
          <cell r="W528">
            <v>1768</v>
          </cell>
          <cell r="X528">
            <v>7.0731666666666664</v>
          </cell>
          <cell r="Z528">
            <v>1620</v>
          </cell>
          <cell r="AA528">
            <v>6.282</v>
          </cell>
          <cell r="AC528">
            <v>1488</v>
          </cell>
          <cell r="AD528">
            <v>5.8161666666666667</v>
          </cell>
          <cell r="AF528">
            <v>1426</v>
          </cell>
          <cell r="AG528">
            <v>7.0019999999999998</v>
          </cell>
          <cell r="AI528">
            <v>2457</v>
          </cell>
          <cell r="AJ528">
            <v>6.6941666666666659</v>
          </cell>
          <cell r="AL528">
            <v>1426</v>
          </cell>
          <cell r="AM528">
            <v>6.1223333333333327</v>
          </cell>
          <cell r="AO528">
            <v>661</v>
          </cell>
          <cell r="AP528">
            <v>5.9991666666666665</v>
          </cell>
          <cell r="AR528">
            <v>2251</v>
          </cell>
          <cell r="AS528">
            <v>5.7453333333333338</v>
          </cell>
          <cell r="AU528">
            <v>661</v>
          </cell>
          <cell r="AV528">
            <v>5.7895000000000003</v>
          </cell>
          <cell r="AX528">
            <v>1735</v>
          </cell>
          <cell r="AY528">
            <v>6.016</v>
          </cell>
          <cell r="BD528">
            <v>1543</v>
          </cell>
          <cell r="BE528">
            <v>6.9195000000000002</v>
          </cell>
          <cell r="BG528">
            <v>2246</v>
          </cell>
          <cell r="BH528">
            <v>6.5083333333333337</v>
          </cell>
          <cell r="BJ528">
            <v>431</v>
          </cell>
          <cell r="BK528">
            <v>6.3148333333333335</v>
          </cell>
          <cell r="BM528">
            <v>805</v>
          </cell>
          <cell r="BN528">
            <v>7.7878333333333334</v>
          </cell>
          <cell r="BP528">
            <v>1917</v>
          </cell>
          <cell r="BQ528">
            <v>6.5155000000000003</v>
          </cell>
        </row>
        <row r="529">
          <cell r="B529">
            <v>2251</v>
          </cell>
          <cell r="C529">
            <v>6.0246666666666666</v>
          </cell>
          <cell r="W529">
            <v>431</v>
          </cell>
          <cell r="X529">
            <v>5.7985000000000007</v>
          </cell>
          <cell r="Z529">
            <v>1805</v>
          </cell>
          <cell r="AA529">
            <v>6.8758333333333335</v>
          </cell>
          <cell r="AC529">
            <v>1639</v>
          </cell>
          <cell r="AD529">
            <v>6.6886666666666663</v>
          </cell>
          <cell r="AF529">
            <v>1610</v>
          </cell>
          <cell r="AG529">
            <v>7.0226666666666668</v>
          </cell>
          <cell r="AI529">
            <v>2501</v>
          </cell>
          <cell r="AJ529">
            <v>6.3256666666666668</v>
          </cell>
          <cell r="AL529">
            <v>1610</v>
          </cell>
          <cell r="AM529">
            <v>6.6498333333333335</v>
          </cell>
          <cell r="AO529">
            <v>1439</v>
          </cell>
          <cell r="AP529">
            <v>6.1276666666666673</v>
          </cell>
          <cell r="AR529">
            <v>2285</v>
          </cell>
          <cell r="AS529">
            <v>6.4584999999999999</v>
          </cell>
          <cell r="AU529">
            <v>2373</v>
          </cell>
          <cell r="AV529">
            <v>5.6751666666666667</v>
          </cell>
          <cell r="AX529">
            <v>1764</v>
          </cell>
          <cell r="AY529">
            <v>6.714666666666667</v>
          </cell>
          <cell r="BD529">
            <v>1602</v>
          </cell>
          <cell r="BE529">
            <v>6.3516666666666675</v>
          </cell>
          <cell r="BG529">
            <v>2283</v>
          </cell>
          <cell r="BH529">
            <v>6.0793333333333335</v>
          </cell>
          <cell r="BJ529">
            <v>727</v>
          </cell>
          <cell r="BK529">
            <v>6.2993333333333332</v>
          </cell>
          <cell r="BM529">
            <v>1468</v>
          </cell>
          <cell r="BN529">
            <v>7.5215000000000005</v>
          </cell>
          <cell r="BP529">
            <v>1948</v>
          </cell>
          <cell r="BQ529">
            <v>7.0006666666666666</v>
          </cell>
        </row>
        <row r="530">
          <cell r="B530">
            <v>316</v>
          </cell>
          <cell r="C530">
            <v>6.5431666666666661</v>
          </cell>
          <cell r="W530">
            <v>1769</v>
          </cell>
          <cell r="X530">
            <v>6.4718333333333335</v>
          </cell>
          <cell r="Z530">
            <v>1961</v>
          </cell>
          <cell r="AA530">
            <v>6.1779999999999999</v>
          </cell>
          <cell r="AC530">
            <v>1948</v>
          </cell>
          <cell r="AD530">
            <v>6.9696666666666669</v>
          </cell>
          <cell r="AF530">
            <v>1620</v>
          </cell>
          <cell r="AG530">
            <v>6.5163333333333338</v>
          </cell>
          <cell r="AI530">
            <v>2620</v>
          </cell>
          <cell r="AJ530">
            <v>6.3949999999999996</v>
          </cell>
          <cell r="AL530">
            <v>1620</v>
          </cell>
          <cell r="AM530">
            <v>5.9901666666666671</v>
          </cell>
          <cell r="AO530">
            <v>2373</v>
          </cell>
          <cell r="AP530">
            <v>6.6615000000000002</v>
          </cell>
          <cell r="AR530">
            <v>316</v>
          </cell>
          <cell r="AS530">
            <v>6.8691666666666666</v>
          </cell>
          <cell r="AU530">
            <v>1721</v>
          </cell>
          <cell r="AV530">
            <v>6.5048333333333339</v>
          </cell>
          <cell r="AX530">
            <v>1877</v>
          </cell>
          <cell r="AY530">
            <v>6.3738333333333337</v>
          </cell>
          <cell r="BD530">
            <v>1604</v>
          </cell>
          <cell r="BE530">
            <v>6.3008333333333333</v>
          </cell>
          <cell r="BG530">
            <v>2376</v>
          </cell>
          <cell r="BH530">
            <v>6.96</v>
          </cell>
          <cell r="BJ530">
            <v>805</v>
          </cell>
          <cell r="BK530">
            <v>6.3540000000000001</v>
          </cell>
          <cell r="BM530">
            <v>1487</v>
          </cell>
          <cell r="BN530">
            <v>7.801333333333333</v>
          </cell>
          <cell r="BP530">
            <v>2130</v>
          </cell>
          <cell r="BQ530">
            <v>6.4763333333333328</v>
          </cell>
        </row>
        <row r="531">
          <cell r="B531">
            <v>1141</v>
          </cell>
          <cell r="C531">
            <v>5.905666666666666</v>
          </cell>
          <cell r="W531">
            <v>1488</v>
          </cell>
          <cell r="X531">
            <v>6.1098333333333326</v>
          </cell>
          <cell r="Z531">
            <v>2285</v>
          </cell>
          <cell r="AA531">
            <v>6.2411666666666674</v>
          </cell>
          <cell r="AC531">
            <v>2003</v>
          </cell>
          <cell r="AD531">
            <v>6.2716666666666665</v>
          </cell>
          <cell r="AF531">
            <v>1961</v>
          </cell>
          <cell r="AG531">
            <v>6.2206666666666672</v>
          </cell>
          <cell r="AI531">
            <v>2621</v>
          </cell>
          <cell r="AJ531">
            <v>6.1911666666666667</v>
          </cell>
          <cell r="AL531">
            <v>1722</v>
          </cell>
          <cell r="AM531">
            <v>6.9445000000000006</v>
          </cell>
          <cell r="AO531">
            <v>1423</v>
          </cell>
          <cell r="AP531">
            <v>6.0423333333333336</v>
          </cell>
          <cell r="AR531">
            <v>1141</v>
          </cell>
          <cell r="AS531">
            <v>6.2351666666666672</v>
          </cell>
          <cell r="AU531">
            <v>2101</v>
          </cell>
          <cell r="AV531">
            <v>6.1096666666666666</v>
          </cell>
          <cell r="AX531">
            <v>1910</v>
          </cell>
          <cell r="AY531">
            <v>6.3748333333333331</v>
          </cell>
          <cell r="BD531">
            <v>1688</v>
          </cell>
          <cell r="BE531">
            <v>6.9206666666666665</v>
          </cell>
          <cell r="BG531">
            <v>2460</v>
          </cell>
          <cell r="BH531">
            <v>6.0834999999999999</v>
          </cell>
          <cell r="BJ531">
            <v>1487</v>
          </cell>
          <cell r="BK531">
            <v>7.1749999999999998</v>
          </cell>
          <cell r="BM531">
            <v>1639</v>
          </cell>
          <cell r="BN531">
            <v>7.3245000000000005</v>
          </cell>
          <cell r="BP531">
            <v>2245</v>
          </cell>
          <cell r="BQ531">
            <v>13.691000000000001</v>
          </cell>
        </row>
        <row r="532">
          <cell r="B532">
            <v>2007</v>
          </cell>
          <cell r="C532">
            <v>6.6163333333333334</v>
          </cell>
          <cell r="W532">
            <v>1639</v>
          </cell>
          <cell r="X532">
            <v>6.5676666666666668</v>
          </cell>
          <cell r="Z532">
            <v>316</v>
          </cell>
          <cell r="AA532">
            <v>6.7575000000000003</v>
          </cell>
          <cell r="AC532">
            <v>2130</v>
          </cell>
          <cell r="AD532">
            <v>6.0758333333333336</v>
          </cell>
          <cell r="AF532">
            <v>2251</v>
          </cell>
          <cell r="AG532">
            <v>12.660833333333333</v>
          </cell>
          <cell r="AI532">
            <v>300</v>
          </cell>
          <cell r="AJ532">
            <v>5.9663333333333339</v>
          </cell>
          <cell r="AL532">
            <v>1805</v>
          </cell>
          <cell r="AM532">
            <v>6.7173333333333334</v>
          </cell>
          <cell r="AO532">
            <v>1442</v>
          </cell>
          <cell r="AP532">
            <v>6.1741666666666664</v>
          </cell>
          <cell r="AR532">
            <v>1370</v>
          </cell>
          <cell r="AS532">
            <v>6.0116666666666667</v>
          </cell>
          <cell r="AU532">
            <v>849</v>
          </cell>
          <cell r="AV532">
            <v>6.9431666666666665</v>
          </cell>
          <cell r="AX532">
            <v>1950</v>
          </cell>
          <cell r="AY532">
            <v>6.4768333333333334</v>
          </cell>
          <cell r="BD532">
            <v>1764</v>
          </cell>
          <cell r="BE532">
            <v>5.1688333333333336</v>
          </cell>
          <cell r="BG532">
            <v>2496</v>
          </cell>
          <cell r="BH532">
            <v>6.8294999999999995</v>
          </cell>
          <cell r="BJ532">
            <v>1488</v>
          </cell>
          <cell r="BK532">
            <v>5.9933333333333341</v>
          </cell>
          <cell r="BM532">
            <v>1733</v>
          </cell>
          <cell r="BN532">
            <v>5.1838333333333333</v>
          </cell>
          <cell r="BP532">
            <v>468</v>
          </cell>
          <cell r="BQ532">
            <v>6.9764999999999997</v>
          </cell>
        </row>
        <row r="533">
          <cell r="B533">
            <v>2235</v>
          </cell>
          <cell r="C533">
            <v>5.5549999999999997</v>
          </cell>
          <cell r="W533">
            <v>1733</v>
          </cell>
          <cell r="X533">
            <v>4.1773333333333333</v>
          </cell>
          <cell r="Z533">
            <v>1141</v>
          </cell>
          <cell r="AA533">
            <v>8.7833333333333333E-2</v>
          </cell>
          <cell r="AC533">
            <v>669</v>
          </cell>
          <cell r="AD533">
            <v>6.2008333333333336</v>
          </cell>
          <cell r="AF533">
            <v>2285</v>
          </cell>
          <cell r="AG533">
            <v>6.2603333333333335</v>
          </cell>
          <cell r="AI533">
            <v>805</v>
          </cell>
          <cell r="AJ533">
            <v>6.5280000000000005</v>
          </cell>
          <cell r="AL533">
            <v>2251</v>
          </cell>
          <cell r="AM533">
            <v>6.0148333333333328</v>
          </cell>
          <cell r="AO533">
            <v>1685</v>
          </cell>
          <cell r="AP533">
            <v>6.1331666666666669</v>
          </cell>
          <cell r="AR533">
            <v>1223</v>
          </cell>
          <cell r="AS533">
            <v>6.3306666666666667</v>
          </cell>
          <cell r="AU533">
            <v>1762</v>
          </cell>
          <cell r="AV533">
            <v>6.3436666666666666</v>
          </cell>
          <cell r="AX533">
            <v>2048</v>
          </cell>
          <cell r="AY533">
            <v>6.8370000000000006</v>
          </cell>
          <cell r="BD533">
            <v>1877</v>
          </cell>
          <cell r="BE533">
            <v>6.1981666666666664</v>
          </cell>
          <cell r="BG533">
            <v>2507</v>
          </cell>
          <cell r="BH533">
            <v>6.5386666666666668</v>
          </cell>
          <cell r="BJ533">
            <v>1639</v>
          </cell>
          <cell r="BK533">
            <v>6.2225000000000001</v>
          </cell>
          <cell r="BM533">
            <v>1948</v>
          </cell>
          <cell r="BN533">
            <v>8.0156666666666663</v>
          </cell>
          <cell r="BP533">
            <v>669</v>
          </cell>
          <cell r="BQ533">
            <v>6.2116666666666669</v>
          </cell>
        </row>
        <row r="534">
          <cell r="B534">
            <v>297</v>
          </cell>
          <cell r="C534">
            <v>5.3395000000000001</v>
          </cell>
          <cell r="W534">
            <v>2130</v>
          </cell>
          <cell r="X534">
            <v>11.9055</v>
          </cell>
          <cell r="Z534">
            <v>1370</v>
          </cell>
          <cell r="AA534">
            <v>5.6001666666666665</v>
          </cell>
          <cell r="AC534">
            <v>1644</v>
          </cell>
          <cell r="AD534">
            <v>6.8696666666666664</v>
          </cell>
          <cell r="AF534">
            <v>316</v>
          </cell>
          <cell r="AG534">
            <v>6.9396666666666667</v>
          </cell>
          <cell r="AI534">
            <v>1468</v>
          </cell>
          <cell r="AJ534">
            <v>6.4885000000000002</v>
          </cell>
          <cell r="AL534">
            <v>316</v>
          </cell>
          <cell r="AM534">
            <v>6.8566666666666665</v>
          </cell>
          <cell r="AO534">
            <v>1721</v>
          </cell>
          <cell r="AP534">
            <v>7.0406666666666666</v>
          </cell>
          <cell r="AR534">
            <v>2007</v>
          </cell>
          <cell r="AS534">
            <v>6.6261666666666663</v>
          </cell>
          <cell r="AU534">
            <v>625</v>
          </cell>
          <cell r="AV534">
            <v>6.3771666666666667</v>
          </cell>
          <cell r="AX534">
            <v>1425</v>
          </cell>
          <cell r="AY534">
            <v>7.5176666666666669</v>
          </cell>
          <cell r="BD534">
            <v>1910</v>
          </cell>
          <cell r="BE534">
            <v>6.7519999999999998</v>
          </cell>
          <cell r="BG534">
            <v>394</v>
          </cell>
          <cell r="BH534">
            <v>6.1803333333333335</v>
          </cell>
          <cell r="BJ534">
            <v>1733</v>
          </cell>
          <cell r="BK534">
            <v>6.8551666666666664</v>
          </cell>
          <cell r="BM534">
            <v>2003</v>
          </cell>
          <cell r="BN534">
            <v>7.3703333333333338</v>
          </cell>
          <cell r="BP534">
            <v>1820</v>
          </cell>
          <cell r="BQ534">
            <v>5.7698333333333336</v>
          </cell>
        </row>
        <row r="535">
          <cell r="B535">
            <v>308</v>
          </cell>
          <cell r="C535">
            <v>7.0065</v>
          </cell>
          <cell r="W535">
            <v>468</v>
          </cell>
          <cell r="X535">
            <v>6.0884999999999998</v>
          </cell>
          <cell r="Z535">
            <v>1625</v>
          </cell>
          <cell r="AA535">
            <v>6.3176666666666668</v>
          </cell>
          <cell r="AC535">
            <v>1820</v>
          </cell>
          <cell r="AD535">
            <v>6.6048333333333336</v>
          </cell>
          <cell r="AF535">
            <v>1370</v>
          </cell>
          <cell r="AG535">
            <v>6.2474999999999996</v>
          </cell>
          <cell r="AI535">
            <v>1769</v>
          </cell>
          <cell r="AJ535">
            <v>6.3905000000000003</v>
          </cell>
          <cell r="AL535">
            <v>1141</v>
          </cell>
          <cell r="AM535">
            <v>6.9326666666666661</v>
          </cell>
          <cell r="AO535">
            <v>1745</v>
          </cell>
          <cell r="AP535">
            <v>6.2120000000000006</v>
          </cell>
          <cell r="AR535">
            <v>2235</v>
          </cell>
          <cell r="AS535">
            <v>6.9419999999999993</v>
          </cell>
          <cell r="AU535">
            <v>1746</v>
          </cell>
          <cell r="AV535">
            <v>6.4061666666666666</v>
          </cell>
          <cell r="AX535">
            <v>1605</v>
          </cell>
          <cell r="AY535">
            <v>7.1826666666666661</v>
          </cell>
          <cell r="BD535">
            <v>1950</v>
          </cell>
          <cell r="BE535">
            <v>6.9885000000000002</v>
          </cell>
          <cell r="BG535">
            <v>1135</v>
          </cell>
          <cell r="BH535">
            <v>6.4413333333333336</v>
          </cell>
          <cell r="BJ535">
            <v>1948</v>
          </cell>
          <cell r="BK535">
            <v>6.2203333333333335</v>
          </cell>
          <cell r="BM535">
            <v>2130</v>
          </cell>
          <cell r="BN535">
            <v>5.1088333333333331</v>
          </cell>
          <cell r="BP535">
            <v>1610</v>
          </cell>
          <cell r="BQ535">
            <v>5.7826666666666666</v>
          </cell>
        </row>
        <row r="536">
          <cell r="B536">
            <v>1913</v>
          </cell>
          <cell r="C536">
            <v>6.0750000000000002</v>
          </cell>
          <cell r="W536">
            <v>1644</v>
          </cell>
          <cell r="X536">
            <v>6.5781666666666663</v>
          </cell>
          <cell r="Z536">
            <v>1223</v>
          </cell>
          <cell r="AA536">
            <v>6.2023333333333328</v>
          </cell>
          <cell r="AC536">
            <v>1426</v>
          </cell>
          <cell r="AD536">
            <v>6.7151666666666667</v>
          </cell>
          <cell r="AF536">
            <v>2007</v>
          </cell>
          <cell r="AG536">
            <v>7.589833333333333</v>
          </cell>
          <cell r="AI536">
            <v>1488</v>
          </cell>
          <cell r="AJ536">
            <v>6.3703333333333338</v>
          </cell>
          <cell r="AL536">
            <v>1370</v>
          </cell>
          <cell r="AM536">
            <v>6.1950000000000003</v>
          </cell>
          <cell r="AO536">
            <v>2101</v>
          </cell>
          <cell r="AP536">
            <v>6.0465</v>
          </cell>
          <cell r="AR536">
            <v>308</v>
          </cell>
          <cell r="AS536">
            <v>6.3198333333333334</v>
          </cell>
          <cell r="AU536">
            <v>1747</v>
          </cell>
          <cell r="AV536">
            <v>7.0715000000000003</v>
          </cell>
          <cell r="AX536">
            <v>1783</v>
          </cell>
          <cell r="AY536">
            <v>6.8131666666666666</v>
          </cell>
          <cell r="BD536">
            <v>449</v>
          </cell>
          <cell r="BE536">
            <v>6.9683333333333337</v>
          </cell>
          <cell r="BG536">
            <v>1475</v>
          </cell>
          <cell r="BH536">
            <v>7.1495000000000006</v>
          </cell>
          <cell r="BJ536">
            <v>2130</v>
          </cell>
          <cell r="BK536">
            <v>6.9415000000000004</v>
          </cell>
          <cell r="BM536">
            <v>2245</v>
          </cell>
          <cell r="BN536">
            <v>7.4870000000000001</v>
          </cell>
          <cell r="BP536">
            <v>1620</v>
          </cell>
          <cell r="BQ536">
            <v>5.8553333333333333</v>
          </cell>
        </row>
        <row r="537">
          <cell r="B537">
            <v>2172</v>
          </cell>
          <cell r="C537">
            <v>0.18333333333333332</v>
          </cell>
          <cell r="W537">
            <v>1820</v>
          </cell>
          <cell r="X537">
            <v>6.405666666666666</v>
          </cell>
          <cell r="Z537">
            <v>2007</v>
          </cell>
          <cell r="AA537">
            <v>6.7311666666666667</v>
          </cell>
          <cell r="AC537">
            <v>1610</v>
          </cell>
          <cell r="AD537">
            <v>6.2138333333333327</v>
          </cell>
          <cell r="AF537">
            <v>297</v>
          </cell>
          <cell r="AG537">
            <v>5.9426666666666668</v>
          </cell>
          <cell r="AI537">
            <v>1639</v>
          </cell>
          <cell r="AJ537">
            <v>6.3679999999999994</v>
          </cell>
          <cell r="AL537">
            <v>1223</v>
          </cell>
          <cell r="AM537">
            <v>6.9601666666666668</v>
          </cell>
          <cell r="AO537">
            <v>2200</v>
          </cell>
          <cell r="AP537">
            <v>6.141</v>
          </cell>
          <cell r="AR537">
            <v>1918</v>
          </cell>
          <cell r="AS537">
            <v>5.8083333333333336</v>
          </cell>
          <cell r="AU537">
            <v>1804</v>
          </cell>
          <cell r="AV537">
            <v>5.9145000000000003</v>
          </cell>
          <cell r="AX537">
            <v>2457</v>
          </cell>
          <cell r="AY537">
            <v>6.492166666666666</v>
          </cell>
          <cell r="BD537">
            <v>1425</v>
          </cell>
          <cell r="BE537">
            <v>7.0875000000000004</v>
          </cell>
          <cell r="BG537">
            <v>1629</v>
          </cell>
          <cell r="BH537">
            <v>6.378166666666667</v>
          </cell>
          <cell r="BJ537">
            <v>2245</v>
          </cell>
          <cell r="BK537">
            <v>6.7469999999999999</v>
          </cell>
          <cell r="BM537">
            <v>468</v>
          </cell>
          <cell r="BN537">
            <v>7.4233333333333329</v>
          </cell>
          <cell r="BP537">
            <v>1722</v>
          </cell>
          <cell r="BQ537">
            <v>7.4213333333333331</v>
          </cell>
        </row>
        <row r="538">
          <cell r="B538">
            <v>2453</v>
          </cell>
          <cell r="C538">
            <v>6.327</v>
          </cell>
          <cell r="W538">
            <v>1916</v>
          </cell>
          <cell r="X538">
            <v>6.3796666666666662</v>
          </cell>
          <cell r="Z538">
            <v>2235</v>
          </cell>
          <cell r="AA538">
            <v>6.9361666666666668</v>
          </cell>
          <cell r="AC538">
            <v>1620</v>
          </cell>
          <cell r="AD538">
            <v>5.7396666666666665</v>
          </cell>
          <cell r="AF538">
            <v>1913</v>
          </cell>
          <cell r="AG538">
            <v>13.573833333333333</v>
          </cell>
          <cell r="AI538">
            <v>1733</v>
          </cell>
          <cell r="AJ538">
            <v>6.4513333333333334</v>
          </cell>
          <cell r="AL538">
            <v>2007</v>
          </cell>
          <cell r="AM538">
            <v>6.6436666666666664</v>
          </cell>
          <cell r="AO538">
            <v>329</v>
          </cell>
          <cell r="AP538">
            <v>6.0516666666666667</v>
          </cell>
          <cell r="AR538">
            <v>2236</v>
          </cell>
          <cell r="AS538">
            <v>5.9051666666666671</v>
          </cell>
          <cell r="AU538">
            <v>1007</v>
          </cell>
          <cell r="AV538">
            <v>6.9539999999999997</v>
          </cell>
          <cell r="AX538">
            <v>2620</v>
          </cell>
          <cell r="AY538">
            <v>7.2028333333333334</v>
          </cell>
          <cell r="BD538">
            <v>1444</v>
          </cell>
          <cell r="BE538">
            <v>6.2088333333333328</v>
          </cell>
          <cell r="BG538">
            <v>1771</v>
          </cell>
          <cell r="BH538">
            <v>1.4999999999999999E-2</v>
          </cell>
          <cell r="BJ538">
            <v>468</v>
          </cell>
          <cell r="BK538">
            <v>0.94916666666666671</v>
          </cell>
          <cell r="BM538">
            <v>669</v>
          </cell>
          <cell r="BN538">
            <v>7.7948333333333331</v>
          </cell>
          <cell r="BP538">
            <v>1805</v>
          </cell>
          <cell r="BQ538">
            <v>6.7863333333333333</v>
          </cell>
        </row>
        <row r="539">
          <cell r="B539">
            <v>1914</v>
          </cell>
          <cell r="C539">
            <v>5.7956666666666665</v>
          </cell>
          <cell r="W539">
            <v>1610</v>
          </cell>
          <cell r="X539">
            <v>6.3155000000000001</v>
          </cell>
          <cell r="Z539">
            <v>297</v>
          </cell>
          <cell r="AA539">
            <v>1.3935</v>
          </cell>
          <cell r="AC539">
            <v>1722</v>
          </cell>
          <cell r="AD539">
            <v>6.4651666666666667</v>
          </cell>
          <cell r="AF539">
            <v>1369</v>
          </cell>
          <cell r="AG539">
            <v>6.8433333333333337</v>
          </cell>
          <cell r="AI539">
            <v>1948</v>
          </cell>
          <cell r="AJ539">
            <v>6.6696666666666671</v>
          </cell>
          <cell r="AL539">
            <v>2235</v>
          </cell>
          <cell r="AM539">
            <v>6.6860000000000008</v>
          </cell>
          <cell r="AO539">
            <v>438</v>
          </cell>
          <cell r="AP539">
            <v>6.3686666666666669</v>
          </cell>
          <cell r="AR539">
            <v>1393</v>
          </cell>
          <cell r="AS539">
            <v>5.8084999999999996</v>
          </cell>
          <cell r="AU539">
            <v>1543</v>
          </cell>
          <cell r="AV539">
            <v>5.6643333333333334</v>
          </cell>
          <cell r="AX539">
            <v>2621</v>
          </cell>
          <cell r="AY539">
            <v>6.777333333333333</v>
          </cell>
          <cell r="BD539">
            <v>1471</v>
          </cell>
          <cell r="BE539">
            <v>5.8745000000000003</v>
          </cell>
          <cell r="BG539">
            <v>1904</v>
          </cell>
          <cell r="BH539">
            <v>4.8936666666666664</v>
          </cell>
          <cell r="BJ539">
            <v>669</v>
          </cell>
          <cell r="BK539">
            <v>6.2919999999999998</v>
          </cell>
          <cell r="BM539">
            <v>1820</v>
          </cell>
          <cell r="BN539">
            <v>8.447166666666666</v>
          </cell>
          <cell r="BP539">
            <v>2240</v>
          </cell>
          <cell r="BQ539">
            <v>6.4923333333333337</v>
          </cell>
        </row>
        <row r="540">
          <cell r="B540">
            <v>1540</v>
          </cell>
          <cell r="C540">
            <v>6.5623333333333331</v>
          </cell>
          <cell r="W540">
            <v>1620</v>
          </cell>
          <cell r="X540">
            <v>6.0531666666666668</v>
          </cell>
          <cell r="Z540">
            <v>308</v>
          </cell>
          <cell r="AA540">
            <v>6.3849999999999998</v>
          </cell>
          <cell r="AC540">
            <v>1961</v>
          </cell>
          <cell r="AD540">
            <v>5.8941666666666661</v>
          </cell>
          <cell r="AF540">
            <v>1918</v>
          </cell>
          <cell r="AG540">
            <v>5.5991666666666662</v>
          </cell>
          <cell r="AI540">
            <v>2130</v>
          </cell>
          <cell r="AJ540">
            <v>13.148666666666665</v>
          </cell>
          <cell r="AL540">
            <v>297</v>
          </cell>
          <cell r="AM540">
            <v>6.7518333333333338</v>
          </cell>
          <cell r="AO540">
            <v>2465</v>
          </cell>
          <cell r="AP540">
            <v>4.8666666666666664E-2</v>
          </cell>
          <cell r="AR540">
            <v>1446</v>
          </cell>
          <cell r="AS540">
            <v>6.4111666666666673</v>
          </cell>
          <cell r="AU540">
            <v>1602</v>
          </cell>
          <cell r="AV540">
            <v>7.0289999999999999</v>
          </cell>
          <cell r="AX540">
            <v>300</v>
          </cell>
          <cell r="AY540">
            <v>5.9659999999999993</v>
          </cell>
          <cell r="BD540">
            <v>1605</v>
          </cell>
          <cell r="BE540">
            <v>6.0058333333333334</v>
          </cell>
          <cell r="BG540">
            <v>375</v>
          </cell>
          <cell r="BH540">
            <v>2.9938333333333333</v>
          </cell>
          <cell r="BJ540">
            <v>1644</v>
          </cell>
          <cell r="BK540">
            <v>6.2009999999999996</v>
          </cell>
          <cell r="BM540">
            <v>1916</v>
          </cell>
          <cell r="BN540">
            <v>4.8131666666666666</v>
          </cell>
          <cell r="BP540">
            <v>2285</v>
          </cell>
          <cell r="BQ540">
            <v>6.8685</v>
          </cell>
        </row>
        <row r="541">
          <cell r="B541">
            <v>1612</v>
          </cell>
          <cell r="C541">
            <v>2.8456666666666668</v>
          </cell>
          <cell r="W541">
            <v>1656</v>
          </cell>
          <cell r="X541">
            <v>6.9143333333333334</v>
          </cell>
          <cell r="Z541">
            <v>1913</v>
          </cell>
          <cell r="AA541">
            <v>5.9865000000000004</v>
          </cell>
          <cell r="AC541">
            <v>2251</v>
          </cell>
          <cell r="AD541">
            <v>6.0918333333333328</v>
          </cell>
          <cell r="AF541">
            <v>1914</v>
          </cell>
          <cell r="AG541">
            <v>6.7541666666666664</v>
          </cell>
          <cell r="AI541">
            <v>2245</v>
          </cell>
          <cell r="AJ541">
            <v>4.2621666666666664</v>
          </cell>
          <cell r="AL541">
            <v>308</v>
          </cell>
          <cell r="AM541">
            <v>6.9361666666666668</v>
          </cell>
          <cell r="AO541">
            <v>1762</v>
          </cell>
          <cell r="AP541">
            <v>6.1383333333333336</v>
          </cell>
          <cell r="AR541">
            <v>1540</v>
          </cell>
          <cell r="AS541">
            <v>6.2723333333333331</v>
          </cell>
          <cell r="AU541">
            <v>1604</v>
          </cell>
          <cell r="AV541">
            <v>6.4043333333333328</v>
          </cell>
          <cell r="AX541">
            <v>1768</v>
          </cell>
          <cell r="AY541">
            <v>6.6610000000000005</v>
          </cell>
          <cell r="BD541">
            <v>1783</v>
          </cell>
          <cell r="BE541">
            <v>5.9321666666666664</v>
          </cell>
          <cell r="BG541">
            <v>1445</v>
          </cell>
          <cell r="BH541">
            <v>6.8748333333333331</v>
          </cell>
          <cell r="BJ541">
            <v>1426</v>
          </cell>
          <cell r="BK541">
            <v>5.9809999999999999</v>
          </cell>
          <cell r="BM541">
            <v>1426</v>
          </cell>
          <cell r="BN541">
            <v>7.5084999999999997</v>
          </cell>
          <cell r="BP541">
            <v>116</v>
          </cell>
          <cell r="BQ541">
            <v>4.1003333333333334</v>
          </cell>
        </row>
        <row r="542">
          <cell r="B542">
            <v>1614</v>
          </cell>
          <cell r="C542">
            <v>6.0164999999999997</v>
          </cell>
          <cell r="W542">
            <v>1805</v>
          </cell>
          <cell r="X542">
            <v>6.3438333333333334</v>
          </cell>
          <cell r="Z542">
            <v>2172</v>
          </cell>
          <cell r="AA542">
            <v>5.3416666666666668</v>
          </cell>
          <cell r="AC542">
            <v>2285</v>
          </cell>
          <cell r="AD542">
            <v>6.1735000000000007</v>
          </cell>
          <cell r="AF542">
            <v>2236</v>
          </cell>
          <cell r="AG542">
            <v>5.863833333333333</v>
          </cell>
          <cell r="AI542">
            <v>468</v>
          </cell>
          <cell r="AJ542">
            <v>6.3285</v>
          </cell>
          <cell r="AL542">
            <v>1913</v>
          </cell>
          <cell r="AM542">
            <v>6.3006666666666673</v>
          </cell>
          <cell r="AO542">
            <v>2619</v>
          </cell>
          <cell r="AP542">
            <v>5.6333333333333332E-2</v>
          </cell>
          <cell r="AR542">
            <v>1612</v>
          </cell>
          <cell r="AS542">
            <v>6.6738333333333335</v>
          </cell>
          <cell r="AU542">
            <v>1688</v>
          </cell>
          <cell r="AV542">
            <v>6.2258333333333331</v>
          </cell>
          <cell r="AX542">
            <v>431</v>
          </cell>
          <cell r="AY542">
            <v>7.2558333333333334</v>
          </cell>
          <cell r="BD542">
            <v>2457</v>
          </cell>
          <cell r="BE542">
            <v>6.9218333333333337</v>
          </cell>
          <cell r="BG542">
            <v>2234</v>
          </cell>
          <cell r="BH542">
            <v>5.9991666666666665</v>
          </cell>
          <cell r="BJ542">
            <v>1610</v>
          </cell>
          <cell r="BK542">
            <v>7.0066666666666659</v>
          </cell>
          <cell r="BM542">
            <v>1610</v>
          </cell>
          <cell r="BN542">
            <v>5.4096666666666664</v>
          </cell>
          <cell r="BP542">
            <v>1141</v>
          </cell>
          <cell r="BQ542">
            <v>7.1826666666666661</v>
          </cell>
        </row>
        <row r="543">
          <cell r="B543">
            <v>1821</v>
          </cell>
          <cell r="C543">
            <v>5.4528333333333334</v>
          </cell>
          <cell r="W543">
            <v>1961</v>
          </cell>
          <cell r="X543">
            <v>6.2298333333333336</v>
          </cell>
          <cell r="Z543">
            <v>1918</v>
          </cell>
          <cell r="AA543">
            <v>5.3836666666666666</v>
          </cell>
          <cell r="AC543">
            <v>316</v>
          </cell>
          <cell r="AD543">
            <v>6.2074999999999996</v>
          </cell>
          <cell r="AF543">
            <v>1393</v>
          </cell>
          <cell r="AG543">
            <v>6.5813333333333333</v>
          </cell>
          <cell r="AI543">
            <v>669</v>
          </cell>
          <cell r="AJ543">
            <v>12.7195</v>
          </cell>
          <cell r="AL543">
            <v>2172</v>
          </cell>
          <cell r="AM543">
            <v>5.9018333333333333</v>
          </cell>
          <cell r="AO543">
            <v>1711</v>
          </cell>
          <cell r="AP543">
            <v>6.2613333333333339</v>
          </cell>
          <cell r="AR543">
            <v>1614</v>
          </cell>
          <cell r="AS543">
            <v>7.0003333333333329</v>
          </cell>
          <cell r="AU543">
            <v>1723</v>
          </cell>
          <cell r="AV543">
            <v>6.4459999999999997</v>
          </cell>
          <cell r="AX543">
            <v>1468</v>
          </cell>
          <cell r="AY543">
            <v>1.2816666666666667</v>
          </cell>
          <cell r="BD543">
            <v>2501</v>
          </cell>
          <cell r="BE543">
            <v>12.753666666666668</v>
          </cell>
          <cell r="BG543">
            <v>1486</v>
          </cell>
          <cell r="BH543">
            <v>7.0501666666666667</v>
          </cell>
          <cell r="BJ543">
            <v>1620</v>
          </cell>
          <cell r="BK543">
            <v>5.484</v>
          </cell>
          <cell r="BM543">
            <v>1722</v>
          </cell>
          <cell r="BN543">
            <v>5.427833333333334</v>
          </cell>
          <cell r="BP543">
            <v>1370</v>
          </cell>
          <cell r="BQ543">
            <v>6.9861666666666666</v>
          </cell>
        </row>
        <row r="544">
          <cell r="B544">
            <v>2246</v>
          </cell>
          <cell r="C544">
            <v>5.6503333333333332</v>
          </cell>
          <cell r="W544">
            <v>2251</v>
          </cell>
          <cell r="X544">
            <v>5.6411666666666669</v>
          </cell>
          <cell r="Z544">
            <v>2453</v>
          </cell>
          <cell r="AA544">
            <v>6.3696666666666664</v>
          </cell>
          <cell r="AC544">
            <v>1370</v>
          </cell>
          <cell r="AD544">
            <v>12.804166666666667</v>
          </cell>
          <cell r="AF544">
            <v>1428</v>
          </cell>
          <cell r="AG544">
            <v>7.0038333333333336</v>
          </cell>
          <cell r="AI544">
            <v>1644</v>
          </cell>
          <cell r="AJ544">
            <v>5.8963333333333328</v>
          </cell>
          <cell r="AL544">
            <v>1369</v>
          </cell>
          <cell r="AM544">
            <v>6.9573333333333336</v>
          </cell>
          <cell r="AO544">
            <v>1746</v>
          </cell>
          <cell r="AP544">
            <v>0.14383333333333334</v>
          </cell>
          <cell r="AR544">
            <v>1737</v>
          </cell>
          <cell r="AS544">
            <v>6.2183333333333337</v>
          </cell>
          <cell r="AU544">
            <v>1735</v>
          </cell>
          <cell r="AV544">
            <v>6.2491666666666665</v>
          </cell>
          <cell r="AX544">
            <v>1769</v>
          </cell>
          <cell r="AY544">
            <v>6.4598333333333331</v>
          </cell>
          <cell r="BD544">
            <v>2620</v>
          </cell>
          <cell r="BE544">
            <v>6.96</v>
          </cell>
          <cell r="BG544">
            <v>1724</v>
          </cell>
          <cell r="BH544">
            <v>6.7584999999999997</v>
          </cell>
          <cell r="BJ544">
            <v>1722</v>
          </cell>
          <cell r="BK544">
            <v>6.7271666666666663</v>
          </cell>
          <cell r="BM544">
            <v>1805</v>
          </cell>
          <cell r="BN544">
            <v>1.3183333333333331</v>
          </cell>
          <cell r="BP544">
            <v>1223</v>
          </cell>
          <cell r="BQ544">
            <v>7.2909999999999995</v>
          </cell>
        </row>
        <row r="545">
          <cell r="B545">
            <v>2376</v>
          </cell>
          <cell r="C545">
            <v>6.1688333333333336</v>
          </cell>
          <cell r="W545">
            <v>2285</v>
          </cell>
          <cell r="X545">
            <v>6.3875000000000002</v>
          </cell>
          <cell r="Z545">
            <v>1914</v>
          </cell>
          <cell r="AA545">
            <v>5.8436666666666666</v>
          </cell>
          <cell r="AC545">
            <v>1625</v>
          </cell>
          <cell r="AD545">
            <v>6.1858333333333331</v>
          </cell>
          <cell r="AF545">
            <v>1429</v>
          </cell>
          <cell r="AG545">
            <v>7.1014999999999997</v>
          </cell>
          <cell r="AI545">
            <v>1820</v>
          </cell>
          <cell r="AJ545">
            <v>6.4479999999999995</v>
          </cell>
          <cell r="AL545">
            <v>1918</v>
          </cell>
          <cell r="AM545">
            <v>6.0253333333333332</v>
          </cell>
          <cell r="AO545">
            <v>1804</v>
          </cell>
          <cell r="AP545">
            <v>6.077</v>
          </cell>
          <cell r="AR545">
            <v>1791</v>
          </cell>
          <cell r="AS545">
            <v>6.2889999999999997</v>
          </cell>
          <cell r="AU545">
            <v>1764</v>
          </cell>
          <cell r="AV545">
            <v>5.5103333333333335</v>
          </cell>
          <cell r="AX545">
            <v>1487</v>
          </cell>
          <cell r="AY545">
            <v>5.5468333333333337</v>
          </cell>
          <cell r="BD545">
            <v>2621</v>
          </cell>
          <cell r="BE545">
            <v>6.906833333333334</v>
          </cell>
          <cell r="BG545">
            <v>1617</v>
          </cell>
          <cell r="BH545">
            <v>7.253166666666667</v>
          </cell>
          <cell r="BJ545">
            <v>2240</v>
          </cell>
          <cell r="BK545">
            <v>1.2558333333333331</v>
          </cell>
          <cell r="BM545">
            <v>2240</v>
          </cell>
          <cell r="BN545">
            <v>7.9188333333333336</v>
          </cell>
          <cell r="BP545">
            <v>2235</v>
          </cell>
          <cell r="BQ545">
            <v>1.9671666666666667</v>
          </cell>
        </row>
        <row r="546">
          <cell r="B546">
            <v>2460</v>
          </cell>
          <cell r="C546">
            <v>6.9228333333333332</v>
          </cell>
          <cell r="W546">
            <v>316</v>
          </cell>
          <cell r="X546">
            <v>6.266</v>
          </cell>
          <cell r="Z546">
            <v>1428</v>
          </cell>
          <cell r="AA546">
            <v>6.6813333333333329</v>
          </cell>
          <cell r="AC546">
            <v>1223</v>
          </cell>
          <cell r="AD546">
            <v>6.8645000000000005</v>
          </cell>
          <cell r="AF546">
            <v>1446</v>
          </cell>
          <cell r="AG546">
            <v>6.3004999999999995</v>
          </cell>
          <cell r="AI546">
            <v>1916</v>
          </cell>
          <cell r="AJ546">
            <v>6.3731666666666662</v>
          </cell>
          <cell r="AL546">
            <v>2453</v>
          </cell>
          <cell r="AM546">
            <v>7.1258333333333335</v>
          </cell>
          <cell r="AO546">
            <v>2380</v>
          </cell>
          <cell r="AP546">
            <v>5.8919999999999995</v>
          </cell>
          <cell r="AR546">
            <v>2246</v>
          </cell>
          <cell r="AS546">
            <v>12.840833333333334</v>
          </cell>
          <cell r="AU546">
            <v>1877</v>
          </cell>
          <cell r="AV546">
            <v>6.2131666666666669</v>
          </cell>
          <cell r="AX546">
            <v>1948</v>
          </cell>
          <cell r="AY546">
            <v>6.9431666666666665</v>
          </cell>
          <cell r="BD546">
            <v>1768</v>
          </cell>
          <cell r="BE546">
            <v>6.0213333333333328</v>
          </cell>
          <cell r="BG546">
            <v>1450</v>
          </cell>
          <cell r="BH546">
            <v>6.6979999999999995</v>
          </cell>
          <cell r="BJ546">
            <v>316</v>
          </cell>
          <cell r="BK546">
            <v>6.7208333333333332</v>
          </cell>
          <cell r="BM546">
            <v>2285</v>
          </cell>
          <cell r="BN546">
            <v>5.3286666666666669</v>
          </cell>
          <cell r="BP546">
            <v>297</v>
          </cell>
          <cell r="BQ546">
            <v>6.7455000000000007</v>
          </cell>
        </row>
        <row r="547">
          <cell r="B547">
            <v>2507</v>
          </cell>
          <cell r="C547">
            <v>6.0935000000000006</v>
          </cell>
          <cell r="W547">
            <v>1141</v>
          </cell>
          <cell r="X547">
            <v>6.4874999999999998</v>
          </cell>
          <cell r="Z547">
            <v>1429</v>
          </cell>
          <cell r="AA547">
            <v>7.0233333333333325</v>
          </cell>
          <cell r="AC547">
            <v>2007</v>
          </cell>
          <cell r="AD547">
            <v>5.9364999999999997</v>
          </cell>
          <cell r="AF547">
            <v>1540</v>
          </cell>
          <cell r="AG547">
            <v>6.6278333333333332</v>
          </cell>
          <cell r="AI547">
            <v>1426</v>
          </cell>
          <cell r="AJ547">
            <v>6.2693333333333339</v>
          </cell>
          <cell r="AL547">
            <v>1914</v>
          </cell>
          <cell r="AM547">
            <v>6.570333333333334</v>
          </cell>
          <cell r="AO547">
            <v>1543</v>
          </cell>
          <cell r="AP547">
            <v>6.0831666666666671</v>
          </cell>
          <cell r="AR547">
            <v>2283</v>
          </cell>
          <cell r="AS547">
            <v>6.5225</v>
          </cell>
          <cell r="AU547">
            <v>1910</v>
          </cell>
          <cell r="AV547">
            <v>6.4928333333333335</v>
          </cell>
          <cell r="AX547">
            <v>2003</v>
          </cell>
          <cell r="AY547">
            <v>5.1851666666666665</v>
          </cell>
          <cell r="BD547">
            <v>431</v>
          </cell>
          <cell r="BE547">
            <v>6.6751666666666667</v>
          </cell>
          <cell r="BG547">
            <v>1631</v>
          </cell>
          <cell r="BH547">
            <v>6.8331666666666671</v>
          </cell>
          <cell r="BJ547">
            <v>732</v>
          </cell>
          <cell r="BK547">
            <v>6.1638333333333328</v>
          </cell>
          <cell r="BM547">
            <v>316</v>
          </cell>
          <cell r="BN547">
            <v>1.6666666666666668E-3</v>
          </cell>
          <cell r="BP547">
            <v>308</v>
          </cell>
          <cell r="BQ547">
            <v>6.6236666666666668</v>
          </cell>
        </row>
        <row r="548">
          <cell r="B548">
            <v>394</v>
          </cell>
          <cell r="C548">
            <v>6.1834999999999996</v>
          </cell>
          <cell r="W548">
            <v>1370</v>
          </cell>
          <cell r="X548">
            <v>11.075666666666667</v>
          </cell>
          <cell r="Z548">
            <v>1446</v>
          </cell>
          <cell r="AA548">
            <v>5.7225000000000001</v>
          </cell>
          <cell r="AC548">
            <v>2235</v>
          </cell>
          <cell r="AD548">
            <v>6.7363333333333335</v>
          </cell>
          <cell r="AF548">
            <v>1612</v>
          </cell>
          <cell r="AG548">
            <v>6.0711666666666666</v>
          </cell>
          <cell r="AI548">
            <v>1610</v>
          </cell>
          <cell r="AJ548">
            <v>6.3306666666666667</v>
          </cell>
          <cell r="AL548">
            <v>2236</v>
          </cell>
          <cell r="AM548">
            <v>6.359</v>
          </cell>
          <cell r="AO548">
            <v>1604</v>
          </cell>
          <cell r="AP548">
            <v>7.0161666666666669</v>
          </cell>
          <cell r="AR548">
            <v>2376</v>
          </cell>
          <cell r="AS548">
            <v>7.0536666666666674</v>
          </cell>
          <cell r="AU548">
            <v>1950</v>
          </cell>
          <cell r="AV548">
            <v>4.3733333333333331</v>
          </cell>
          <cell r="AX548">
            <v>2130</v>
          </cell>
          <cell r="AY548">
            <v>5.5196666666666667</v>
          </cell>
          <cell r="BD548">
            <v>727</v>
          </cell>
          <cell r="BE548">
            <v>1.6666666666666668E-3</v>
          </cell>
          <cell r="BG548">
            <v>1491</v>
          </cell>
          <cell r="BH548">
            <v>7.0131666666666668</v>
          </cell>
          <cell r="BJ548">
            <v>1141</v>
          </cell>
          <cell r="BK548">
            <v>6.7860000000000005</v>
          </cell>
          <cell r="BM548">
            <v>732</v>
          </cell>
          <cell r="BN548">
            <v>8.2324999999999999</v>
          </cell>
          <cell r="BP548">
            <v>1913</v>
          </cell>
          <cell r="BQ548">
            <v>6.9158333333333335</v>
          </cell>
        </row>
        <row r="549">
          <cell r="B549">
            <v>400</v>
          </cell>
          <cell r="C549">
            <v>5.5341666666666667</v>
          </cell>
          <cell r="W549">
            <v>1625</v>
          </cell>
          <cell r="X549">
            <v>6.7333333333333334</v>
          </cell>
          <cell r="Z549">
            <v>1612</v>
          </cell>
          <cell r="AA549">
            <v>6.2333333333333334</v>
          </cell>
          <cell r="AC549">
            <v>297</v>
          </cell>
          <cell r="AD549">
            <v>6.5134999999999996</v>
          </cell>
          <cell r="AF549">
            <v>1614</v>
          </cell>
          <cell r="AG549">
            <v>5.9499999999999997E-2</v>
          </cell>
          <cell r="AI549">
            <v>1620</v>
          </cell>
          <cell r="AJ549">
            <v>5.7408333333333328</v>
          </cell>
          <cell r="AL549">
            <v>1393</v>
          </cell>
          <cell r="AM549">
            <v>6.634666666666666</v>
          </cell>
          <cell r="AO549">
            <v>1688</v>
          </cell>
          <cell r="AP549">
            <v>6.2506666666666666</v>
          </cell>
          <cell r="AR549">
            <v>2460</v>
          </cell>
          <cell r="AS549">
            <v>6.7459999999999996</v>
          </cell>
          <cell r="AU549">
            <v>449</v>
          </cell>
          <cell r="AV549">
            <v>6.4706666666666672</v>
          </cell>
          <cell r="AX549">
            <v>2245</v>
          </cell>
          <cell r="AY549">
            <v>11.792833333333334</v>
          </cell>
          <cell r="BD549">
            <v>805</v>
          </cell>
          <cell r="BE549">
            <v>6.8289999999999997</v>
          </cell>
          <cell r="BG549">
            <v>1538</v>
          </cell>
          <cell r="BH549">
            <v>5.8573333333333331</v>
          </cell>
          <cell r="BJ549">
            <v>1370</v>
          </cell>
          <cell r="BK549">
            <v>6.0750000000000002</v>
          </cell>
          <cell r="BM549">
            <v>116</v>
          </cell>
          <cell r="BN549">
            <v>8.1868333333333325</v>
          </cell>
          <cell r="BP549">
            <v>2172</v>
          </cell>
          <cell r="BQ549">
            <v>6.7465000000000002</v>
          </cell>
        </row>
        <row r="550">
          <cell r="B550">
            <v>1741</v>
          </cell>
          <cell r="C550">
            <v>4.6666666666666671E-3</v>
          </cell>
          <cell r="W550">
            <v>1223</v>
          </cell>
          <cell r="X550">
            <v>5.6911666666666667</v>
          </cell>
          <cell r="Z550">
            <v>1614</v>
          </cell>
          <cell r="AA550">
            <v>6.6301666666666668</v>
          </cell>
          <cell r="AC550">
            <v>308</v>
          </cell>
          <cell r="AD550">
            <v>6.3768333333333338</v>
          </cell>
          <cell r="AF550">
            <v>1737</v>
          </cell>
          <cell r="AG550">
            <v>5.5808333333333335</v>
          </cell>
          <cell r="AI550">
            <v>1805</v>
          </cell>
          <cell r="AJ550">
            <v>6.2288333333333332</v>
          </cell>
          <cell r="AL550">
            <v>1428</v>
          </cell>
          <cell r="AM550">
            <v>6.5113333333333339</v>
          </cell>
          <cell r="AO550">
            <v>1735</v>
          </cell>
          <cell r="AP550">
            <v>6.9421666666666662</v>
          </cell>
          <cell r="AR550">
            <v>2496</v>
          </cell>
          <cell r="AS550">
            <v>6.1684999999999999</v>
          </cell>
          <cell r="AU550">
            <v>1471</v>
          </cell>
          <cell r="AV550">
            <v>6.2296666666666658</v>
          </cell>
          <cell r="AX550">
            <v>669</v>
          </cell>
          <cell r="AY550">
            <v>6.3491666666666662</v>
          </cell>
          <cell r="BD550">
            <v>1468</v>
          </cell>
          <cell r="BE550">
            <v>7.0766666666666671</v>
          </cell>
          <cell r="BG550">
            <v>2090</v>
          </cell>
          <cell r="BH550">
            <v>2.9848333333333334</v>
          </cell>
          <cell r="BJ550">
            <v>735</v>
          </cell>
          <cell r="BK550">
            <v>6.0379999999999994</v>
          </cell>
          <cell r="BM550">
            <v>1141</v>
          </cell>
          <cell r="BN550">
            <v>9.147333333333334</v>
          </cell>
          <cell r="BP550">
            <v>2453</v>
          </cell>
          <cell r="BQ550">
            <v>6.9138333333333328</v>
          </cell>
        </row>
        <row r="551">
          <cell r="B551">
            <v>1135</v>
          </cell>
          <cell r="C551">
            <v>5.9373333333333331</v>
          </cell>
          <cell r="W551">
            <v>2007</v>
          </cell>
          <cell r="X551">
            <v>6.2225000000000001</v>
          </cell>
          <cell r="Z551">
            <v>1737</v>
          </cell>
          <cell r="AA551">
            <v>6.2456666666666667</v>
          </cell>
          <cell r="AC551">
            <v>1913</v>
          </cell>
          <cell r="AD551">
            <v>6.5916666666666668</v>
          </cell>
          <cell r="AF551">
            <v>1821</v>
          </cell>
          <cell r="AG551">
            <v>13.397166666666667</v>
          </cell>
          <cell r="AI551">
            <v>2251</v>
          </cell>
          <cell r="AJ551">
            <v>11.888333333333332</v>
          </cell>
          <cell r="AL551">
            <v>1429</v>
          </cell>
          <cell r="AM551">
            <v>6.3439999999999994</v>
          </cell>
          <cell r="AO551">
            <v>1764</v>
          </cell>
          <cell r="AP551">
            <v>7.8666666666666663E-2</v>
          </cell>
          <cell r="AR551">
            <v>2507</v>
          </cell>
          <cell r="AS551">
            <v>6.0194999999999999</v>
          </cell>
          <cell r="AU551">
            <v>1605</v>
          </cell>
          <cell r="AV551">
            <v>6.7634999999999996</v>
          </cell>
          <cell r="AX551">
            <v>1644</v>
          </cell>
          <cell r="AY551">
            <v>7.1231666666666662</v>
          </cell>
          <cell r="BD551">
            <v>1769</v>
          </cell>
          <cell r="BE551">
            <v>1.034</v>
          </cell>
          <cell r="BG551">
            <v>2624</v>
          </cell>
          <cell r="BH551">
            <v>6.4178333333333333</v>
          </cell>
          <cell r="BJ551">
            <v>1223</v>
          </cell>
          <cell r="BK551">
            <v>6.8820000000000006</v>
          </cell>
          <cell r="BM551">
            <v>1370</v>
          </cell>
          <cell r="BN551">
            <v>13.005333333333335</v>
          </cell>
          <cell r="BP551">
            <v>2236</v>
          </cell>
          <cell r="BQ551">
            <v>6.2618333333333327</v>
          </cell>
        </row>
        <row r="552">
          <cell r="B552">
            <v>1640</v>
          </cell>
          <cell r="C552">
            <v>6.0181666666666667</v>
          </cell>
          <cell r="W552">
            <v>2235</v>
          </cell>
          <cell r="X552">
            <v>6.2063333333333333</v>
          </cell>
          <cell r="Z552">
            <v>1791</v>
          </cell>
          <cell r="AA552">
            <v>6.6678333333333333</v>
          </cell>
          <cell r="AC552">
            <v>2172</v>
          </cell>
          <cell r="AD552">
            <v>5.6288333333333336</v>
          </cell>
          <cell r="AF552">
            <v>2246</v>
          </cell>
          <cell r="AG552">
            <v>5.262833333333333</v>
          </cell>
          <cell r="AI552">
            <v>2285</v>
          </cell>
          <cell r="AJ552">
            <v>5.9779999999999998</v>
          </cell>
          <cell r="AL552">
            <v>1446</v>
          </cell>
          <cell r="AM552">
            <v>7.0193333333333339</v>
          </cell>
          <cell r="AO552">
            <v>1877</v>
          </cell>
          <cell r="AP552">
            <v>6.1296666666666662</v>
          </cell>
          <cell r="AR552">
            <v>394</v>
          </cell>
          <cell r="AS552">
            <v>7.0095000000000001</v>
          </cell>
          <cell r="AU552">
            <v>1783</v>
          </cell>
          <cell r="AV552">
            <v>6.737166666666667</v>
          </cell>
          <cell r="AX552">
            <v>1820</v>
          </cell>
          <cell r="AY552">
            <v>6.4426666666666668</v>
          </cell>
          <cell r="BD552">
            <v>1487</v>
          </cell>
          <cell r="BE552">
            <v>7.0536666666666674</v>
          </cell>
          <cell r="BG552">
            <v>1354</v>
          </cell>
          <cell r="BH552">
            <v>6.3663333333333334</v>
          </cell>
          <cell r="BJ552">
            <v>2007</v>
          </cell>
          <cell r="BK552">
            <v>6.7168333333333328</v>
          </cell>
          <cell r="BM552">
            <v>735</v>
          </cell>
          <cell r="BN552">
            <v>8.3726666666666674</v>
          </cell>
          <cell r="BP552">
            <v>1393</v>
          </cell>
          <cell r="BQ552">
            <v>6.1286666666666667</v>
          </cell>
        </row>
        <row r="553">
          <cell r="B553">
            <v>2234</v>
          </cell>
          <cell r="C553">
            <v>5.3753333333333329</v>
          </cell>
          <cell r="W553">
            <v>297</v>
          </cell>
          <cell r="X553">
            <v>6.3340000000000005</v>
          </cell>
          <cell r="Z553">
            <v>1821</v>
          </cell>
          <cell r="AA553">
            <v>6.4574999999999996</v>
          </cell>
          <cell r="AC553">
            <v>1369</v>
          </cell>
          <cell r="AD553">
            <v>6.753333333333333</v>
          </cell>
          <cell r="AF553">
            <v>2283</v>
          </cell>
          <cell r="AG553">
            <v>5.53</v>
          </cell>
          <cell r="AI553">
            <v>316</v>
          </cell>
          <cell r="AJ553">
            <v>5.8111666666666668</v>
          </cell>
          <cell r="AL553">
            <v>1540</v>
          </cell>
          <cell r="AM553">
            <v>13.283333333333333</v>
          </cell>
          <cell r="AO553">
            <v>1910</v>
          </cell>
          <cell r="AP553">
            <v>6.3038333333333334</v>
          </cell>
          <cell r="AR553">
            <v>400</v>
          </cell>
          <cell r="AS553">
            <v>5.8438333333333334</v>
          </cell>
          <cell r="AU553">
            <v>2501</v>
          </cell>
          <cell r="AV553">
            <v>6.2534999999999998</v>
          </cell>
          <cell r="AX553">
            <v>1426</v>
          </cell>
          <cell r="AY553">
            <v>7.4658333333333333</v>
          </cell>
          <cell r="BD553">
            <v>1488</v>
          </cell>
          <cell r="BE553">
            <v>6.8008333333333333</v>
          </cell>
          <cell r="BG553">
            <v>1691</v>
          </cell>
          <cell r="BH553">
            <v>5.4496666666666673</v>
          </cell>
          <cell r="BJ553">
            <v>2235</v>
          </cell>
          <cell r="BK553">
            <v>5.6929999999999996</v>
          </cell>
          <cell r="BM553">
            <v>1223</v>
          </cell>
          <cell r="BN553">
            <v>5.4018333333333333</v>
          </cell>
          <cell r="BP553">
            <v>1446</v>
          </cell>
          <cell r="BQ553">
            <v>13.009666666666668</v>
          </cell>
        </row>
        <row r="554">
          <cell r="B554">
            <v>1617</v>
          </cell>
          <cell r="C554">
            <v>7.0436666666666667</v>
          </cell>
          <cell r="W554">
            <v>308</v>
          </cell>
          <cell r="X554">
            <v>6.1594999999999995</v>
          </cell>
          <cell r="Z554">
            <v>2283</v>
          </cell>
          <cell r="AA554">
            <v>5.9511666666666665</v>
          </cell>
          <cell r="AC554">
            <v>2453</v>
          </cell>
          <cell r="AD554">
            <v>6.399</v>
          </cell>
          <cell r="AF554">
            <v>2460</v>
          </cell>
          <cell r="AG554">
            <v>6.8384999999999998</v>
          </cell>
          <cell r="AI554">
            <v>1141</v>
          </cell>
          <cell r="AJ554">
            <v>6.3858333333333333</v>
          </cell>
          <cell r="AL554">
            <v>1612</v>
          </cell>
          <cell r="AM554">
            <v>6.2975000000000003</v>
          </cell>
          <cell r="AO554">
            <v>1950</v>
          </cell>
          <cell r="AP554">
            <v>6.160333333333333</v>
          </cell>
          <cell r="AR554">
            <v>1135</v>
          </cell>
          <cell r="AS554">
            <v>6.4851666666666672</v>
          </cell>
          <cell r="AU554">
            <v>2621</v>
          </cell>
          <cell r="AV554">
            <v>5.9338333333333333</v>
          </cell>
          <cell r="AX554">
            <v>1610</v>
          </cell>
          <cell r="AY554">
            <v>6.2975000000000003</v>
          </cell>
          <cell r="BD554">
            <v>1639</v>
          </cell>
          <cell r="BE554">
            <v>6.9459999999999997</v>
          </cell>
          <cell r="BG554">
            <v>564</v>
          </cell>
          <cell r="BH554">
            <v>4.9318333333333335</v>
          </cell>
          <cell r="BJ554">
            <v>297</v>
          </cell>
          <cell r="BK554">
            <v>5.7688333333333333</v>
          </cell>
          <cell r="BM554">
            <v>2007</v>
          </cell>
          <cell r="BN554">
            <v>8.4878333333333327</v>
          </cell>
          <cell r="BP554">
            <v>1540</v>
          </cell>
          <cell r="BQ554">
            <v>6.7783333333333333</v>
          </cell>
        </row>
        <row r="555">
          <cell r="B555">
            <v>1631</v>
          </cell>
          <cell r="C555">
            <v>5.945333333333334</v>
          </cell>
          <cell r="W555">
            <v>1918</v>
          </cell>
          <cell r="X555">
            <v>6.4210000000000003</v>
          </cell>
          <cell r="Z555">
            <v>2376</v>
          </cell>
          <cell r="AA555">
            <v>6.9073333333333329</v>
          </cell>
          <cell r="AC555">
            <v>1914</v>
          </cell>
          <cell r="AD555">
            <v>6.8550000000000004</v>
          </cell>
          <cell r="AF555">
            <v>2496</v>
          </cell>
          <cell r="AG555">
            <v>6.5669999999999993</v>
          </cell>
          <cell r="AI555">
            <v>1370</v>
          </cell>
          <cell r="AJ555">
            <v>11.980833333333333</v>
          </cell>
          <cell r="AL555">
            <v>1614</v>
          </cell>
          <cell r="AM555">
            <v>6.8636666666666661</v>
          </cell>
          <cell r="AO555">
            <v>2141</v>
          </cell>
          <cell r="AP555">
            <v>6.0388333333333328</v>
          </cell>
          <cell r="AR555">
            <v>1475</v>
          </cell>
          <cell r="AS555">
            <v>6.4085000000000001</v>
          </cell>
          <cell r="AU555">
            <v>1768</v>
          </cell>
          <cell r="AV555">
            <v>6.2264999999999997</v>
          </cell>
          <cell r="AX555">
            <v>1620</v>
          </cell>
          <cell r="AY555">
            <v>6.2909999999999995</v>
          </cell>
          <cell r="BD555">
            <v>1733</v>
          </cell>
          <cell r="BE555">
            <v>6.5439999999999996</v>
          </cell>
          <cell r="BG555">
            <v>1480</v>
          </cell>
          <cell r="BH555">
            <v>6.9196666666666671</v>
          </cell>
          <cell r="BJ555">
            <v>308</v>
          </cell>
          <cell r="BK555">
            <v>7.0386666666666668</v>
          </cell>
          <cell r="BM555">
            <v>2235</v>
          </cell>
          <cell r="BN555">
            <v>6.8959999999999999</v>
          </cell>
          <cell r="BP555">
            <v>1612</v>
          </cell>
          <cell r="BQ555">
            <v>6.2086666666666668</v>
          </cell>
        </row>
        <row r="556">
          <cell r="B556">
            <v>412</v>
          </cell>
          <cell r="C556">
            <v>6.3053333333333335</v>
          </cell>
          <cell r="W556">
            <v>2453</v>
          </cell>
          <cell r="X556">
            <v>6.3090000000000002</v>
          </cell>
          <cell r="Z556">
            <v>2460</v>
          </cell>
          <cell r="AA556">
            <v>6.8294999999999995</v>
          </cell>
          <cell r="AC556">
            <v>2236</v>
          </cell>
          <cell r="AD556">
            <v>5.6963333333333326</v>
          </cell>
          <cell r="AF556">
            <v>394</v>
          </cell>
          <cell r="AG556">
            <v>6.8633333333333333</v>
          </cell>
          <cell r="AI556">
            <v>1223</v>
          </cell>
          <cell r="AJ556">
            <v>6.503166666666667</v>
          </cell>
          <cell r="AL556">
            <v>1737</v>
          </cell>
          <cell r="AM556">
            <v>5.9666666666666666E-2</v>
          </cell>
          <cell r="AO556">
            <v>449</v>
          </cell>
          <cell r="AP556">
            <v>6.1946666666666665</v>
          </cell>
          <cell r="AR556">
            <v>1629</v>
          </cell>
          <cell r="AS556">
            <v>7.0001666666666669</v>
          </cell>
          <cell r="AU556">
            <v>431</v>
          </cell>
          <cell r="AV556">
            <v>6.0879999999999992</v>
          </cell>
          <cell r="AX556">
            <v>1722</v>
          </cell>
          <cell r="AY556">
            <v>6.1875</v>
          </cell>
          <cell r="BD556">
            <v>1948</v>
          </cell>
          <cell r="BE556">
            <v>7.0118333333333327</v>
          </cell>
          <cell r="BG556">
            <v>1725</v>
          </cell>
          <cell r="BH556">
            <v>7.0158333333333331</v>
          </cell>
          <cell r="BJ556">
            <v>736</v>
          </cell>
          <cell r="BK556">
            <v>6.9948333333333332</v>
          </cell>
          <cell r="BM556">
            <v>297</v>
          </cell>
          <cell r="BN556">
            <v>7.8360000000000003</v>
          </cell>
          <cell r="BP556">
            <v>1614</v>
          </cell>
          <cell r="BQ556">
            <v>5.8738333333333337</v>
          </cell>
        </row>
        <row r="557">
          <cell r="B557">
            <v>1538</v>
          </cell>
          <cell r="C557">
            <v>5.6721666666666666</v>
          </cell>
          <cell r="W557">
            <v>1393</v>
          </cell>
          <cell r="X557">
            <v>6.1135000000000002</v>
          </cell>
          <cell r="Z557">
            <v>2507</v>
          </cell>
          <cell r="AA557">
            <v>6.3760000000000003</v>
          </cell>
          <cell r="AC557">
            <v>1428</v>
          </cell>
          <cell r="AD557">
            <v>7.2048333333333341</v>
          </cell>
          <cell r="AF557">
            <v>400</v>
          </cell>
          <cell r="AG557">
            <v>6.1973333333333329</v>
          </cell>
          <cell r="AI557">
            <v>2007</v>
          </cell>
          <cell r="AJ557">
            <v>6.9081666666666672</v>
          </cell>
          <cell r="AL557">
            <v>1791</v>
          </cell>
          <cell r="AM557">
            <v>6.3338333333333328</v>
          </cell>
          <cell r="AO557">
            <v>1425</v>
          </cell>
          <cell r="AP557">
            <v>5.9988333333333337</v>
          </cell>
          <cell r="AR557">
            <v>1640</v>
          </cell>
          <cell r="AS557">
            <v>6.1391666666666671</v>
          </cell>
          <cell r="AU557">
            <v>805</v>
          </cell>
          <cell r="AV557">
            <v>6.9043333333333328</v>
          </cell>
          <cell r="AX557">
            <v>1805</v>
          </cell>
          <cell r="AY557">
            <v>6.2413333333333334</v>
          </cell>
          <cell r="BD557">
            <v>2130</v>
          </cell>
          <cell r="BE557">
            <v>13.215166666666667</v>
          </cell>
          <cell r="BG557">
            <v>1743</v>
          </cell>
          <cell r="BH557">
            <v>6.4139999999999997</v>
          </cell>
          <cell r="BJ557">
            <v>1913</v>
          </cell>
          <cell r="BK557">
            <v>5.9191666666666665</v>
          </cell>
          <cell r="BM557">
            <v>308</v>
          </cell>
          <cell r="BN557">
            <v>5.4085000000000001</v>
          </cell>
          <cell r="BP557">
            <v>1737</v>
          </cell>
          <cell r="BQ557">
            <v>6.8703333333333338</v>
          </cell>
        </row>
        <row r="558">
          <cell r="B558">
            <v>1659</v>
          </cell>
          <cell r="C558">
            <v>7.1858333333333331</v>
          </cell>
          <cell r="W558">
            <v>1612</v>
          </cell>
          <cell r="X558">
            <v>6.2844999999999995</v>
          </cell>
          <cell r="Z558">
            <v>394</v>
          </cell>
          <cell r="AA558">
            <v>6.6530000000000005</v>
          </cell>
          <cell r="AC558">
            <v>1429</v>
          </cell>
          <cell r="AD558">
            <v>7.0826666666666664</v>
          </cell>
          <cell r="AF558">
            <v>1135</v>
          </cell>
          <cell r="AG558">
            <v>6.4088333333333329</v>
          </cell>
          <cell r="AI558">
            <v>2235</v>
          </cell>
          <cell r="AJ558">
            <v>6.3796666666666662</v>
          </cell>
          <cell r="AL558">
            <v>2246</v>
          </cell>
          <cell r="AM558">
            <v>6.3258333333333336</v>
          </cell>
          <cell r="AO558">
            <v>1444</v>
          </cell>
          <cell r="AP558">
            <v>5.9993333333333334</v>
          </cell>
          <cell r="AR558">
            <v>1652</v>
          </cell>
          <cell r="AS558">
            <v>6.1485000000000003</v>
          </cell>
          <cell r="AU558">
            <v>1468</v>
          </cell>
          <cell r="AV558">
            <v>7.0228333333333337</v>
          </cell>
          <cell r="AX558">
            <v>1961</v>
          </cell>
          <cell r="AY558">
            <v>5.9328333333333338</v>
          </cell>
          <cell r="BD558">
            <v>2245</v>
          </cell>
          <cell r="BE558">
            <v>6.0696666666666665</v>
          </cell>
          <cell r="BG558">
            <v>447</v>
          </cell>
          <cell r="BH558">
            <v>6.3518333333333334</v>
          </cell>
          <cell r="BJ558">
            <v>2172</v>
          </cell>
          <cell r="BK558">
            <v>5.641</v>
          </cell>
          <cell r="BM558">
            <v>736</v>
          </cell>
          <cell r="BN558">
            <v>8.283666666666667</v>
          </cell>
          <cell r="BP558">
            <v>1791</v>
          </cell>
          <cell r="BQ558">
            <v>6.8094999999999999</v>
          </cell>
        </row>
        <row r="559">
          <cell r="B559">
            <v>2451</v>
          </cell>
          <cell r="C559">
            <v>5.5294999999999996</v>
          </cell>
          <cell r="W559">
            <v>1614</v>
          </cell>
          <cell r="X559">
            <v>6.5324999999999998</v>
          </cell>
          <cell r="Z559">
            <v>400</v>
          </cell>
          <cell r="AA559">
            <v>6.5116666666666667</v>
          </cell>
          <cell r="AC559">
            <v>1540</v>
          </cell>
          <cell r="AD559">
            <v>6.2456666666666667</v>
          </cell>
          <cell r="AF559">
            <v>1475</v>
          </cell>
          <cell r="AG559">
            <v>6.8586666666666662</v>
          </cell>
          <cell r="AI559">
            <v>297</v>
          </cell>
          <cell r="AJ559">
            <v>6.0818333333333339</v>
          </cell>
          <cell r="AL559">
            <v>2376</v>
          </cell>
          <cell r="AM559">
            <v>6.7343333333333337</v>
          </cell>
          <cell r="AO559">
            <v>1471</v>
          </cell>
          <cell r="AP559">
            <v>6.0961666666666661</v>
          </cell>
          <cell r="AR559">
            <v>1904</v>
          </cell>
          <cell r="AS559">
            <v>5.6158333333333328</v>
          </cell>
          <cell r="AU559">
            <v>1769</v>
          </cell>
          <cell r="AV559">
            <v>6.1784999999999997</v>
          </cell>
          <cell r="AX559">
            <v>316</v>
          </cell>
          <cell r="AY559">
            <v>6.7614999999999998</v>
          </cell>
          <cell r="BD559">
            <v>468</v>
          </cell>
          <cell r="BE559">
            <v>6.5709999999999997</v>
          </cell>
          <cell r="BG559">
            <v>2625</v>
          </cell>
          <cell r="BH559">
            <v>5.9776666666666669</v>
          </cell>
          <cell r="BJ559">
            <v>1918</v>
          </cell>
          <cell r="BK559">
            <v>0.87550000000000006</v>
          </cell>
          <cell r="BM559">
            <v>1913</v>
          </cell>
          <cell r="BN559">
            <v>7.9801666666666664</v>
          </cell>
          <cell r="BP559">
            <v>2246</v>
          </cell>
          <cell r="BQ559">
            <v>6.1669999999999998</v>
          </cell>
        </row>
        <row r="560">
          <cell r="B560">
            <v>2624</v>
          </cell>
          <cell r="C560">
            <v>6.8306666666666667</v>
          </cell>
          <cell r="W560">
            <v>1737</v>
          </cell>
          <cell r="X560">
            <v>5.8786666666666667</v>
          </cell>
          <cell r="Z560">
            <v>1135</v>
          </cell>
          <cell r="AA560">
            <v>6.5248333333333335</v>
          </cell>
          <cell r="AC560">
            <v>1612</v>
          </cell>
          <cell r="AD560">
            <v>5.9304999999999994</v>
          </cell>
          <cell r="AF560">
            <v>1629</v>
          </cell>
          <cell r="AG560">
            <v>6.1760000000000002</v>
          </cell>
          <cell r="AI560">
            <v>308</v>
          </cell>
          <cell r="AJ560">
            <v>6.9393333333333338</v>
          </cell>
          <cell r="AL560">
            <v>2460</v>
          </cell>
          <cell r="AM560">
            <v>6.9904999999999999</v>
          </cell>
          <cell r="AO560">
            <v>1605</v>
          </cell>
          <cell r="AP560">
            <v>6.3258333333333336</v>
          </cell>
          <cell r="AR560">
            <v>375</v>
          </cell>
          <cell r="AS560">
            <v>6.2995000000000001</v>
          </cell>
          <cell r="AU560">
            <v>1948</v>
          </cell>
          <cell r="AV560">
            <v>6.0739999999999998</v>
          </cell>
          <cell r="AX560">
            <v>1141</v>
          </cell>
          <cell r="AY560">
            <v>6.2696666666666667</v>
          </cell>
          <cell r="BD560">
            <v>669</v>
          </cell>
          <cell r="BE560">
            <v>7.0176666666666669</v>
          </cell>
          <cell r="BG560">
            <v>1432</v>
          </cell>
          <cell r="BH560">
            <v>6.4445000000000006</v>
          </cell>
          <cell r="BJ560">
            <v>2453</v>
          </cell>
          <cell r="BK560">
            <v>6.8713333333333333</v>
          </cell>
          <cell r="BM560">
            <v>2172</v>
          </cell>
          <cell r="BN560">
            <v>5.1793333333333331</v>
          </cell>
          <cell r="BP560">
            <v>2283</v>
          </cell>
          <cell r="BQ560">
            <v>9.3345000000000002</v>
          </cell>
        </row>
        <row r="561">
          <cell r="B561">
            <v>1354</v>
          </cell>
          <cell r="C561">
            <v>1.3374999999999999</v>
          </cell>
          <cell r="W561">
            <v>1791</v>
          </cell>
          <cell r="X561">
            <v>6.4219999999999997</v>
          </cell>
          <cell r="Z561">
            <v>1475</v>
          </cell>
          <cell r="AA561">
            <v>6.0520000000000005</v>
          </cell>
          <cell r="AC561">
            <v>1614</v>
          </cell>
          <cell r="AD561">
            <v>6.9798333333333336</v>
          </cell>
          <cell r="AF561">
            <v>1640</v>
          </cell>
          <cell r="AG561">
            <v>6.34</v>
          </cell>
          <cell r="AI561">
            <v>1913</v>
          </cell>
          <cell r="AJ561">
            <v>6.5981666666666667</v>
          </cell>
          <cell r="AL561">
            <v>2496</v>
          </cell>
          <cell r="AM561">
            <v>6.7698333333333336</v>
          </cell>
          <cell r="AO561">
            <v>1783</v>
          </cell>
          <cell r="AP561">
            <v>6.468</v>
          </cell>
          <cell r="AR561">
            <v>1445</v>
          </cell>
          <cell r="AS561">
            <v>6.1680000000000001</v>
          </cell>
          <cell r="AU561">
            <v>2130</v>
          </cell>
          <cell r="AV561">
            <v>12.695500000000001</v>
          </cell>
          <cell r="AX561">
            <v>1223</v>
          </cell>
          <cell r="AY561">
            <v>5.7125000000000004</v>
          </cell>
          <cell r="BD561">
            <v>1644</v>
          </cell>
          <cell r="BE561">
            <v>6.2503333333333329</v>
          </cell>
          <cell r="BG561">
            <v>1453</v>
          </cell>
          <cell r="BH561">
            <v>6.9180000000000001</v>
          </cell>
          <cell r="BJ561">
            <v>738</v>
          </cell>
          <cell r="BK561">
            <v>6.2426666666666666</v>
          </cell>
          <cell r="BM561">
            <v>2453</v>
          </cell>
          <cell r="BN561">
            <v>5.3998333333333335</v>
          </cell>
          <cell r="BP561">
            <v>2376</v>
          </cell>
          <cell r="BQ561">
            <v>6.1675000000000004</v>
          </cell>
        </row>
        <row r="562">
          <cell r="B562">
            <v>1725</v>
          </cell>
          <cell r="C562">
            <v>7.1945000000000006</v>
          </cell>
          <cell r="W562">
            <v>2283</v>
          </cell>
          <cell r="X562">
            <v>6.2043333333333335</v>
          </cell>
          <cell r="Z562">
            <v>1629</v>
          </cell>
          <cell r="AA562">
            <v>6.7556666666666665</v>
          </cell>
          <cell r="AC562">
            <v>1737</v>
          </cell>
          <cell r="AD562">
            <v>5.6004999999999994</v>
          </cell>
          <cell r="AF562">
            <v>1771</v>
          </cell>
          <cell r="AG562">
            <v>6.5091666666666672</v>
          </cell>
          <cell r="AI562">
            <v>1369</v>
          </cell>
          <cell r="AJ562">
            <v>6.3858333333333333</v>
          </cell>
          <cell r="AL562">
            <v>2507</v>
          </cell>
          <cell r="AM562">
            <v>6.2810000000000006</v>
          </cell>
          <cell r="AO562">
            <v>2457</v>
          </cell>
          <cell r="AP562">
            <v>6.7080000000000002</v>
          </cell>
          <cell r="AR562">
            <v>2234</v>
          </cell>
          <cell r="AS562">
            <v>5.3521666666666663</v>
          </cell>
          <cell r="AU562">
            <v>2245</v>
          </cell>
          <cell r="AV562">
            <v>6.4661666666666671</v>
          </cell>
          <cell r="AX562">
            <v>2007</v>
          </cell>
          <cell r="AY562">
            <v>7.3925000000000001</v>
          </cell>
          <cell r="BD562">
            <v>1820</v>
          </cell>
          <cell r="BE562">
            <v>7.093166666666666</v>
          </cell>
          <cell r="BG562">
            <v>1638</v>
          </cell>
          <cell r="BH562">
            <v>6.7341666666666669</v>
          </cell>
          <cell r="BJ562">
            <v>1914</v>
          </cell>
          <cell r="BK562">
            <v>6.3458333333333332</v>
          </cell>
          <cell r="BM562">
            <v>738</v>
          </cell>
          <cell r="BN562">
            <v>8.4975000000000005</v>
          </cell>
          <cell r="BP562">
            <v>2460</v>
          </cell>
          <cell r="BQ562">
            <v>7.1919999999999993</v>
          </cell>
        </row>
        <row r="563">
          <cell r="B563">
            <v>1743</v>
          </cell>
          <cell r="C563">
            <v>6.2501666666666669</v>
          </cell>
          <cell r="W563">
            <v>2376</v>
          </cell>
          <cell r="X563">
            <v>6.3360000000000003</v>
          </cell>
          <cell r="Z563">
            <v>1652</v>
          </cell>
          <cell r="AA563">
            <v>6.4189999999999996</v>
          </cell>
          <cell r="AC563">
            <v>1791</v>
          </cell>
          <cell r="AD563">
            <v>6.5518333333333336</v>
          </cell>
          <cell r="AF563">
            <v>375</v>
          </cell>
          <cell r="AG563">
            <v>6.5969999999999995</v>
          </cell>
          <cell r="AI563">
            <v>1918</v>
          </cell>
          <cell r="AJ563">
            <v>6.3083333333333336</v>
          </cell>
          <cell r="AL563">
            <v>393</v>
          </cell>
          <cell r="AM563">
            <v>0.63866666666666672</v>
          </cell>
          <cell r="AO563">
            <v>2501</v>
          </cell>
          <cell r="AP563">
            <v>6.0468333333333337</v>
          </cell>
          <cell r="AR563">
            <v>1724</v>
          </cell>
          <cell r="AS563">
            <v>6.0988333333333333</v>
          </cell>
          <cell r="AU563">
            <v>468</v>
          </cell>
          <cell r="AV563">
            <v>6.6304999999999996</v>
          </cell>
          <cell r="AX563">
            <v>2235</v>
          </cell>
          <cell r="AY563">
            <v>6.7848333333333333</v>
          </cell>
          <cell r="BD563">
            <v>1065</v>
          </cell>
          <cell r="BE563">
            <v>0.13500000000000001</v>
          </cell>
          <cell r="BG563">
            <v>2626</v>
          </cell>
          <cell r="BH563">
            <v>4.7709999999999999</v>
          </cell>
          <cell r="BJ563">
            <v>2236</v>
          </cell>
          <cell r="BK563">
            <v>5.9236666666666666</v>
          </cell>
          <cell r="BM563">
            <v>1914</v>
          </cell>
          <cell r="BN563">
            <v>8.1113333333333326</v>
          </cell>
          <cell r="BP563">
            <v>2496</v>
          </cell>
          <cell r="BQ563">
            <v>6.8041666666666663</v>
          </cell>
        </row>
        <row r="564">
          <cell r="B564">
            <v>447</v>
          </cell>
          <cell r="C564">
            <v>5.9094999999999995</v>
          </cell>
          <cell r="W564">
            <v>2460</v>
          </cell>
          <cell r="X564">
            <v>6.9281666666666668</v>
          </cell>
          <cell r="Z564">
            <v>1771</v>
          </cell>
          <cell r="AA564">
            <v>6.7495000000000003</v>
          </cell>
          <cell r="AC564">
            <v>1821</v>
          </cell>
          <cell r="AD564">
            <v>6.4615</v>
          </cell>
          <cell r="AF564">
            <v>665</v>
          </cell>
          <cell r="AG564">
            <v>5.9753333333333334</v>
          </cell>
          <cell r="AI564">
            <v>2453</v>
          </cell>
          <cell r="AJ564">
            <v>7.065666666666667</v>
          </cell>
          <cell r="AL564">
            <v>394</v>
          </cell>
          <cell r="AM564">
            <v>6.9695</v>
          </cell>
          <cell r="AO564">
            <v>2620</v>
          </cell>
          <cell r="AP564">
            <v>6.5438333333333336</v>
          </cell>
          <cell r="AR564">
            <v>1617</v>
          </cell>
          <cell r="AS564">
            <v>7.1074999999999999</v>
          </cell>
          <cell r="AU564">
            <v>1644</v>
          </cell>
          <cell r="AV564">
            <v>6.5070000000000006</v>
          </cell>
          <cell r="AX564">
            <v>308</v>
          </cell>
          <cell r="AY564">
            <v>5.7218333333333335</v>
          </cell>
          <cell r="BD564">
            <v>1426</v>
          </cell>
          <cell r="BE564">
            <v>2.7673333333333332</v>
          </cell>
          <cell r="BG564">
            <v>1619</v>
          </cell>
          <cell r="BH564">
            <v>3.6666666666666666E-3</v>
          </cell>
          <cell r="BJ564">
            <v>1393</v>
          </cell>
          <cell r="BK564">
            <v>7.1563333333333334</v>
          </cell>
          <cell r="BM564">
            <v>1393</v>
          </cell>
          <cell r="BN564">
            <v>4.6088333333333331</v>
          </cell>
          <cell r="BP564">
            <v>2507</v>
          </cell>
          <cell r="BQ564">
            <v>6.0303333333333331</v>
          </cell>
        </row>
        <row r="565">
          <cell r="B565">
            <v>690</v>
          </cell>
          <cell r="C565">
            <v>5.9821666666666671</v>
          </cell>
          <cell r="W565">
            <v>2496</v>
          </cell>
          <cell r="X565">
            <v>6.2211666666666661</v>
          </cell>
          <cell r="Z565">
            <v>1904</v>
          </cell>
          <cell r="AA565">
            <v>4.6431666666666667</v>
          </cell>
          <cell r="AC565">
            <v>2283</v>
          </cell>
          <cell r="AD565">
            <v>5.9569999999999999</v>
          </cell>
          <cell r="AF565">
            <v>1445</v>
          </cell>
          <cell r="AG565">
            <v>6.6181666666666663</v>
          </cell>
          <cell r="AI565">
            <v>1914</v>
          </cell>
          <cell r="AJ565">
            <v>6.3141666666666669</v>
          </cell>
          <cell r="AL565">
            <v>400</v>
          </cell>
          <cell r="AM565">
            <v>6.1388333333333334</v>
          </cell>
          <cell r="AO565">
            <v>2621</v>
          </cell>
          <cell r="AP565">
            <v>6.3951666666666664</v>
          </cell>
          <cell r="AR565">
            <v>1450</v>
          </cell>
          <cell r="AS565">
            <v>6.3853333333333335</v>
          </cell>
          <cell r="AU565">
            <v>1820</v>
          </cell>
          <cell r="AV565">
            <v>7.1070000000000002</v>
          </cell>
          <cell r="AX565">
            <v>1913</v>
          </cell>
          <cell r="AY565">
            <v>6.5120000000000005</v>
          </cell>
          <cell r="BD565">
            <v>1610</v>
          </cell>
          <cell r="BE565">
            <v>6.6228333333333333</v>
          </cell>
          <cell r="BG565">
            <v>1824</v>
          </cell>
          <cell r="BH565">
            <v>7.6955</v>
          </cell>
          <cell r="BJ565">
            <v>1428</v>
          </cell>
          <cell r="BK565">
            <v>5.9093333333333335</v>
          </cell>
          <cell r="BM565">
            <v>1428</v>
          </cell>
          <cell r="BN565">
            <v>7.5666666666666664</v>
          </cell>
          <cell r="BP565">
            <v>1135</v>
          </cell>
          <cell r="BQ565">
            <v>6.634666666666666</v>
          </cell>
        </row>
        <row r="566">
          <cell r="B566">
            <v>2625</v>
          </cell>
          <cell r="C566">
            <v>6.4086666666666661</v>
          </cell>
          <cell r="W566">
            <v>2507</v>
          </cell>
          <cell r="X566">
            <v>6.3823333333333334</v>
          </cell>
          <cell r="Z566">
            <v>665</v>
          </cell>
          <cell r="AA566">
            <v>6.0911666666666671</v>
          </cell>
          <cell r="AC566">
            <v>2460</v>
          </cell>
          <cell r="AD566">
            <v>6.9314999999999998</v>
          </cell>
          <cell r="AF566">
            <v>2234</v>
          </cell>
          <cell r="AG566">
            <v>6.6754999999999995</v>
          </cell>
          <cell r="AI566">
            <v>2236</v>
          </cell>
          <cell r="AJ566">
            <v>6.1656666666666666</v>
          </cell>
          <cell r="AL566">
            <v>1135</v>
          </cell>
          <cell r="AM566">
            <v>6.2774999999999999</v>
          </cell>
          <cell r="AO566">
            <v>300</v>
          </cell>
          <cell r="AP566">
            <v>5.7728333333333337</v>
          </cell>
          <cell r="AR566">
            <v>1631</v>
          </cell>
          <cell r="AS566">
            <v>6.3159999999999998</v>
          </cell>
          <cell r="AU566">
            <v>1426</v>
          </cell>
          <cell r="AV566">
            <v>4.6666666666666671E-3</v>
          </cell>
          <cell r="AX566">
            <v>2172</v>
          </cell>
          <cell r="AY566">
            <v>5.6315</v>
          </cell>
          <cell r="BD566">
            <v>1620</v>
          </cell>
          <cell r="BE566">
            <v>5.8536666666666672</v>
          </cell>
          <cell r="BG566">
            <v>1921</v>
          </cell>
          <cell r="BH566">
            <v>8.0478333333333332</v>
          </cell>
          <cell r="BJ566">
            <v>1429</v>
          </cell>
          <cell r="BK566">
            <v>6.0258333333333338</v>
          </cell>
          <cell r="BM566">
            <v>1429</v>
          </cell>
          <cell r="BN566">
            <v>7.7828333333333335</v>
          </cell>
          <cell r="BP566">
            <v>1475</v>
          </cell>
          <cell r="BQ566">
            <v>6.8698333333333332</v>
          </cell>
        </row>
        <row r="567">
          <cell r="B567">
            <v>1638</v>
          </cell>
          <cell r="C567">
            <v>6.2134999999999998</v>
          </cell>
          <cell r="W567">
            <v>394</v>
          </cell>
          <cell r="X567">
            <v>6.1518333333333333</v>
          </cell>
          <cell r="Z567">
            <v>1445</v>
          </cell>
          <cell r="AA567">
            <v>6.18</v>
          </cell>
          <cell r="AC567">
            <v>400</v>
          </cell>
          <cell r="AD567">
            <v>6.4928333333333335</v>
          </cell>
          <cell r="AF567">
            <v>1724</v>
          </cell>
          <cell r="AG567">
            <v>6.7945000000000002</v>
          </cell>
          <cell r="AI567">
            <v>1393</v>
          </cell>
          <cell r="AJ567">
            <v>12.8065</v>
          </cell>
          <cell r="AL567">
            <v>1475</v>
          </cell>
          <cell r="AM567">
            <v>6.4260000000000002</v>
          </cell>
          <cell r="AO567">
            <v>431</v>
          </cell>
          <cell r="AP567">
            <v>6.7171666666666665</v>
          </cell>
          <cell r="AR567">
            <v>1919</v>
          </cell>
          <cell r="AS567">
            <v>6.3570000000000002</v>
          </cell>
          <cell r="AU567">
            <v>1610</v>
          </cell>
          <cell r="AV567">
            <v>6.1296666666666662</v>
          </cell>
          <cell r="AX567">
            <v>1369</v>
          </cell>
          <cell r="AY567">
            <v>6.22</v>
          </cell>
          <cell r="BD567">
            <v>1805</v>
          </cell>
          <cell r="BE567">
            <v>6.2344999999999997</v>
          </cell>
          <cell r="BG567">
            <v>2079</v>
          </cell>
          <cell r="BH567">
            <v>5.3585000000000003</v>
          </cell>
          <cell r="BJ567">
            <v>1446</v>
          </cell>
          <cell r="BK567">
            <v>6.8780000000000001</v>
          </cell>
          <cell r="BM567">
            <v>1446</v>
          </cell>
          <cell r="BN567">
            <v>8.1106666666666669</v>
          </cell>
          <cell r="BP567">
            <v>1629</v>
          </cell>
          <cell r="BQ567">
            <v>6.5276666666666667</v>
          </cell>
        </row>
        <row r="568">
          <cell r="B568">
            <v>1664</v>
          </cell>
          <cell r="C568">
            <v>7.0051666666666668</v>
          </cell>
          <cell r="W568">
            <v>1135</v>
          </cell>
          <cell r="X568">
            <v>6.7998333333333338</v>
          </cell>
          <cell r="Z568">
            <v>2234</v>
          </cell>
          <cell r="AA568">
            <v>6.302833333333334</v>
          </cell>
          <cell r="AC568">
            <v>1135</v>
          </cell>
          <cell r="AD568">
            <v>5.8659999999999997</v>
          </cell>
          <cell r="AF568">
            <v>1617</v>
          </cell>
          <cell r="AG568">
            <v>4.6333333333333331E-2</v>
          </cell>
          <cell r="AI568">
            <v>1428</v>
          </cell>
          <cell r="AJ568">
            <v>6.0381666666666671</v>
          </cell>
          <cell r="AL568">
            <v>1629</v>
          </cell>
          <cell r="AM568">
            <v>6.3333333333333332E-3</v>
          </cell>
          <cell r="AO568">
            <v>805</v>
          </cell>
          <cell r="AP568">
            <v>6.1616666666666662</v>
          </cell>
          <cell r="AR568">
            <v>1538</v>
          </cell>
          <cell r="AS568">
            <v>6.0250000000000004</v>
          </cell>
          <cell r="AU568">
            <v>1620</v>
          </cell>
          <cell r="AV568">
            <v>6.3636666666666661</v>
          </cell>
          <cell r="AX568">
            <v>2453</v>
          </cell>
          <cell r="AY568">
            <v>5.6135000000000002</v>
          </cell>
          <cell r="BD568">
            <v>1961</v>
          </cell>
          <cell r="BE568">
            <v>6.8978333333333337</v>
          </cell>
          <cell r="BG568">
            <v>2122</v>
          </cell>
          <cell r="BH568">
            <v>0.31366666666666665</v>
          </cell>
          <cell r="BJ568">
            <v>1540</v>
          </cell>
          <cell r="BK568">
            <v>7.3021666666666665</v>
          </cell>
          <cell r="BM568">
            <v>1540</v>
          </cell>
          <cell r="BN568">
            <v>13.105500000000001</v>
          </cell>
          <cell r="BP568">
            <v>1640</v>
          </cell>
          <cell r="BQ568">
            <v>6.9218333333333337</v>
          </cell>
        </row>
        <row r="569">
          <cell r="B569">
            <v>1619</v>
          </cell>
          <cell r="C569">
            <v>7.1593333333333335</v>
          </cell>
          <cell r="W569">
            <v>1475</v>
          </cell>
          <cell r="X569">
            <v>6.1493333333333329</v>
          </cell>
          <cell r="Z569">
            <v>1724</v>
          </cell>
          <cell r="AA569">
            <v>6.496833333333333</v>
          </cell>
          <cell r="AC569">
            <v>1475</v>
          </cell>
          <cell r="AD569">
            <v>7.1096666666666666</v>
          </cell>
          <cell r="AF569">
            <v>1450</v>
          </cell>
          <cell r="AG569">
            <v>6.4634999999999998</v>
          </cell>
          <cell r="AI569">
            <v>1429</v>
          </cell>
          <cell r="AJ569">
            <v>6.4245000000000001</v>
          </cell>
          <cell r="AL569">
            <v>1640</v>
          </cell>
          <cell r="AM569">
            <v>6.26</v>
          </cell>
          <cell r="AO569">
            <v>1468</v>
          </cell>
          <cell r="AP569">
            <v>6.3281666666666663</v>
          </cell>
          <cell r="AR569">
            <v>1659</v>
          </cell>
          <cell r="AS569">
            <v>7.2528333333333332</v>
          </cell>
          <cell r="AU569">
            <v>1722</v>
          </cell>
          <cell r="AV569">
            <v>6.3274999999999997</v>
          </cell>
          <cell r="AX569">
            <v>1914</v>
          </cell>
          <cell r="AY569">
            <v>6.31</v>
          </cell>
          <cell r="BD569">
            <v>2285</v>
          </cell>
          <cell r="BE569">
            <v>7.1120000000000001</v>
          </cell>
          <cell r="BG569">
            <v>1305</v>
          </cell>
          <cell r="BH569">
            <v>5.8278333333333334</v>
          </cell>
          <cell r="BJ569">
            <v>1612</v>
          </cell>
          <cell r="BK569">
            <v>6.8294999999999995</v>
          </cell>
          <cell r="BM569">
            <v>1612</v>
          </cell>
          <cell r="BN569">
            <v>5.3780000000000001</v>
          </cell>
          <cell r="BP569">
            <v>1904</v>
          </cell>
          <cell r="BQ569">
            <v>7.2195</v>
          </cell>
        </row>
        <row r="570">
          <cell r="B570">
            <v>1621</v>
          </cell>
          <cell r="C570">
            <v>6.7480000000000002</v>
          </cell>
          <cell r="W570">
            <v>1629</v>
          </cell>
          <cell r="X570">
            <v>6.7813333333333334</v>
          </cell>
          <cell r="Z570">
            <v>1617</v>
          </cell>
          <cell r="AA570">
            <v>7.0401666666666669</v>
          </cell>
          <cell r="AC570">
            <v>1629</v>
          </cell>
          <cell r="AD570">
            <v>6.1468333333333334</v>
          </cell>
          <cell r="AF570">
            <v>1631</v>
          </cell>
          <cell r="AG570">
            <v>6.8553333333333333</v>
          </cell>
          <cell r="AI570">
            <v>1446</v>
          </cell>
          <cell r="AJ570">
            <v>6.4885000000000002</v>
          </cell>
          <cell r="AL570">
            <v>1652</v>
          </cell>
          <cell r="AM570">
            <v>5.9753333333333334</v>
          </cell>
          <cell r="AO570">
            <v>1639</v>
          </cell>
          <cell r="AP570">
            <v>6.2008333333333336</v>
          </cell>
          <cell r="AR570">
            <v>2451</v>
          </cell>
          <cell r="AS570">
            <v>6.9030000000000005</v>
          </cell>
          <cell r="AU570">
            <v>1805</v>
          </cell>
          <cell r="AV570">
            <v>6.160166666666667</v>
          </cell>
          <cell r="AX570">
            <v>1393</v>
          </cell>
          <cell r="AY570">
            <v>5.9941666666666666</v>
          </cell>
          <cell r="BD570">
            <v>316</v>
          </cell>
          <cell r="BE570">
            <v>5.6784999999999997</v>
          </cell>
          <cell r="BG570">
            <v>1492</v>
          </cell>
          <cell r="BH570">
            <v>6.9886666666666661</v>
          </cell>
          <cell r="BJ570">
            <v>1614</v>
          </cell>
          <cell r="BK570">
            <v>6.839666666666667</v>
          </cell>
          <cell r="BM570">
            <v>1614</v>
          </cell>
          <cell r="BN570">
            <v>5.4794999999999998</v>
          </cell>
          <cell r="BP570">
            <v>375</v>
          </cell>
          <cell r="BQ570">
            <v>6.8820000000000006</v>
          </cell>
        </row>
        <row r="571">
          <cell r="B571">
            <v>1824</v>
          </cell>
          <cell r="C571">
            <v>6.6795</v>
          </cell>
          <cell r="W571">
            <v>1652</v>
          </cell>
          <cell r="X571">
            <v>6.0215000000000005</v>
          </cell>
          <cell r="Z571">
            <v>1450</v>
          </cell>
          <cell r="AA571">
            <v>6.3003333333333327</v>
          </cell>
          <cell r="AC571">
            <v>1640</v>
          </cell>
          <cell r="AD571">
            <v>6.9306666666666663</v>
          </cell>
          <cell r="AF571">
            <v>1919</v>
          </cell>
          <cell r="AG571">
            <v>6.3648333333333333</v>
          </cell>
          <cell r="AI571">
            <v>1540</v>
          </cell>
          <cell r="AJ571">
            <v>12.668666666666667</v>
          </cell>
          <cell r="AL571">
            <v>1771</v>
          </cell>
          <cell r="AM571">
            <v>6.3886666666666665</v>
          </cell>
          <cell r="AO571">
            <v>1948</v>
          </cell>
          <cell r="AP571">
            <v>6.3351666666666668</v>
          </cell>
          <cell r="AR571">
            <v>1354</v>
          </cell>
          <cell r="AS571">
            <v>6.387833333333333</v>
          </cell>
          <cell r="AU571">
            <v>1961</v>
          </cell>
          <cell r="AV571">
            <v>6.8330000000000002</v>
          </cell>
          <cell r="AX571">
            <v>1428</v>
          </cell>
          <cell r="AY571">
            <v>7.2583333333333337</v>
          </cell>
          <cell r="BD571">
            <v>732</v>
          </cell>
          <cell r="BE571">
            <v>2E-3</v>
          </cell>
          <cell r="BG571">
            <v>2239</v>
          </cell>
          <cell r="BH571">
            <v>5.73</v>
          </cell>
          <cell r="BJ571">
            <v>2246</v>
          </cell>
          <cell r="BK571">
            <v>7.4715000000000007</v>
          </cell>
          <cell r="BM571">
            <v>1737</v>
          </cell>
          <cell r="BN571">
            <v>4.9193333333333333</v>
          </cell>
          <cell r="BP571">
            <v>1445</v>
          </cell>
          <cell r="BQ571">
            <v>6.0823333333333336</v>
          </cell>
        </row>
        <row r="572">
          <cell r="B572">
            <v>1921</v>
          </cell>
          <cell r="C572">
            <v>4.9456666666666669</v>
          </cell>
          <cell r="W572">
            <v>1771</v>
          </cell>
          <cell r="X572">
            <v>6.1343333333333332</v>
          </cell>
          <cell r="Z572">
            <v>1631</v>
          </cell>
          <cell r="AA572">
            <v>5.819</v>
          </cell>
          <cell r="AC572">
            <v>1652</v>
          </cell>
          <cell r="AD572">
            <v>6.3508333333333331</v>
          </cell>
          <cell r="AF572">
            <v>1659</v>
          </cell>
          <cell r="AG572">
            <v>6.2536666666666667</v>
          </cell>
          <cell r="AI572">
            <v>1737</v>
          </cell>
          <cell r="AJ572">
            <v>5.8381666666666669</v>
          </cell>
          <cell r="AL572">
            <v>375</v>
          </cell>
          <cell r="AM572">
            <v>6.31</v>
          </cell>
          <cell r="AO572">
            <v>2130</v>
          </cell>
          <cell r="AP572">
            <v>6.9245000000000001</v>
          </cell>
          <cell r="AR572">
            <v>1691</v>
          </cell>
          <cell r="AS572">
            <v>5.7044999999999995</v>
          </cell>
          <cell r="AU572">
            <v>2251</v>
          </cell>
          <cell r="AV572">
            <v>5.9366666666666665</v>
          </cell>
          <cell r="AX572">
            <v>1429</v>
          </cell>
          <cell r="AY572">
            <v>7.4691666666666663</v>
          </cell>
          <cell r="BD572">
            <v>1370</v>
          </cell>
          <cell r="BE572">
            <v>5.9974999999999996</v>
          </cell>
          <cell r="BG572">
            <v>2280</v>
          </cell>
          <cell r="BH572">
            <v>5.8798333333333339</v>
          </cell>
          <cell r="BJ572">
            <v>2376</v>
          </cell>
          <cell r="BK572">
            <v>6.429666666666666</v>
          </cell>
          <cell r="BM572">
            <v>2246</v>
          </cell>
          <cell r="BN572">
            <v>8.1216666666666661</v>
          </cell>
          <cell r="BP572">
            <v>2234</v>
          </cell>
          <cell r="BQ572">
            <v>6.0221666666666662</v>
          </cell>
        </row>
        <row r="573">
          <cell r="B573">
            <v>1825</v>
          </cell>
          <cell r="C573">
            <v>6.676333333333333</v>
          </cell>
          <cell r="W573">
            <v>375</v>
          </cell>
          <cell r="X573">
            <v>6.0231666666666666</v>
          </cell>
          <cell r="Z573">
            <v>1538</v>
          </cell>
          <cell r="AA573">
            <v>5.7501666666666669</v>
          </cell>
          <cell r="AC573">
            <v>1771</v>
          </cell>
          <cell r="AD573">
            <v>7.0191666666666661</v>
          </cell>
          <cell r="AF573">
            <v>2090</v>
          </cell>
          <cell r="AG573">
            <v>6.4713333333333329</v>
          </cell>
          <cell r="AI573">
            <v>1791</v>
          </cell>
          <cell r="AJ573">
            <v>5.3264999999999993</v>
          </cell>
          <cell r="AL573">
            <v>665</v>
          </cell>
          <cell r="AM573">
            <v>6.3758333333333335</v>
          </cell>
          <cell r="AO573">
            <v>2245</v>
          </cell>
          <cell r="AP573">
            <v>5.3689999999999998</v>
          </cell>
          <cell r="AR573">
            <v>564</v>
          </cell>
          <cell r="AS573">
            <v>6.7076666666666664</v>
          </cell>
          <cell r="AU573">
            <v>2285</v>
          </cell>
          <cell r="AV573">
            <v>7.1233333333333331</v>
          </cell>
          <cell r="AX573">
            <v>1612</v>
          </cell>
          <cell r="AY573">
            <v>5.3766666666666669</v>
          </cell>
          <cell r="BD573">
            <v>2007</v>
          </cell>
          <cell r="BE573">
            <v>4.1420000000000003</v>
          </cell>
          <cell r="BG573">
            <v>1493</v>
          </cell>
          <cell r="BH573">
            <v>7.0025000000000004</v>
          </cell>
          <cell r="BJ573">
            <v>2460</v>
          </cell>
          <cell r="BK573">
            <v>6.1103333333333332</v>
          </cell>
          <cell r="BM573">
            <v>2283</v>
          </cell>
          <cell r="BN573">
            <v>4.9478333333333335</v>
          </cell>
          <cell r="BP573">
            <v>1486</v>
          </cell>
          <cell r="BQ573">
            <v>3.5000000000000003E-2</v>
          </cell>
        </row>
        <row r="574">
          <cell r="B574">
            <v>1305</v>
          </cell>
          <cell r="C574">
            <v>6.274</v>
          </cell>
          <cell r="W574">
            <v>665</v>
          </cell>
          <cell r="X574">
            <v>5.7438333333333329</v>
          </cell>
          <cell r="Z574">
            <v>1659</v>
          </cell>
          <cell r="AA574">
            <v>6.5421666666666658</v>
          </cell>
          <cell r="AC574">
            <v>1904</v>
          </cell>
          <cell r="AD574">
            <v>5.0409999999999995</v>
          </cell>
          <cell r="AF574">
            <v>2451</v>
          </cell>
          <cell r="AG574">
            <v>7.1345000000000001</v>
          </cell>
          <cell r="AI574">
            <v>2246</v>
          </cell>
          <cell r="AJ574">
            <v>12.669166666666666</v>
          </cell>
          <cell r="AL574">
            <v>1445</v>
          </cell>
          <cell r="AM574">
            <v>6.7161666666666671</v>
          </cell>
          <cell r="AO574">
            <v>468</v>
          </cell>
          <cell r="AP574">
            <v>5.3786666666666667</v>
          </cell>
          <cell r="AR574">
            <v>1725</v>
          </cell>
          <cell r="AS574">
            <v>6.3849999999999998</v>
          </cell>
          <cell r="AU574">
            <v>316</v>
          </cell>
          <cell r="AV574">
            <v>7.0404999999999998</v>
          </cell>
          <cell r="AX574">
            <v>1614</v>
          </cell>
          <cell r="AY574">
            <v>5.7303333333333333</v>
          </cell>
          <cell r="BD574">
            <v>2235</v>
          </cell>
          <cell r="BE574">
            <v>5.976</v>
          </cell>
          <cell r="BG574">
            <v>1494</v>
          </cell>
          <cell r="BH574">
            <v>6.98</v>
          </cell>
          <cell r="BJ574">
            <v>2496</v>
          </cell>
          <cell r="BK574">
            <v>6.7198333333333329</v>
          </cell>
          <cell r="BM574">
            <v>2376</v>
          </cell>
          <cell r="BN574">
            <v>4.9228333333333332</v>
          </cell>
          <cell r="BP574">
            <v>1617</v>
          </cell>
          <cell r="BQ574">
            <v>7.3319999999999999</v>
          </cell>
        </row>
        <row r="575">
          <cell r="B575">
            <v>2280</v>
          </cell>
          <cell r="C575">
            <v>6.1853333333333333</v>
          </cell>
          <cell r="W575">
            <v>1445</v>
          </cell>
          <cell r="X575">
            <v>5.0000000000000001E-4</v>
          </cell>
          <cell r="Z575">
            <v>2451</v>
          </cell>
          <cell r="AA575">
            <v>6.258</v>
          </cell>
          <cell r="AC575">
            <v>375</v>
          </cell>
          <cell r="AD575">
            <v>6.1773333333333333</v>
          </cell>
          <cell r="AF575">
            <v>2624</v>
          </cell>
          <cell r="AG575">
            <v>6.8803333333333336</v>
          </cell>
          <cell r="AI575">
            <v>2460</v>
          </cell>
          <cell r="AJ575">
            <v>6.9698333333333329</v>
          </cell>
          <cell r="AL575">
            <v>2234</v>
          </cell>
          <cell r="AM575">
            <v>6.0418333333333329</v>
          </cell>
          <cell r="AO575">
            <v>669</v>
          </cell>
          <cell r="AP575">
            <v>5.7798333333333334</v>
          </cell>
          <cell r="AR575">
            <v>447</v>
          </cell>
          <cell r="AS575">
            <v>6.5789999999999997</v>
          </cell>
          <cell r="AU575">
            <v>1141</v>
          </cell>
          <cell r="AV575">
            <v>6.3594999999999997</v>
          </cell>
          <cell r="AX575">
            <v>1737</v>
          </cell>
          <cell r="AY575">
            <v>6.7676666666666669</v>
          </cell>
          <cell r="BD575">
            <v>297</v>
          </cell>
          <cell r="BE575">
            <v>5.9830000000000005</v>
          </cell>
          <cell r="BG575">
            <v>1642</v>
          </cell>
          <cell r="BH575">
            <v>6.4793333333333329</v>
          </cell>
          <cell r="BJ575">
            <v>2507</v>
          </cell>
          <cell r="BK575">
            <v>5.7813333333333334</v>
          </cell>
          <cell r="BM575">
            <v>2460</v>
          </cell>
          <cell r="BN575">
            <v>8.1515000000000004</v>
          </cell>
          <cell r="BP575">
            <v>1450</v>
          </cell>
          <cell r="BQ575">
            <v>6.0631666666666666</v>
          </cell>
        </row>
        <row r="576">
          <cell r="B576">
            <v>1729</v>
          </cell>
          <cell r="C576">
            <v>5.9573333333333336</v>
          </cell>
          <cell r="W576">
            <v>2234</v>
          </cell>
          <cell r="X576">
            <v>5.4988333333333337</v>
          </cell>
          <cell r="Z576">
            <v>2624</v>
          </cell>
          <cell r="AA576">
            <v>6.8688333333333329</v>
          </cell>
          <cell r="AC576">
            <v>2234</v>
          </cell>
          <cell r="AD576">
            <v>5.8848333333333329</v>
          </cell>
          <cell r="AF576">
            <v>564</v>
          </cell>
          <cell r="AG576">
            <v>6.3624999999999998</v>
          </cell>
          <cell r="AI576">
            <v>2496</v>
          </cell>
          <cell r="AJ576">
            <v>6.5679999999999996</v>
          </cell>
          <cell r="AL576">
            <v>1724</v>
          </cell>
          <cell r="AM576">
            <v>6.6656666666666666</v>
          </cell>
          <cell r="AO576">
            <v>1644</v>
          </cell>
          <cell r="AP576">
            <v>1.4999999999999999E-2</v>
          </cell>
          <cell r="AR576">
            <v>2625</v>
          </cell>
          <cell r="AS576">
            <v>7.3286666666666669</v>
          </cell>
          <cell r="AU576">
            <v>1223</v>
          </cell>
          <cell r="AV576">
            <v>6.2084999999999999</v>
          </cell>
          <cell r="AX576">
            <v>1791</v>
          </cell>
          <cell r="AY576">
            <v>5.4576666666666664</v>
          </cell>
          <cell r="BD576">
            <v>1913</v>
          </cell>
          <cell r="BE576">
            <v>6.9781666666666666</v>
          </cell>
          <cell r="BG576">
            <v>1729</v>
          </cell>
          <cell r="BH576">
            <v>6.1411666666666669</v>
          </cell>
          <cell r="BJ576">
            <v>394</v>
          </cell>
          <cell r="BK576">
            <v>6.8231666666666664</v>
          </cell>
          <cell r="BM576">
            <v>2507</v>
          </cell>
          <cell r="BN576">
            <v>7.3741666666666665</v>
          </cell>
          <cell r="BP576">
            <v>1631</v>
          </cell>
          <cell r="BQ576">
            <v>6.2546666666666662</v>
          </cell>
        </row>
        <row r="577">
          <cell r="B577">
            <v>1752</v>
          </cell>
          <cell r="C577">
            <v>6.8159999999999998</v>
          </cell>
          <cell r="W577">
            <v>1724</v>
          </cell>
          <cell r="X577">
            <v>6.3049999999999997</v>
          </cell>
          <cell r="Z577">
            <v>1354</v>
          </cell>
          <cell r="AA577">
            <v>6.1604999999999999</v>
          </cell>
          <cell r="AC577">
            <v>1724</v>
          </cell>
          <cell r="AD577">
            <v>6.9051666666666671</v>
          </cell>
          <cell r="AF577">
            <v>1725</v>
          </cell>
          <cell r="AG577">
            <v>7.0194999999999999</v>
          </cell>
          <cell r="AI577">
            <v>2507</v>
          </cell>
          <cell r="AJ577">
            <v>6.020833333333333</v>
          </cell>
          <cell r="AL577">
            <v>1617</v>
          </cell>
          <cell r="AM577">
            <v>6.8689999999999998</v>
          </cell>
          <cell r="AO577">
            <v>1426</v>
          </cell>
          <cell r="AP577">
            <v>6.1003333333333334</v>
          </cell>
          <cell r="AR577">
            <v>1453</v>
          </cell>
          <cell r="AS577">
            <v>6.7540000000000004</v>
          </cell>
          <cell r="AU577">
            <v>2235</v>
          </cell>
          <cell r="AV577">
            <v>6.1783333333333328</v>
          </cell>
          <cell r="AX577">
            <v>1821</v>
          </cell>
          <cell r="AY577">
            <v>6.2268333333333334</v>
          </cell>
          <cell r="BD577">
            <v>2172</v>
          </cell>
          <cell r="BE577">
            <v>5.8503333333333334</v>
          </cell>
          <cell r="BG577">
            <v>1752</v>
          </cell>
          <cell r="BH577">
            <v>6.3735000000000008</v>
          </cell>
          <cell r="BJ577">
            <v>400</v>
          </cell>
          <cell r="BK577">
            <v>0.86883333333333335</v>
          </cell>
          <cell r="BM577">
            <v>394</v>
          </cell>
          <cell r="BN577">
            <v>5.4041666666666668</v>
          </cell>
          <cell r="BP577">
            <v>1919</v>
          </cell>
          <cell r="BQ577">
            <v>6.0376666666666665</v>
          </cell>
        </row>
        <row r="578">
          <cell r="B578">
            <v>2049</v>
          </cell>
          <cell r="C578">
            <v>5.9685000000000006</v>
          </cell>
          <cell r="W578">
            <v>1617</v>
          </cell>
          <cell r="X578">
            <v>6.3736666666666668</v>
          </cell>
          <cell r="Z578">
            <v>1691</v>
          </cell>
          <cell r="AA578">
            <v>6.2378333333333327</v>
          </cell>
          <cell r="AC578">
            <v>1617</v>
          </cell>
          <cell r="AD578">
            <v>6.8886666666666665</v>
          </cell>
          <cell r="AF578">
            <v>1743</v>
          </cell>
          <cell r="AG578">
            <v>6.2111666666666672</v>
          </cell>
          <cell r="AI578">
            <v>394</v>
          </cell>
          <cell r="AJ578">
            <v>6.2960000000000003</v>
          </cell>
          <cell r="AL578">
            <v>1450</v>
          </cell>
          <cell r="AM578">
            <v>7.2893333333333334</v>
          </cell>
          <cell r="AO578">
            <v>1610</v>
          </cell>
          <cell r="AP578">
            <v>6.7486666666666668</v>
          </cell>
          <cell r="AR578">
            <v>1638</v>
          </cell>
          <cell r="AS578">
            <v>5.6256666666666666</v>
          </cell>
          <cell r="AU578">
            <v>308</v>
          </cell>
          <cell r="AV578">
            <v>6.2139999999999995</v>
          </cell>
          <cell r="AX578">
            <v>2283</v>
          </cell>
          <cell r="AY578">
            <v>5.4565000000000001</v>
          </cell>
          <cell r="BD578">
            <v>1918</v>
          </cell>
          <cell r="BE578">
            <v>5.7721666666666662</v>
          </cell>
          <cell r="BG578">
            <v>2049</v>
          </cell>
          <cell r="BH578">
            <v>6.7983333333333329</v>
          </cell>
          <cell r="BJ578">
            <v>1135</v>
          </cell>
          <cell r="BK578">
            <v>6.0086666666666666</v>
          </cell>
          <cell r="BM578">
            <v>1135</v>
          </cell>
          <cell r="BN578">
            <v>5.0254999999999992</v>
          </cell>
          <cell r="BP578">
            <v>1491</v>
          </cell>
          <cell r="BQ578">
            <v>5.7189999999999994</v>
          </cell>
        </row>
        <row r="579">
          <cell r="B579">
            <v>480</v>
          </cell>
          <cell r="C579">
            <v>5.431</v>
          </cell>
          <cell r="W579">
            <v>1631</v>
          </cell>
          <cell r="X579">
            <v>6.0603333333333333</v>
          </cell>
          <cell r="Z579">
            <v>564</v>
          </cell>
          <cell r="AA579">
            <v>6.6435000000000004</v>
          </cell>
          <cell r="AC579">
            <v>1631</v>
          </cell>
          <cell r="AD579">
            <v>6.8975</v>
          </cell>
          <cell r="AF579">
            <v>447</v>
          </cell>
          <cell r="AG579">
            <v>6.3540000000000001</v>
          </cell>
          <cell r="AI579">
            <v>400</v>
          </cell>
          <cell r="AJ579">
            <v>6.2975000000000003</v>
          </cell>
          <cell r="AL579">
            <v>1631</v>
          </cell>
          <cell r="AM579">
            <v>6.4165000000000001</v>
          </cell>
          <cell r="AO579">
            <v>1722</v>
          </cell>
          <cell r="AP579">
            <v>5.9240000000000004</v>
          </cell>
          <cell r="AR579">
            <v>1920</v>
          </cell>
          <cell r="AS579">
            <v>6.3651666666666671</v>
          </cell>
          <cell r="AU579">
            <v>1913</v>
          </cell>
          <cell r="AV579">
            <v>1.5833333333333331E-2</v>
          </cell>
          <cell r="AX579">
            <v>2376</v>
          </cell>
          <cell r="AY579">
            <v>7.0294999999999996</v>
          </cell>
          <cell r="BD579">
            <v>1914</v>
          </cell>
          <cell r="BE579">
            <v>6.8508333333333331</v>
          </cell>
          <cell r="BG579">
            <v>2375</v>
          </cell>
          <cell r="BH579">
            <v>6.8608333333333329</v>
          </cell>
          <cell r="BJ579">
            <v>1475</v>
          </cell>
          <cell r="BK579">
            <v>6.3826666666666663</v>
          </cell>
          <cell r="BM579">
            <v>1475</v>
          </cell>
          <cell r="BN579">
            <v>7.8603333333333332</v>
          </cell>
          <cell r="BP579">
            <v>1538</v>
          </cell>
          <cell r="BQ579">
            <v>6.38</v>
          </cell>
        </row>
        <row r="580">
          <cell r="B580">
            <v>2243</v>
          </cell>
          <cell r="C580">
            <v>6.4560000000000004</v>
          </cell>
          <cell r="W580">
            <v>1772</v>
          </cell>
          <cell r="X580">
            <v>6.2889999999999997</v>
          </cell>
          <cell r="Z580">
            <v>1725</v>
          </cell>
          <cell r="AA580">
            <v>6.9873333333333338</v>
          </cell>
          <cell r="AC580">
            <v>1659</v>
          </cell>
          <cell r="AD580">
            <v>6.652166666666667</v>
          </cell>
          <cell r="AF580">
            <v>2625</v>
          </cell>
          <cell r="AG580">
            <v>7.2544999999999993</v>
          </cell>
          <cell r="AI580">
            <v>1135</v>
          </cell>
          <cell r="AJ580">
            <v>6.3129999999999997</v>
          </cell>
          <cell r="AL580">
            <v>1919</v>
          </cell>
          <cell r="AM580">
            <v>6.9913333333333334</v>
          </cell>
          <cell r="AO580">
            <v>1805</v>
          </cell>
          <cell r="AP580">
            <v>5.9541666666666666</v>
          </cell>
          <cell r="AR580">
            <v>2626</v>
          </cell>
          <cell r="AS580">
            <v>5.9616666666666669</v>
          </cell>
          <cell r="AU580">
            <v>1369</v>
          </cell>
          <cell r="AV580">
            <v>7.1666666666666667E-3</v>
          </cell>
          <cell r="AX580">
            <v>2460</v>
          </cell>
          <cell r="AY580">
            <v>7.3891666666666671</v>
          </cell>
          <cell r="BD580">
            <v>2236</v>
          </cell>
          <cell r="BE580">
            <v>6.7458333333333336</v>
          </cell>
          <cell r="BG580">
            <v>2243</v>
          </cell>
          <cell r="BH580">
            <v>7.1716666666666669</v>
          </cell>
          <cell r="BJ580">
            <v>1771</v>
          </cell>
          <cell r="BK580">
            <v>6.4701666666666666</v>
          </cell>
          <cell r="BM580">
            <v>1640</v>
          </cell>
          <cell r="BN580">
            <v>7.3458333333333332</v>
          </cell>
          <cell r="BP580">
            <v>1659</v>
          </cell>
          <cell r="BQ580">
            <v>6.8235000000000001</v>
          </cell>
        </row>
        <row r="581">
          <cell r="B581">
            <v>2171</v>
          </cell>
          <cell r="C581">
            <v>4.5401666666666669</v>
          </cell>
          <cell r="W581">
            <v>1919</v>
          </cell>
          <cell r="X581">
            <v>6.3784999999999998</v>
          </cell>
          <cell r="Z581">
            <v>1743</v>
          </cell>
          <cell r="AA581">
            <v>6.7865000000000002</v>
          </cell>
          <cell r="AC581">
            <v>2451</v>
          </cell>
          <cell r="AD581">
            <v>6.9090000000000007</v>
          </cell>
          <cell r="AF581">
            <v>1432</v>
          </cell>
          <cell r="AG581">
            <v>7.009666666666666</v>
          </cell>
          <cell r="AI581">
            <v>1475</v>
          </cell>
          <cell r="AJ581">
            <v>7.2476666666666665</v>
          </cell>
          <cell r="AL581">
            <v>1538</v>
          </cell>
          <cell r="AM581">
            <v>6.0431666666666661</v>
          </cell>
          <cell r="AO581">
            <v>2251</v>
          </cell>
          <cell r="AP581">
            <v>5.5968333333333335</v>
          </cell>
          <cell r="AR581">
            <v>1619</v>
          </cell>
          <cell r="AS581">
            <v>7.1408333333333331</v>
          </cell>
          <cell r="AU581">
            <v>1918</v>
          </cell>
          <cell r="AV581">
            <v>4.6618333333333331</v>
          </cell>
          <cell r="AX581">
            <v>2507</v>
          </cell>
          <cell r="AY581">
            <v>6.891</v>
          </cell>
          <cell r="BD581">
            <v>1393</v>
          </cell>
          <cell r="BE581">
            <v>3.5198333333333331</v>
          </cell>
          <cell r="BG581">
            <v>1455</v>
          </cell>
          <cell r="BH581">
            <v>7.1004999999999994</v>
          </cell>
          <cell r="BJ581">
            <v>1904</v>
          </cell>
          <cell r="BK581">
            <v>1.1666666666666668E-3</v>
          </cell>
          <cell r="BM581">
            <v>1904</v>
          </cell>
          <cell r="BN581">
            <v>5.2560000000000002</v>
          </cell>
          <cell r="BP581">
            <v>2451</v>
          </cell>
          <cell r="BQ581">
            <v>6.1816666666666666</v>
          </cell>
        </row>
        <row r="582">
          <cell r="B582">
            <v>1761</v>
          </cell>
          <cell r="C582">
            <v>6.0650000000000004</v>
          </cell>
          <cell r="W582">
            <v>1538</v>
          </cell>
          <cell r="X582">
            <v>6.2386666666666661</v>
          </cell>
          <cell r="Z582">
            <v>447</v>
          </cell>
          <cell r="AA582">
            <v>5.3726666666666665</v>
          </cell>
          <cell r="AC582">
            <v>2624</v>
          </cell>
          <cell r="AD582">
            <v>6.8324999999999996</v>
          </cell>
          <cell r="AF582">
            <v>1453</v>
          </cell>
          <cell r="AG582">
            <v>6.5840000000000005</v>
          </cell>
          <cell r="AI582">
            <v>1640</v>
          </cell>
          <cell r="AJ582">
            <v>6.86</v>
          </cell>
          <cell r="AL582">
            <v>2090</v>
          </cell>
          <cell r="AM582">
            <v>6.2245000000000008</v>
          </cell>
          <cell r="AO582">
            <v>2285</v>
          </cell>
          <cell r="AP582">
            <v>6.740333333333334</v>
          </cell>
          <cell r="AR582">
            <v>1621</v>
          </cell>
          <cell r="AS582">
            <v>6.8308333333333335</v>
          </cell>
          <cell r="AU582">
            <v>2453</v>
          </cell>
          <cell r="AV582">
            <v>6.3213333333333326</v>
          </cell>
          <cell r="AX582">
            <v>394</v>
          </cell>
          <cell r="AY582">
            <v>6.1493333333333329</v>
          </cell>
          <cell r="BD582">
            <v>1428</v>
          </cell>
          <cell r="BE582">
            <v>6.9334999999999996</v>
          </cell>
          <cell r="BG582">
            <v>2171</v>
          </cell>
          <cell r="BH582">
            <v>3.0245000000000002</v>
          </cell>
          <cell r="BJ582">
            <v>375</v>
          </cell>
          <cell r="BK582">
            <v>6.1876666666666669</v>
          </cell>
          <cell r="BM582">
            <v>375</v>
          </cell>
          <cell r="BN582">
            <v>7.7661666666666669</v>
          </cell>
          <cell r="BP582">
            <v>1691</v>
          </cell>
          <cell r="BQ582">
            <v>5.8536666666666672</v>
          </cell>
        </row>
        <row r="583">
          <cell r="B583">
            <v>1926</v>
          </cell>
          <cell r="C583">
            <v>5.8526666666666669</v>
          </cell>
          <cell r="W583">
            <v>1659</v>
          </cell>
          <cell r="X583">
            <v>6.9355000000000002</v>
          </cell>
          <cell r="Z583">
            <v>2625</v>
          </cell>
          <cell r="AA583">
            <v>7.3886666666666665</v>
          </cell>
          <cell r="AC583">
            <v>1691</v>
          </cell>
          <cell r="AD583">
            <v>6.5451666666666659</v>
          </cell>
          <cell r="AF583">
            <v>1664</v>
          </cell>
          <cell r="AG583">
            <v>6.2161666666666671</v>
          </cell>
          <cell r="AI583">
            <v>1652</v>
          </cell>
          <cell r="AJ583">
            <v>5.9418333333333333</v>
          </cell>
          <cell r="AL583">
            <v>2451</v>
          </cell>
          <cell r="AM583">
            <v>6.8586666666666662</v>
          </cell>
          <cell r="AO583">
            <v>316</v>
          </cell>
          <cell r="AP583">
            <v>6.7404999999999999</v>
          </cell>
          <cell r="AR583">
            <v>1824</v>
          </cell>
          <cell r="AS583">
            <v>6.4368333333333334</v>
          </cell>
          <cell r="AU583">
            <v>1914</v>
          </cell>
          <cell r="AV583">
            <v>4.1666666666666666E-3</v>
          </cell>
          <cell r="AX583">
            <v>400</v>
          </cell>
          <cell r="AY583">
            <v>6.3529999999999998</v>
          </cell>
          <cell r="BD583">
            <v>1429</v>
          </cell>
          <cell r="BE583">
            <v>7.0411666666666672</v>
          </cell>
          <cell r="BG583">
            <v>1433</v>
          </cell>
          <cell r="BH583">
            <v>6.3864999999999998</v>
          </cell>
          <cell r="BJ583">
            <v>1445</v>
          </cell>
          <cell r="BK583">
            <v>6.4038333333333339</v>
          </cell>
          <cell r="BM583">
            <v>1445</v>
          </cell>
          <cell r="BN583">
            <v>7.969333333333334</v>
          </cell>
          <cell r="BP583">
            <v>564</v>
          </cell>
          <cell r="BQ583">
            <v>6.5846666666666662</v>
          </cell>
        </row>
        <row r="584">
          <cell r="B584">
            <v>1466</v>
          </cell>
          <cell r="C584">
            <v>5.5990000000000002</v>
          </cell>
          <cell r="W584">
            <v>2090</v>
          </cell>
          <cell r="X584">
            <v>6.0389999999999997</v>
          </cell>
          <cell r="Z584">
            <v>1432</v>
          </cell>
          <cell r="AA584">
            <v>6.8281666666666663</v>
          </cell>
          <cell r="AC584">
            <v>1725</v>
          </cell>
          <cell r="AD584">
            <v>6.4279999999999999</v>
          </cell>
          <cell r="AF584">
            <v>1920</v>
          </cell>
          <cell r="AG584">
            <v>6.2826666666666666</v>
          </cell>
          <cell r="AI584">
            <v>1771</v>
          </cell>
          <cell r="AJ584">
            <v>6.3933333333333335</v>
          </cell>
          <cell r="AL584">
            <v>2624</v>
          </cell>
          <cell r="AM584">
            <v>6.3853333333333335</v>
          </cell>
          <cell r="AO584">
            <v>1223</v>
          </cell>
          <cell r="AP584">
            <v>6.2313333333333336</v>
          </cell>
          <cell r="AR584">
            <v>1921</v>
          </cell>
          <cell r="AS584">
            <v>6.2688333333333333</v>
          </cell>
          <cell r="AU584">
            <v>2236</v>
          </cell>
          <cell r="AV584">
            <v>6.7288333333333332</v>
          </cell>
          <cell r="AX584">
            <v>1135</v>
          </cell>
          <cell r="AY584">
            <v>6.0476666666666672</v>
          </cell>
          <cell r="BD584">
            <v>1446</v>
          </cell>
          <cell r="BE584">
            <v>6.1025</v>
          </cell>
          <cell r="BG584">
            <v>1434</v>
          </cell>
          <cell r="BH584">
            <v>0.34716666666666662</v>
          </cell>
          <cell r="BJ584">
            <v>2234</v>
          </cell>
          <cell r="BK584">
            <v>6.9476666666666667</v>
          </cell>
          <cell r="BM584">
            <v>1617</v>
          </cell>
          <cell r="BN584">
            <v>5.429666666666666</v>
          </cell>
          <cell r="BP584">
            <v>1480</v>
          </cell>
          <cell r="BQ584">
            <v>6.0718333333333332</v>
          </cell>
        </row>
        <row r="585">
          <cell r="B585">
            <v>1628</v>
          </cell>
          <cell r="C585">
            <v>6.6183333333333341</v>
          </cell>
          <cell r="W585">
            <v>2451</v>
          </cell>
          <cell r="X585">
            <v>5.844333333333334</v>
          </cell>
          <cell r="Z585">
            <v>1453</v>
          </cell>
          <cell r="AA585">
            <v>6.0583333333333336</v>
          </cell>
          <cell r="AC585">
            <v>1743</v>
          </cell>
          <cell r="AD585">
            <v>7.2824999999999998</v>
          </cell>
          <cell r="AF585">
            <v>1619</v>
          </cell>
          <cell r="AG585">
            <v>6.9718333333333335</v>
          </cell>
          <cell r="AI585">
            <v>375</v>
          </cell>
          <cell r="AJ585">
            <v>6.1878333333333329</v>
          </cell>
          <cell r="AL585">
            <v>1354</v>
          </cell>
          <cell r="AM585">
            <v>5.9253333333333327</v>
          </cell>
          <cell r="AO585">
            <v>2007</v>
          </cell>
          <cell r="AP585">
            <v>6.4448333333333334</v>
          </cell>
          <cell r="AR585">
            <v>2079</v>
          </cell>
          <cell r="AS585">
            <v>5.9290000000000003</v>
          </cell>
          <cell r="AU585">
            <v>1393</v>
          </cell>
          <cell r="AV585">
            <v>5.988833333333333</v>
          </cell>
          <cell r="AX585">
            <v>1629</v>
          </cell>
          <cell r="AY585">
            <v>6.9126666666666665</v>
          </cell>
          <cell r="BD585">
            <v>1540</v>
          </cell>
          <cell r="BE585">
            <v>6.7706666666666671</v>
          </cell>
          <cell r="BG585">
            <v>1643</v>
          </cell>
          <cell r="BH585">
            <v>12.356</v>
          </cell>
          <cell r="BJ585">
            <v>1617</v>
          </cell>
          <cell r="BK585">
            <v>7.0570000000000004</v>
          </cell>
          <cell r="BM585">
            <v>1450</v>
          </cell>
          <cell r="BN585">
            <v>7.9805000000000001</v>
          </cell>
          <cell r="BP585">
            <v>1725</v>
          </cell>
          <cell r="BQ585">
            <v>6.2661666666666669</v>
          </cell>
        </row>
        <row r="586">
          <cell r="B586">
            <v>1658</v>
          </cell>
          <cell r="C586">
            <v>6.0791666666666666</v>
          </cell>
          <cell r="W586">
            <v>1354</v>
          </cell>
          <cell r="X586">
            <v>6.4576666666666664</v>
          </cell>
          <cell r="Z586">
            <v>1638</v>
          </cell>
          <cell r="AA586">
            <v>6.5248333333333335</v>
          </cell>
          <cell r="AC586">
            <v>447</v>
          </cell>
          <cell r="AD586">
            <v>6.4621666666666666</v>
          </cell>
          <cell r="AF586">
            <v>1921</v>
          </cell>
          <cell r="AG586">
            <v>6.1151666666666671</v>
          </cell>
          <cell r="AI586">
            <v>1445</v>
          </cell>
          <cell r="AJ586">
            <v>6.5411666666666672</v>
          </cell>
          <cell r="AL586">
            <v>1691</v>
          </cell>
          <cell r="AM586">
            <v>5.9526666666666674</v>
          </cell>
          <cell r="AO586">
            <v>2235</v>
          </cell>
          <cell r="AP586">
            <v>6.8310000000000004</v>
          </cell>
          <cell r="AR586">
            <v>2122</v>
          </cell>
          <cell r="AS586">
            <v>6.2169999999999996</v>
          </cell>
          <cell r="AU586">
            <v>1429</v>
          </cell>
          <cell r="AV586">
            <v>1.3333333333333333E-3</v>
          </cell>
          <cell r="AX586">
            <v>1652</v>
          </cell>
          <cell r="AY586">
            <v>6.7294999999999998</v>
          </cell>
          <cell r="BD586">
            <v>1612</v>
          </cell>
          <cell r="BE586">
            <v>6.1485000000000003</v>
          </cell>
          <cell r="BG586">
            <v>1761</v>
          </cell>
          <cell r="BH586">
            <v>6.3</v>
          </cell>
          <cell r="BJ586">
            <v>1450</v>
          </cell>
          <cell r="BK586">
            <v>6.2750000000000004</v>
          </cell>
          <cell r="BM586">
            <v>1631</v>
          </cell>
          <cell r="BN586">
            <v>8.1126666666666658</v>
          </cell>
          <cell r="BP586">
            <v>1743</v>
          </cell>
          <cell r="BQ586">
            <v>6.2471666666666668</v>
          </cell>
        </row>
        <row r="587">
          <cell r="B587">
            <v>1774</v>
          </cell>
          <cell r="C587">
            <v>6.7313333333333336</v>
          </cell>
          <cell r="W587">
            <v>564</v>
          </cell>
          <cell r="X587">
            <v>5.8233333333333333</v>
          </cell>
          <cell r="Z587">
            <v>1664</v>
          </cell>
          <cell r="AA587">
            <v>6.3081666666666667</v>
          </cell>
          <cell r="AC587">
            <v>2625</v>
          </cell>
          <cell r="AD587">
            <v>7.2386666666666661</v>
          </cell>
          <cell r="AF587">
            <v>2079</v>
          </cell>
          <cell r="AG587">
            <v>6.1915000000000004</v>
          </cell>
          <cell r="AI587">
            <v>2234</v>
          </cell>
          <cell r="AJ587">
            <v>6.509666666666666</v>
          </cell>
          <cell r="AL587">
            <v>564</v>
          </cell>
          <cell r="AM587">
            <v>6.3179999999999996</v>
          </cell>
          <cell r="AO587">
            <v>297</v>
          </cell>
          <cell r="AP587">
            <v>5.4613333333333332</v>
          </cell>
          <cell r="AR587">
            <v>1305</v>
          </cell>
          <cell r="AS587">
            <v>5.7613333333333339</v>
          </cell>
          <cell r="AU587">
            <v>1446</v>
          </cell>
          <cell r="AV587">
            <v>6.2418333333333331</v>
          </cell>
          <cell r="AX587">
            <v>1771</v>
          </cell>
          <cell r="AY587">
            <v>6.7068333333333339</v>
          </cell>
          <cell r="BD587">
            <v>1737</v>
          </cell>
          <cell r="BE587">
            <v>6.6448333333333336</v>
          </cell>
          <cell r="BG587">
            <v>1174</v>
          </cell>
          <cell r="BH587">
            <v>7.1334999999999997</v>
          </cell>
          <cell r="BJ587">
            <v>1631</v>
          </cell>
          <cell r="BK587">
            <v>6.3294999999999995</v>
          </cell>
          <cell r="BM587">
            <v>1919</v>
          </cell>
          <cell r="BN587">
            <v>7.8345000000000002</v>
          </cell>
          <cell r="BP587">
            <v>447</v>
          </cell>
          <cell r="BQ587">
            <v>6.8760000000000003</v>
          </cell>
        </row>
        <row r="588">
          <cell r="B588">
            <v>1924</v>
          </cell>
          <cell r="C588">
            <v>5.8550000000000004</v>
          </cell>
          <cell r="W588">
            <v>1725</v>
          </cell>
          <cell r="X588">
            <v>6.4323333333333332</v>
          </cell>
          <cell r="Z588">
            <v>1619</v>
          </cell>
          <cell r="AA588">
            <v>6.6193333333333335</v>
          </cell>
          <cell r="AC588">
            <v>1432</v>
          </cell>
          <cell r="AD588">
            <v>7.1918333333333333</v>
          </cell>
          <cell r="AF588">
            <v>2122</v>
          </cell>
          <cell r="AG588">
            <v>6.0508333333333333</v>
          </cell>
          <cell r="AI588">
            <v>1724</v>
          </cell>
          <cell r="AJ588">
            <v>6.5756666666666668</v>
          </cell>
          <cell r="AL588">
            <v>1743</v>
          </cell>
          <cell r="AM588">
            <v>6.5386666666666668</v>
          </cell>
          <cell r="AO588">
            <v>308</v>
          </cell>
          <cell r="AP588">
            <v>7.0451666666666659</v>
          </cell>
          <cell r="AR588">
            <v>2239</v>
          </cell>
          <cell r="AS588">
            <v>6.7831666666666672</v>
          </cell>
          <cell r="AU588">
            <v>1612</v>
          </cell>
          <cell r="AV588">
            <v>6.03</v>
          </cell>
          <cell r="AX588">
            <v>665</v>
          </cell>
          <cell r="AY588">
            <v>5.2830000000000004</v>
          </cell>
          <cell r="BD588">
            <v>2246</v>
          </cell>
          <cell r="BE588">
            <v>3.8298333333333332</v>
          </cell>
          <cell r="BG588">
            <v>1628</v>
          </cell>
          <cell r="BH588">
            <v>0</v>
          </cell>
          <cell r="BJ588">
            <v>1491</v>
          </cell>
          <cell r="BK588">
            <v>7.0821666666666667</v>
          </cell>
          <cell r="BM588">
            <v>1491</v>
          </cell>
          <cell r="BN588">
            <v>7.7928333333333333</v>
          </cell>
          <cell r="BP588">
            <v>2174</v>
          </cell>
          <cell r="BQ588">
            <v>6.9980000000000002</v>
          </cell>
        </row>
        <row r="589">
          <cell r="B589">
            <v>560</v>
          </cell>
          <cell r="C589">
            <v>6.285333333333333</v>
          </cell>
          <cell r="W589">
            <v>1743</v>
          </cell>
          <cell r="X589">
            <v>6.5723333333333329</v>
          </cell>
          <cell r="Z589">
            <v>1621</v>
          </cell>
          <cell r="AA589">
            <v>6.7761666666666667</v>
          </cell>
          <cell r="AC589">
            <v>1638</v>
          </cell>
          <cell r="AD589">
            <v>6.0328333333333335</v>
          </cell>
          <cell r="AF589">
            <v>1305</v>
          </cell>
          <cell r="AG589">
            <v>6.7701666666666664</v>
          </cell>
          <cell r="AI589">
            <v>1450</v>
          </cell>
          <cell r="AJ589">
            <v>6.45</v>
          </cell>
          <cell r="AL589">
            <v>447</v>
          </cell>
          <cell r="AM589">
            <v>6.1470000000000002</v>
          </cell>
          <cell r="AO589">
            <v>1913</v>
          </cell>
          <cell r="AP589">
            <v>6.4411666666666667</v>
          </cell>
          <cell r="AR589">
            <v>2280</v>
          </cell>
          <cell r="AS589">
            <v>5.8624999999999998</v>
          </cell>
          <cell r="AU589">
            <v>1614</v>
          </cell>
          <cell r="AV589">
            <v>6.2701666666666664</v>
          </cell>
          <cell r="AX589">
            <v>2234</v>
          </cell>
          <cell r="AY589">
            <v>5.9850000000000003</v>
          </cell>
          <cell r="BD589">
            <v>2283</v>
          </cell>
          <cell r="BE589">
            <v>5.7084999999999999</v>
          </cell>
          <cell r="BG589">
            <v>1647</v>
          </cell>
          <cell r="BH589">
            <v>6.5251666666666663</v>
          </cell>
          <cell r="BJ589">
            <v>1538</v>
          </cell>
          <cell r="BK589">
            <v>1.6245000000000001</v>
          </cell>
          <cell r="BM589">
            <v>1538</v>
          </cell>
          <cell r="BN589">
            <v>5.3343333333333334</v>
          </cell>
          <cell r="BP589">
            <v>2625</v>
          </cell>
          <cell r="BQ589">
            <v>7.1893333333333338</v>
          </cell>
        </row>
        <row r="590">
          <cell r="B590">
            <v>565</v>
          </cell>
          <cell r="C590">
            <v>6.2246666666666668</v>
          </cell>
          <cell r="W590">
            <v>447</v>
          </cell>
          <cell r="X590">
            <v>5.8566666666666665</v>
          </cell>
          <cell r="Z590">
            <v>1824</v>
          </cell>
          <cell r="AA590">
            <v>6.6844999999999999</v>
          </cell>
          <cell r="AC590">
            <v>1664</v>
          </cell>
          <cell r="AD590">
            <v>6.2728333333333337</v>
          </cell>
          <cell r="AF590">
            <v>2239</v>
          </cell>
          <cell r="AG590">
            <v>6.3971666666666662</v>
          </cell>
          <cell r="AI590">
            <v>1631</v>
          </cell>
          <cell r="AJ590">
            <v>6.2813333333333334</v>
          </cell>
          <cell r="AL590">
            <v>690</v>
          </cell>
          <cell r="AM590">
            <v>5.0000000000000001E-4</v>
          </cell>
          <cell r="AO590">
            <v>1369</v>
          </cell>
          <cell r="AP590">
            <v>6.2264999999999997</v>
          </cell>
          <cell r="AR590">
            <v>1642</v>
          </cell>
          <cell r="AS590">
            <v>7.0263333333333327</v>
          </cell>
          <cell r="AU590">
            <v>1737</v>
          </cell>
          <cell r="AV590">
            <v>6.4863333333333335</v>
          </cell>
          <cell r="AX590">
            <v>1486</v>
          </cell>
          <cell r="AY590">
            <v>5.865333333333334</v>
          </cell>
          <cell r="BD590">
            <v>2460</v>
          </cell>
          <cell r="BE590">
            <v>6.9275000000000002</v>
          </cell>
          <cell r="BG590">
            <v>2417</v>
          </cell>
          <cell r="BH590">
            <v>2.1233333333333335</v>
          </cell>
          <cell r="BJ590">
            <v>1666</v>
          </cell>
          <cell r="BK590">
            <v>6.9531666666666663</v>
          </cell>
          <cell r="BM590">
            <v>1659</v>
          </cell>
          <cell r="BN590">
            <v>5.42</v>
          </cell>
          <cell r="BP590">
            <v>1453</v>
          </cell>
          <cell r="BQ590">
            <v>8.1705000000000005</v>
          </cell>
        </row>
        <row r="591">
          <cell r="B591">
            <v>1663</v>
          </cell>
          <cell r="C591">
            <v>6.1174999999999997</v>
          </cell>
          <cell r="W591">
            <v>2625</v>
          </cell>
          <cell r="X591">
            <v>6.652166666666667</v>
          </cell>
          <cell r="Z591">
            <v>1921</v>
          </cell>
          <cell r="AA591">
            <v>5.8531666666666666</v>
          </cell>
          <cell r="AC591">
            <v>1619</v>
          </cell>
          <cell r="AD591">
            <v>6.2061666666666664</v>
          </cell>
          <cell r="AF591">
            <v>2280</v>
          </cell>
          <cell r="AG591">
            <v>6.8020000000000005</v>
          </cell>
          <cell r="AI591">
            <v>1919</v>
          </cell>
          <cell r="AJ591">
            <v>6.7621666666666673</v>
          </cell>
          <cell r="AL591">
            <v>2625</v>
          </cell>
          <cell r="AM591">
            <v>7.3226666666666667</v>
          </cell>
          <cell r="AO591">
            <v>2453</v>
          </cell>
          <cell r="AP591">
            <v>7.0491666666666664</v>
          </cell>
          <cell r="AR591">
            <v>1729</v>
          </cell>
          <cell r="AS591">
            <v>6.0878333333333332</v>
          </cell>
          <cell r="AU591">
            <v>1791</v>
          </cell>
          <cell r="AV591">
            <v>6.0955000000000004</v>
          </cell>
          <cell r="AX591">
            <v>1617</v>
          </cell>
          <cell r="AY591">
            <v>5.7835000000000001</v>
          </cell>
          <cell r="BD591">
            <v>2496</v>
          </cell>
          <cell r="BE591">
            <v>6.4491666666666667</v>
          </cell>
          <cell r="BG591">
            <v>560</v>
          </cell>
          <cell r="BH591">
            <v>6.3723333333333327</v>
          </cell>
          <cell r="BJ591">
            <v>2090</v>
          </cell>
          <cell r="BK591">
            <v>7.2631666666666668</v>
          </cell>
          <cell r="BM591">
            <v>2090</v>
          </cell>
          <cell r="BN591">
            <v>3.5251666666666663</v>
          </cell>
          <cell r="BP591">
            <v>1638</v>
          </cell>
          <cell r="BQ591">
            <v>6.1103333333333332</v>
          </cell>
        </row>
        <row r="592">
          <cell r="B592">
            <v>1668</v>
          </cell>
          <cell r="C592">
            <v>7.1544999999999996</v>
          </cell>
          <cell r="W592">
            <v>1432</v>
          </cell>
          <cell r="X592">
            <v>6.3970000000000002</v>
          </cell>
          <cell r="Z592">
            <v>2079</v>
          </cell>
          <cell r="AA592">
            <v>6.5415000000000001</v>
          </cell>
          <cell r="AC592">
            <v>1621</v>
          </cell>
          <cell r="AD592">
            <v>5.9731666666666667</v>
          </cell>
          <cell r="AF592">
            <v>1642</v>
          </cell>
          <cell r="AG592">
            <v>6.5511666666666661</v>
          </cell>
          <cell r="AI592">
            <v>1659</v>
          </cell>
          <cell r="AJ592">
            <v>6.7833333333333343E-2</v>
          </cell>
          <cell r="AL592">
            <v>1432</v>
          </cell>
          <cell r="AM592">
            <v>6.3780000000000001</v>
          </cell>
          <cell r="AO592">
            <v>1914</v>
          </cell>
          <cell r="AP592">
            <v>6.3151666666666673</v>
          </cell>
          <cell r="AR592">
            <v>1752</v>
          </cell>
          <cell r="AS592">
            <v>6.3676666666666666</v>
          </cell>
          <cell r="AU592">
            <v>1821</v>
          </cell>
          <cell r="AV592">
            <v>7.1070000000000002</v>
          </cell>
          <cell r="AX592">
            <v>1631</v>
          </cell>
          <cell r="AY592">
            <v>6.3293333333333335</v>
          </cell>
          <cell r="BD592">
            <v>2507</v>
          </cell>
          <cell r="BE592">
            <v>6.0218333333333334</v>
          </cell>
          <cell r="BG592">
            <v>565</v>
          </cell>
          <cell r="BH592">
            <v>6.9873333333333338</v>
          </cell>
          <cell r="BJ592">
            <v>2451</v>
          </cell>
          <cell r="BK592">
            <v>6.0083333333333337</v>
          </cell>
          <cell r="BM592">
            <v>2451</v>
          </cell>
          <cell r="BN592">
            <v>5.2709999999999999</v>
          </cell>
          <cell r="BP592">
            <v>1664</v>
          </cell>
          <cell r="BQ592">
            <v>6.8151666666666673</v>
          </cell>
        </row>
        <row r="593">
          <cell r="B593">
            <v>1728</v>
          </cell>
          <cell r="C593">
            <v>6.0720000000000001</v>
          </cell>
          <cell r="W593">
            <v>1638</v>
          </cell>
          <cell r="X593">
            <v>6.5629999999999997</v>
          </cell>
          <cell r="Z593">
            <v>2313</v>
          </cell>
          <cell r="AA593">
            <v>6.0158333333333331</v>
          </cell>
          <cell r="AC593">
            <v>1824</v>
          </cell>
          <cell r="AD593">
            <v>6.950333333333333</v>
          </cell>
          <cell r="AF593">
            <v>1729</v>
          </cell>
          <cell r="AG593">
            <v>6.5564999999999998</v>
          </cell>
          <cell r="AI593">
            <v>2090</v>
          </cell>
          <cell r="AJ593">
            <v>6.3191666666666659</v>
          </cell>
          <cell r="AL593">
            <v>1453</v>
          </cell>
          <cell r="AM593">
            <v>7.1201666666666661</v>
          </cell>
          <cell r="AO593">
            <v>2236</v>
          </cell>
          <cell r="AP593">
            <v>5.7383333333333333</v>
          </cell>
          <cell r="AR593">
            <v>2049</v>
          </cell>
          <cell r="AS593">
            <v>6.6560000000000006</v>
          </cell>
          <cell r="AU593">
            <v>2283</v>
          </cell>
          <cell r="AV593">
            <v>6.738833333333333</v>
          </cell>
          <cell r="AX593">
            <v>1491</v>
          </cell>
          <cell r="AY593">
            <v>6.1456666666666671</v>
          </cell>
          <cell r="BD593">
            <v>394</v>
          </cell>
          <cell r="BE593">
            <v>6.1680000000000001</v>
          </cell>
          <cell r="BG593">
            <v>1306</v>
          </cell>
          <cell r="BH593">
            <v>6.1804999999999994</v>
          </cell>
          <cell r="BJ593">
            <v>2624</v>
          </cell>
          <cell r="BK593">
            <v>6.4678333333333331</v>
          </cell>
          <cell r="BM593">
            <v>1354</v>
          </cell>
          <cell r="BN593">
            <v>5.3488333333333333</v>
          </cell>
          <cell r="BP593">
            <v>1920</v>
          </cell>
          <cell r="BQ593">
            <v>1.8619999999999999</v>
          </cell>
        </row>
        <row r="594">
          <cell r="B594">
            <v>1731</v>
          </cell>
          <cell r="C594">
            <v>6.2958333333333334</v>
          </cell>
          <cell r="W594">
            <v>1664</v>
          </cell>
          <cell r="X594">
            <v>6.5248333333333335</v>
          </cell>
          <cell r="Z594">
            <v>1305</v>
          </cell>
          <cell r="AA594">
            <v>6.1326666666666663</v>
          </cell>
          <cell r="AC594">
            <v>2122</v>
          </cell>
          <cell r="AD594">
            <v>5.7495000000000003</v>
          </cell>
          <cell r="AF594">
            <v>1752</v>
          </cell>
          <cell r="AG594">
            <v>6.9396666666666667</v>
          </cell>
          <cell r="AI594">
            <v>2624</v>
          </cell>
          <cell r="AJ594">
            <v>6.4533333333333331</v>
          </cell>
          <cell r="AL594">
            <v>1638</v>
          </cell>
          <cell r="AM594">
            <v>6.3568333333333333</v>
          </cell>
          <cell r="AO594">
            <v>1393</v>
          </cell>
          <cell r="AP594">
            <v>5.65</v>
          </cell>
          <cell r="AR594">
            <v>2375</v>
          </cell>
          <cell r="AS594">
            <v>6.0203333333333342</v>
          </cell>
          <cell r="AU594">
            <v>2376</v>
          </cell>
          <cell r="AV594">
            <v>7.0713333333333326</v>
          </cell>
          <cell r="AX594">
            <v>1538</v>
          </cell>
          <cell r="AY594">
            <v>6.1725000000000003</v>
          </cell>
          <cell r="BD594">
            <v>400</v>
          </cell>
          <cell r="BE594">
            <v>5.4275000000000002</v>
          </cell>
          <cell r="BG594">
            <v>1728</v>
          </cell>
          <cell r="BH594">
            <v>5.4121666666666668</v>
          </cell>
          <cell r="BJ594">
            <v>1354</v>
          </cell>
          <cell r="BK594">
            <v>1.1266666666666665</v>
          </cell>
          <cell r="BM594">
            <v>1691</v>
          </cell>
          <cell r="BN594">
            <v>6.9835000000000003</v>
          </cell>
          <cell r="BP594">
            <v>2626</v>
          </cell>
          <cell r="BQ594">
            <v>6.0563333333333329</v>
          </cell>
        </row>
        <row r="595">
          <cell r="B595">
            <v>1826</v>
          </cell>
          <cell r="C595">
            <v>6.46</v>
          </cell>
          <cell r="W595">
            <v>1920</v>
          </cell>
          <cell r="X595">
            <v>6.3633333333333333</v>
          </cell>
          <cell r="Z595">
            <v>2280</v>
          </cell>
          <cell r="AA595">
            <v>6.6995000000000005</v>
          </cell>
          <cell r="AC595">
            <v>1305</v>
          </cell>
          <cell r="AD595">
            <v>5.4806666666666661</v>
          </cell>
          <cell r="AF595">
            <v>480</v>
          </cell>
          <cell r="AG595">
            <v>2.6638333333333337</v>
          </cell>
          <cell r="AI595">
            <v>1354</v>
          </cell>
          <cell r="AJ595">
            <v>6.7798333333333334</v>
          </cell>
          <cell r="AL595">
            <v>1920</v>
          </cell>
          <cell r="AM595">
            <v>6.8491666666666662</v>
          </cell>
          <cell r="AO595">
            <v>1428</v>
          </cell>
          <cell r="AP595">
            <v>6.0741666666666667</v>
          </cell>
          <cell r="AR595">
            <v>2243</v>
          </cell>
          <cell r="AS595">
            <v>6.3168333333333333</v>
          </cell>
          <cell r="AU595">
            <v>2460</v>
          </cell>
          <cell r="AV595">
            <v>7.1465000000000005</v>
          </cell>
          <cell r="AX595">
            <v>1659</v>
          </cell>
          <cell r="AY595">
            <v>6.4195000000000002</v>
          </cell>
          <cell r="BD595">
            <v>1135</v>
          </cell>
          <cell r="BE595">
            <v>5.7523333333333335</v>
          </cell>
          <cell r="BG595">
            <v>1731</v>
          </cell>
          <cell r="BH595">
            <v>6.9240000000000004</v>
          </cell>
          <cell r="BJ595">
            <v>1691</v>
          </cell>
          <cell r="BK595">
            <v>5.9703333333333335</v>
          </cell>
          <cell r="BM595">
            <v>564</v>
          </cell>
          <cell r="BN595">
            <v>5.2173333333333334</v>
          </cell>
          <cell r="BP595">
            <v>1619</v>
          </cell>
          <cell r="BQ595">
            <v>5.8246666666666673</v>
          </cell>
        </row>
        <row r="596">
          <cell r="B596">
            <v>1830</v>
          </cell>
          <cell r="C596">
            <v>6.2871666666666668</v>
          </cell>
          <cell r="W596">
            <v>2626</v>
          </cell>
          <cell r="X596">
            <v>5.7885</v>
          </cell>
          <cell r="Z596">
            <v>1752</v>
          </cell>
          <cell r="AA596">
            <v>5.9770000000000003</v>
          </cell>
          <cell r="AC596">
            <v>2239</v>
          </cell>
          <cell r="AD596">
            <v>6.6766666666666667</v>
          </cell>
          <cell r="AF596">
            <v>2375</v>
          </cell>
          <cell r="AG596">
            <v>6.8696666666666664</v>
          </cell>
          <cell r="AI596">
            <v>1691</v>
          </cell>
          <cell r="AJ596">
            <v>6.1313333333333331</v>
          </cell>
          <cell r="AL596">
            <v>2626</v>
          </cell>
          <cell r="AM596">
            <v>6.4881666666666673</v>
          </cell>
          <cell r="AO596">
            <v>1429</v>
          </cell>
          <cell r="AP596">
            <v>6.184333333333333</v>
          </cell>
          <cell r="AR596">
            <v>1455</v>
          </cell>
          <cell r="AS596">
            <v>6.4361666666666668</v>
          </cell>
          <cell r="AU596">
            <v>2496</v>
          </cell>
          <cell r="AV596">
            <v>6.2676666666666669</v>
          </cell>
          <cell r="AX596">
            <v>2451</v>
          </cell>
          <cell r="AY596">
            <v>6.2631666666666668</v>
          </cell>
          <cell r="BD596">
            <v>1475</v>
          </cell>
          <cell r="BE596">
            <v>7.1669999999999998</v>
          </cell>
          <cell r="BG596">
            <v>1826</v>
          </cell>
          <cell r="BH596">
            <v>4.6110000000000007</v>
          </cell>
          <cell r="BJ596">
            <v>564</v>
          </cell>
          <cell r="BK596">
            <v>6.1315</v>
          </cell>
          <cell r="BM596">
            <v>1480</v>
          </cell>
          <cell r="BN596">
            <v>7.0961666666666661</v>
          </cell>
          <cell r="BP596">
            <v>1921</v>
          </cell>
          <cell r="BQ596">
            <v>6.6513333333333327</v>
          </cell>
        </row>
        <row r="597">
          <cell r="B597">
            <v>1937</v>
          </cell>
          <cell r="C597">
            <v>5.5368333333333331</v>
          </cell>
          <cell r="W597">
            <v>1619</v>
          </cell>
          <cell r="X597">
            <v>6.4349999999999996</v>
          </cell>
          <cell r="Z597">
            <v>2375</v>
          </cell>
          <cell r="AA597">
            <v>6.6254999999999997</v>
          </cell>
          <cell r="AC597">
            <v>2280</v>
          </cell>
          <cell r="AD597">
            <v>6.2741666666666669</v>
          </cell>
          <cell r="AF597">
            <v>2243</v>
          </cell>
          <cell r="AG597">
            <v>6.6351666666666667</v>
          </cell>
          <cell r="AI597">
            <v>564</v>
          </cell>
          <cell r="AJ597">
            <v>6.7273333333333332</v>
          </cell>
          <cell r="AL597">
            <v>1619</v>
          </cell>
          <cell r="AM597">
            <v>6.82</v>
          </cell>
          <cell r="AO597">
            <v>1446</v>
          </cell>
          <cell r="AP597">
            <v>6.2294999999999998</v>
          </cell>
          <cell r="AR597">
            <v>1923</v>
          </cell>
          <cell r="AS597">
            <v>6.2530000000000001</v>
          </cell>
          <cell r="AU597">
            <v>2507</v>
          </cell>
          <cell r="AV597">
            <v>5.9639999999999995</v>
          </cell>
          <cell r="AX597">
            <v>2624</v>
          </cell>
          <cell r="AY597">
            <v>7.2641666666666671</v>
          </cell>
          <cell r="BD597">
            <v>1629</v>
          </cell>
          <cell r="BE597">
            <v>6.2949999999999999</v>
          </cell>
          <cell r="BG597">
            <v>1497</v>
          </cell>
          <cell r="BH597">
            <v>7.077</v>
          </cell>
          <cell r="BJ597">
            <v>1480</v>
          </cell>
          <cell r="BK597">
            <v>7.1504999999999992</v>
          </cell>
          <cell r="BM597">
            <v>1725</v>
          </cell>
          <cell r="BN597">
            <v>8.3294999999999995</v>
          </cell>
          <cell r="BP597">
            <v>2079</v>
          </cell>
          <cell r="BQ597">
            <v>6.8591666666666669</v>
          </cell>
        </row>
        <row r="598">
          <cell r="B598">
            <v>495</v>
          </cell>
          <cell r="C598">
            <v>6.0415000000000001</v>
          </cell>
          <cell r="W598">
            <v>1621</v>
          </cell>
          <cell r="X598">
            <v>6.5044999999999993</v>
          </cell>
          <cell r="Z598">
            <v>2243</v>
          </cell>
          <cell r="AA598">
            <v>12.977833333333333</v>
          </cell>
          <cell r="AC598">
            <v>1642</v>
          </cell>
          <cell r="AD598">
            <v>3.8996666666666666</v>
          </cell>
          <cell r="AF598">
            <v>1455</v>
          </cell>
          <cell r="AG598">
            <v>6.572166666666666</v>
          </cell>
          <cell r="AI598">
            <v>1743</v>
          </cell>
          <cell r="AJ598">
            <v>6.3324999999999996</v>
          </cell>
          <cell r="AL598">
            <v>1621</v>
          </cell>
          <cell r="AM598">
            <v>13.075833333333332</v>
          </cell>
          <cell r="AO598">
            <v>1540</v>
          </cell>
          <cell r="AP598">
            <v>5.9511666666666665</v>
          </cell>
          <cell r="AR598">
            <v>2171</v>
          </cell>
          <cell r="AS598">
            <v>6.032</v>
          </cell>
          <cell r="AU598">
            <v>394</v>
          </cell>
          <cell r="AV598">
            <v>6.9896666666666665</v>
          </cell>
          <cell r="AX598">
            <v>1354</v>
          </cell>
          <cell r="AY598">
            <v>5.8361666666666672</v>
          </cell>
          <cell r="BD598">
            <v>1640</v>
          </cell>
          <cell r="BE598">
            <v>6.8754999999999997</v>
          </cell>
          <cell r="BG598">
            <v>1830</v>
          </cell>
          <cell r="BH598">
            <v>6.1139999999999999</v>
          </cell>
          <cell r="BJ598">
            <v>1725</v>
          </cell>
          <cell r="BK598">
            <v>13.468500000000001</v>
          </cell>
          <cell r="BM598">
            <v>2174</v>
          </cell>
          <cell r="BN598">
            <v>8.7346666666666675</v>
          </cell>
          <cell r="BP598">
            <v>2313</v>
          </cell>
          <cell r="BQ598">
            <v>6.7960000000000003</v>
          </cell>
        </row>
        <row r="599">
          <cell r="B599">
            <v>1686</v>
          </cell>
          <cell r="C599">
            <v>1.1666666666666668E-3</v>
          </cell>
          <cell r="W599">
            <v>1824</v>
          </cell>
          <cell r="X599">
            <v>6.6360000000000001</v>
          </cell>
          <cell r="Z599">
            <v>1455</v>
          </cell>
          <cell r="AA599">
            <v>5.8713333333333333</v>
          </cell>
          <cell r="AC599">
            <v>1752</v>
          </cell>
          <cell r="AD599">
            <v>6.8388333333333327</v>
          </cell>
          <cell r="AF599">
            <v>1923</v>
          </cell>
          <cell r="AG599">
            <v>6.5471666666666666</v>
          </cell>
          <cell r="AI599">
            <v>447</v>
          </cell>
          <cell r="AJ599">
            <v>5.6326666666666663</v>
          </cell>
          <cell r="AL599">
            <v>1921</v>
          </cell>
          <cell r="AM599">
            <v>6.326833333333334</v>
          </cell>
          <cell r="AO599">
            <v>1612</v>
          </cell>
          <cell r="AP599">
            <v>6.3016666666666667</v>
          </cell>
          <cell r="AR599">
            <v>1643</v>
          </cell>
          <cell r="AS599">
            <v>5.7318333333333333</v>
          </cell>
          <cell r="AU599">
            <v>400</v>
          </cell>
          <cell r="AV599">
            <v>6.1513333333333327</v>
          </cell>
          <cell r="AX599">
            <v>564</v>
          </cell>
          <cell r="AY599">
            <v>6.0581666666666667</v>
          </cell>
          <cell r="BD599">
            <v>1771</v>
          </cell>
          <cell r="BE599">
            <v>6.4091666666666667</v>
          </cell>
          <cell r="BG599">
            <v>1937</v>
          </cell>
          <cell r="BH599">
            <v>5.0673333333333339</v>
          </cell>
          <cell r="BJ599">
            <v>1743</v>
          </cell>
          <cell r="BK599">
            <v>6.2715000000000005</v>
          </cell>
          <cell r="BM599">
            <v>2625</v>
          </cell>
          <cell r="BN599">
            <v>1.4166666666666666E-2</v>
          </cell>
          <cell r="BP599">
            <v>1305</v>
          </cell>
          <cell r="BQ599">
            <v>6.0739999999999998</v>
          </cell>
        </row>
        <row r="600">
          <cell r="B600">
            <v>2502</v>
          </cell>
          <cell r="C600">
            <v>7.1428333333333329</v>
          </cell>
          <cell r="W600">
            <v>1921</v>
          </cell>
          <cell r="X600">
            <v>6.1861666666666668</v>
          </cell>
          <cell r="Z600">
            <v>1923</v>
          </cell>
          <cell r="AA600">
            <v>5.8840000000000003</v>
          </cell>
          <cell r="AC600">
            <v>480</v>
          </cell>
          <cell r="AD600">
            <v>11.7575</v>
          </cell>
          <cell r="AF600">
            <v>2171</v>
          </cell>
          <cell r="AG600">
            <v>6.0223333333333331</v>
          </cell>
          <cell r="AI600">
            <v>1432</v>
          </cell>
          <cell r="AJ600">
            <v>6.4353333333333333</v>
          </cell>
          <cell r="AL600">
            <v>2079</v>
          </cell>
          <cell r="AM600">
            <v>12.545999999999999</v>
          </cell>
          <cell r="AO600">
            <v>1614</v>
          </cell>
          <cell r="AP600">
            <v>6.8340000000000005</v>
          </cell>
          <cell r="AR600">
            <v>1174</v>
          </cell>
          <cell r="AS600">
            <v>6.4348333333333327</v>
          </cell>
          <cell r="AU600">
            <v>1135</v>
          </cell>
          <cell r="AV600">
            <v>6.9513333333333334</v>
          </cell>
          <cell r="AX600">
            <v>1743</v>
          </cell>
          <cell r="AY600">
            <v>7.6853333333333333</v>
          </cell>
          <cell r="BD600">
            <v>1904</v>
          </cell>
          <cell r="BE600">
            <v>5.2930000000000001</v>
          </cell>
          <cell r="BG600">
            <v>1686</v>
          </cell>
          <cell r="BH600">
            <v>6.2863333333333333</v>
          </cell>
          <cell r="BJ600">
            <v>2625</v>
          </cell>
          <cell r="BK600">
            <v>7.0679999999999996</v>
          </cell>
          <cell r="BM600">
            <v>1432</v>
          </cell>
          <cell r="BN600">
            <v>8.0775000000000006</v>
          </cell>
          <cell r="BP600">
            <v>2239</v>
          </cell>
          <cell r="BQ600">
            <v>7.2961666666666662</v>
          </cell>
        </row>
        <row r="601">
          <cell r="B601">
            <v>2509</v>
          </cell>
          <cell r="C601">
            <v>6.2675000000000001</v>
          </cell>
          <cell r="W601">
            <v>2079</v>
          </cell>
          <cell r="X601">
            <v>5.6003333333333334</v>
          </cell>
          <cell r="Z601">
            <v>2171</v>
          </cell>
          <cell r="AA601">
            <v>5.3250000000000002</v>
          </cell>
          <cell r="AC601">
            <v>2375</v>
          </cell>
          <cell r="AD601">
            <v>6.1133333333333333</v>
          </cell>
          <cell r="AF601">
            <v>1433</v>
          </cell>
          <cell r="AG601">
            <v>6.9111666666666673</v>
          </cell>
          <cell r="AI601">
            <v>1453</v>
          </cell>
          <cell r="AJ601">
            <v>6.8891666666666671</v>
          </cell>
          <cell r="AL601">
            <v>2122</v>
          </cell>
          <cell r="AM601">
            <v>6.4355000000000002</v>
          </cell>
          <cell r="AO601">
            <v>1791</v>
          </cell>
          <cell r="AP601">
            <v>5.7478333333333333</v>
          </cell>
          <cell r="AR601">
            <v>1476</v>
          </cell>
          <cell r="AS601">
            <v>6.1776666666666671</v>
          </cell>
          <cell r="AU601">
            <v>1629</v>
          </cell>
          <cell r="AV601">
            <v>7.0843333333333334</v>
          </cell>
          <cell r="AX601">
            <v>447</v>
          </cell>
          <cell r="AY601">
            <v>4.8195000000000006</v>
          </cell>
          <cell r="BD601">
            <v>375</v>
          </cell>
          <cell r="BE601">
            <v>6.9153333333333338</v>
          </cell>
          <cell r="BG601">
            <v>2502</v>
          </cell>
          <cell r="BH601">
            <v>6.8645000000000005</v>
          </cell>
          <cell r="BJ601">
            <v>1432</v>
          </cell>
          <cell r="BK601">
            <v>6.2115</v>
          </cell>
          <cell r="BM601">
            <v>1453</v>
          </cell>
          <cell r="BN601">
            <v>7.652333333333333</v>
          </cell>
          <cell r="BP601">
            <v>2280</v>
          </cell>
          <cell r="BQ601">
            <v>6.2780000000000005</v>
          </cell>
        </row>
        <row r="602">
          <cell r="B602">
            <v>1103</v>
          </cell>
          <cell r="C602">
            <v>6.1056666666666661</v>
          </cell>
          <cell r="W602">
            <v>2122</v>
          </cell>
          <cell r="X602">
            <v>5.9626666666666663</v>
          </cell>
          <cell r="Z602">
            <v>1433</v>
          </cell>
          <cell r="AA602">
            <v>6.7471666666666668</v>
          </cell>
          <cell r="AC602">
            <v>2243</v>
          </cell>
          <cell r="AD602">
            <v>7.1566666666666663</v>
          </cell>
          <cell r="AF602">
            <v>1434</v>
          </cell>
          <cell r="AG602">
            <v>7.1475</v>
          </cell>
          <cell r="AI602">
            <v>1638</v>
          </cell>
          <cell r="AJ602">
            <v>12.606666666666666</v>
          </cell>
          <cell r="AL602">
            <v>2313</v>
          </cell>
          <cell r="AM602">
            <v>5.8775000000000004</v>
          </cell>
          <cell r="AO602">
            <v>1821</v>
          </cell>
          <cell r="AP602">
            <v>9.7166666666666665E-2</v>
          </cell>
          <cell r="AR602">
            <v>1628</v>
          </cell>
          <cell r="AS602">
            <v>2.7033333333333331</v>
          </cell>
          <cell r="AU602">
            <v>1652</v>
          </cell>
          <cell r="AV602">
            <v>6.6764999999999999</v>
          </cell>
          <cell r="AX602">
            <v>2625</v>
          </cell>
          <cell r="AY602">
            <v>7.3213333333333326</v>
          </cell>
          <cell r="BD602">
            <v>1445</v>
          </cell>
          <cell r="BE602">
            <v>5.9669999999999996</v>
          </cell>
          <cell r="BG602">
            <v>1457</v>
          </cell>
          <cell r="BH602">
            <v>7.3036666666666674</v>
          </cell>
          <cell r="BJ602">
            <v>1453</v>
          </cell>
          <cell r="BK602">
            <v>6.5526666666666671</v>
          </cell>
          <cell r="BM602">
            <v>1638</v>
          </cell>
          <cell r="BN602">
            <v>6.899</v>
          </cell>
          <cell r="BP602">
            <v>1493</v>
          </cell>
          <cell r="BQ602">
            <v>6.5145</v>
          </cell>
        </row>
        <row r="603">
          <cell r="B603">
            <v>1671</v>
          </cell>
          <cell r="C603">
            <v>12.522333333333334</v>
          </cell>
          <cell r="W603">
            <v>2313</v>
          </cell>
          <cell r="X603">
            <v>6.4470000000000001</v>
          </cell>
          <cell r="Z603">
            <v>1434</v>
          </cell>
          <cell r="AA603">
            <v>6.7865000000000002</v>
          </cell>
          <cell r="AC603">
            <v>1923</v>
          </cell>
          <cell r="AD603">
            <v>6.774</v>
          </cell>
          <cell r="AF603">
            <v>1643</v>
          </cell>
          <cell r="AG603">
            <v>6.2496666666666671</v>
          </cell>
          <cell r="AI603">
            <v>1920</v>
          </cell>
          <cell r="AJ603">
            <v>6.4853333333333332</v>
          </cell>
          <cell r="AL603">
            <v>2239</v>
          </cell>
          <cell r="AM603">
            <v>7.4775</v>
          </cell>
          <cell r="AO603">
            <v>2246</v>
          </cell>
          <cell r="AP603">
            <v>12.523333333333333</v>
          </cell>
          <cell r="AR603">
            <v>1647</v>
          </cell>
          <cell r="AS603">
            <v>7.059333333333333</v>
          </cell>
          <cell r="AU603">
            <v>1771</v>
          </cell>
          <cell r="AV603">
            <v>6.315666666666667</v>
          </cell>
          <cell r="AX603">
            <v>1432</v>
          </cell>
          <cell r="AY603">
            <v>7.5798333333333341</v>
          </cell>
          <cell r="BD603">
            <v>2234</v>
          </cell>
          <cell r="BE603">
            <v>3.6996666666666664</v>
          </cell>
          <cell r="BG603">
            <v>2509</v>
          </cell>
          <cell r="BH603">
            <v>6.0786666666666669</v>
          </cell>
          <cell r="BJ603">
            <v>1638</v>
          </cell>
          <cell r="BK603">
            <v>5.9620000000000006</v>
          </cell>
          <cell r="BM603">
            <v>1664</v>
          </cell>
          <cell r="BN603">
            <v>5.3986666666666672</v>
          </cell>
          <cell r="BP603">
            <v>1494</v>
          </cell>
          <cell r="BQ603">
            <v>10.661166666666666</v>
          </cell>
        </row>
        <row r="604">
          <cell r="B604">
            <v>1755</v>
          </cell>
          <cell r="C604">
            <v>6.1985000000000001</v>
          </cell>
          <cell r="W604">
            <v>1825</v>
          </cell>
          <cell r="X604">
            <v>6.520833333333333</v>
          </cell>
          <cell r="Z604">
            <v>1643</v>
          </cell>
          <cell r="AA604">
            <v>6.1168333333333331</v>
          </cell>
          <cell r="AC604">
            <v>1433</v>
          </cell>
          <cell r="AD604">
            <v>7.2778333333333336</v>
          </cell>
          <cell r="AF604">
            <v>1761</v>
          </cell>
          <cell r="AG604">
            <v>5.8125</v>
          </cell>
          <cell r="AI604">
            <v>2626</v>
          </cell>
          <cell r="AJ604">
            <v>6.027166666666667</v>
          </cell>
          <cell r="AL604">
            <v>2280</v>
          </cell>
          <cell r="AM604">
            <v>6.1183333333333341</v>
          </cell>
          <cell r="AO604">
            <v>2283</v>
          </cell>
          <cell r="AP604">
            <v>6.5483333333333329</v>
          </cell>
          <cell r="AR604">
            <v>1658</v>
          </cell>
          <cell r="AS604">
            <v>5.8884999999999996</v>
          </cell>
          <cell r="AU604">
            <v>1904</v>
          </cell>
          <cell r="AV604">
            <v>6.2593333333333332</v>
          </cell>
          <cell r="AX604">
            <v>1638</v>
          </cell>
          <cell r="AY604">
            <v>6.240333333333334</v>
          </cell>
          <cell r="BD604">
            <v>1486</v>
          </cell>
          <cell r="BE604">
            <v>6.0628333333333329</v>
          </cell>
          <cell r="BG604">
            <v>1103</v>
          </cell>
          <cell r="BH604">
            <v>6.5948333333333329</v>
          </cell>
          <cell r="BJ604">
            <v>1664</v>
          </cell>
          <cell r="BK604">
            <v>6.3033333333333328</v>
          </cell>
          <cell r="BM604">
            <v>1920</v>
          </cell>
          <cell r="BN604">
            <v>8.0129999999999999</v>
          </cell>
          <cell r="BP604">
            <v>1642</v>
          </cell>
          <cell r="BQ604">
            <v>12.755833333333333</v>
          </cell>
        </row>
        <row r="605">
          <cell r="B605">
            <v>469</v>
          </cell>
          <cell r="C605">
            <v>6.5893333333333333</v>
          </cell>
          <cell r="W605">
            <v>1305</v>
          </cell>
          <cell r="X605">
            <v>5.7218333333333335</v>
          </cell>
          <cell r="Z605">
            <v>1761</v>
          </cell>
          <cell r="AA605">
            <v>6.5631666666666666</v>
          </cell>
          <cell r="AC605">
            <v>1434</v>
          </cell>
          <cell r="AD605">
            <v>7.1775000000000002</v>
          </cell>
          <cell r="AF605">
            <v>1926</v>
          </cell>
          <cell r="AG605">
            <v>6.9061666666666666</v>
          </cell>
          <cell r="AI605">
            <v>1621</v>
          </cell>
          <cell r="AJ605">
            <v>6.6878333333333329</v>
          </cell>
          <cell r="AL605">
            <v>1642</v>
          </cell>
          <cell r="AM605">
            <v>2.1666666666666666E-3</v>
          </cell>
          <cell r="AO605">
            <v>2376</v>
          </cell>
          <cell r="AP605">
            <v>6.6760000000000002</v>
          </cell>
          <cell r="AR605">
            <v>1774</v>
          </cell>
          <cell r="AS605">
            <v>6.266</v>
          </cell>
          <cell r="AU605">
            <v>375</v>
          </cell>
          <cell r="AV605">
            <v>6.0104999999999995</v>
          </cell>
          <cell r="AX605">
            <v>1664</v>
          </cell>
          <cell r="AY605">
            <v>6.0998333333333337</v>
          </cell>
          <cell r="BD605">
            <v>1724</v>
          </cell>
          <cell r="BE605">
            <v>6.8573333333333331</v>
          </cell>
          <cell r="BG605">
            <v>1436</v>
          </cell>
          <cell r="BH605">
            <v>6.1735000000000007</v>
          </cell>
          <cell r="BJ605">
            <v>1920</v>
          </cell>
          <cell r="BK605">
            <v>6.7011666666666665</v>
          </cell>
          <cell r="BM605">
            <v>1619</v>
          </cell>
          <cell r="BN605">
            <v>5.4168333333333329</v>
          </cell>
          <cell r="BP605">
            <v>1752</v>
          </cell>
          <cell r="BQ605">
            <v>6.7268333333333334</v>
          </cell>
        </row>
        <row r="606">
          <cell r="B606">
            <v>1017</v>
          </cell>
          <cell r="C606">
            <v>5.8038333333333334</v>
          </cell>
          <cell r="W606">
            <v>2280</v>
          </cell>
          <cell r="X606">
            <v>6.1129999999999995</v>
          </cell>
          <cell r="Z606">
            <v>1476</v>
          </cell>
          <cell r="AA606">
            <v>5.8345000000000002</v>
          </cell>
          <cell r="AC606">
            <v>1643</v>
          </cell>
          <cell r="AD606">
            <v>6.1376666666666662</v>
          </cell>
          <cell r="AF606">
            <v>1174</v>
          </cell>
          <cell r="AG606">
            <v>5.5095000000000001</v>
          </cell>
          <cell r="AI606">
            <v>1824</v>
          </cell>
          <cell r="AJ606">
            <v>7.2129999999999992</v>
          </cell>
          <cell r="AL606">
            <v>1729</v>
          </cell>
          <cell r="AM606">
            <v>6.802833333333334</v>
          </cell>
          <cell r="AO606">
            <v>2460</v>
          </cell>
          <cell r="AP606">
            <v>7.1148333333333333</v>
          </cell>
          <cell r="AR606">
            <v>1924</v>
          </cell>
          <cell r="AS606">
            <v>6.4276666666666671</v>
          </cell>
          <cell r="AU606">
            <v>1445</v>
          </cell>
          <cell r="AV606">
            <v>6.1066666666666665</v>
          </cell>
          <cell r="AX606">
            <v>1619</v>
          </cell>
          <cell r="AY606">
            <v>5.6684999999999999</v>
          </cell>
          <cell r="BD606">
            <v>1617</v>
          </cell>
          <cell r="BE606">
            <v>6.9251666666666667</v>
          </cell>
          <cell r="BG606">
            <v>1498</v>
          </cell>
          <cell r="BH606">
            <v>6.5979999999999999</v>
          </cell>
          <cell r="BJ606">
            <v>1619</v>
          </cell>
          <cell r="BK606">
            <v>7.0638333333333332</v>
          </cell>
          <cell r="BM606">
            <v>1921</v>
          </cell>
          <cell r="BN606">
            <v>8.3073333333333341</v>
          </cell>
          <cell r="BP606">
            <v>2049</v>
          </cell>
          <cell r="BQ606">
            <v>4.3196666666666665</v>
          </cell>
        </row>
        <row r="607">
          <cell r="B607">
            <v>1957</v>
          </cell>
          <cell r="C607">
            <v>5.8486666666666673</v>
          </cell>
          <cell r="W607">
            <v>1642</v>
          </cell>
          <cell r="X607">
            <v>6.8651666666666671</v>
          </cell>
          <cell r="Z607">
            <v>1628</v>
          </cell>
          <cell r="AA607">
            <v>6.7471666666666668</v>
          </cell>
          <cell r="AC607">
            <v>1761</v>
          </cell>
          <cell r="AD607">
            <v>6.8926666666666669</v>
          </cell>
          <cell r="AF607">
            <v>1476</v>
          </cell>
          <cell r="AG607">
            <v>6.9426666666666668</v>
          </cell>
          <cell r="AI607">
            <v>1921</v>
          </cell>
          <cell r="AJ607">
            <v>6.1185</v>
          </cell>
          <cell r="AL607">
            <v>1752</v>
          </cell>
          <cell r="AM607">
            <v>6.4326666666666661</v>
          </cell>
          <cell r="AO607">
            <v>2496</v>
          </cell>
          <cell r="AP607">
            <v>6.1828333333333338</v>
          </cell>
          <cell r="AR607">
            <v>565</v>
          </cell>
          <cell r="AS607">
            <v>6.2621666666666673</v>
          </cell>
          <cell r="AU607">
            <v>2234</v>
          </cell>
          <cell r="AV607">
            <v>5.070333333333334</v>
          </cell>
          <cell r="AX607">
            <v>1621</v>
          </cell>
          <cell r="AY607">
            <v>7.3895</v>
          </cell>
          <cell r="BD607">
            <v>1450</v>
          </cell>
          <cell r="BE607">
            <v>5.9718333333333335</v>
          </cell>
          <cell r="BG607">
            <v>1541</v>
          </cell>
          <cell r="BH607">
            <v>6.8513333333333328</v>
          </cell>
          <cell r="BJ607">
            <v>1621</v>
          </cell>
          <cell r="BK607">
            <v>5.8405000000000005</v>
          </cell>
          <cell r="BM607">
            <v>747</v>
          </cell>
          <cell r="BN607">
            <v>8.1458333333333339</v>
          </cell>
          <cell r="BP607">
            <v>480</v>
          </cell>
          <cell r="BQ607">
            <v>6.8636666666666661</v>
          </cell>
        </row>
        <row r="608">
          <cell r="B608">
            <v>1523</v>
          </cell>
          <cell r="C608">
            <v>6.7436666666666669</v>
          </cell>
          <cell r="W608">
            <v>1729</v>
          </cell>
          <cell r="X608">
            <v>12.596</v>
          </cell>
          <cell r="Z608">
            <v>1647</v>
          </cell>
          <cell r="AA608">
            <v>6.9060000000000006</v>
          </cell>
          <cell r="AC608">
            <v>1174</v>
          </cell>
          <cell r="AD608">
            <v>7.04</v>
          </cell>
          <cell r="AF608">
            <v>1628</v>
          </cell>
          <cell r="AG608">
            <v>5.7500000000000002E-2</v>
          </cell>
          <cell r="AI608">
            <v>2079</v>
          </cell>
          <cell r="AJ608">
            <v>6.3375000000000004</v>
          </cell>
          <cell r="AL608">
            <v>480</v>
          </cell>
          <cell r="AM608">
            <v>5.4241666666666664</v>
          </cell>
          <cell r="AO608">
            <v>2507</v>
          </cell>
          <cell r="AP608">
            <v>5.9196666666666671</v>
          </cell>
          <cell r="AR608">
            <v>1306</v>
          </cell>
          <cell r="AS608">
            <v>6.8038333333333334</v>
          </cell>
          <cell r="AU608">
            <v>1724</v>
          </cell>
          <cell r="AV608">
            <v>6.3021666666666665</v>
          </cell>
          <cell r="AX608">
            <v>1824</v>
          </cell>
          <cell r="AY608">
            <v>6.5663333333333336</v>
          </cell>
          <cell r="BD608">
            <v>1631</v>
          </cell>
          <cell r="BE608">
            <v>6.8544999999999998</v>
          </cell>
          <cell r="BG608">
            <v>1755</v>
          </cell>
          <cell r="BH608">
            <v>6.2128333333333332</v>
          </cell>
          <cell r="BJ608">
            <v>1824</v>
          </cell>
          <cell r="BK608">
            <v>7.1991666666666667</v>
          </cell>
          <cell r="BM608">
            <v>2122</v>
          </cell>
          <cell r="BN608">
            <v>7.628333333333333</v>
          </cell>
          <cell r="BP608">
            <v>2375</v>
          </cell>
          <cell r="BQ608">
            <v>7.2270000000000003</v>
          </cell>
        </row>
        <row r="609">
          <cell r="B609">
            <v>726</v>
          </cell>
          <cell r="C609">
            <v>7.0698333333333334</v>
          </cell>
          <cell r="W609">
            <v>1752</v>
          </cell>
          <cell r="X609">
            <v>6.2480000000000002</v>
          </cell>
          <cell r="Z609">
            <v>1658</v>
          </cell>
          <cell r="AA609">
            <v>6.7168333333333328</v>
          </cell>
          <cell r="AC609">
            <v>1476</v>
          </cell>
          <cell r="AD609">
            <v>6.7824999999999998</v>
          </cell>
          <cell r="AF609">
            <v>1647</v>
          </cell>
          <cell r="AG609">
            <v>6.1539999999999999</v>
          </cell>
          <cell r="AI609">
            <v>2122</v>
          </cell>
          <cell r="AJ609">
            <v>6.0845000000000002</v>
          </cell>
          <cell r="AL609">
            <v>2375</v>
          </cell>
          <cell r="AM609">
            <v>6.8123333333333331</v>
          </cell>
          <cell r="AO609">
            <v>400</v>
          </cell>
          <cell r="AP609">
            <v>5.8820000000000006</v>
          </cell>
          <cell r="AR609">
            <v>1663</v>
          </cell>
          <cell r="AS609">
            <v>7.0393333333333334</v>
          </cell>
          <cell r="AU609">
            <v>1617</v>
          </cell>
          <cell r="AV609">
            <v>6.3635000000000002</v>
          </cell>
          <cell r="AX609">
            <v>1921</v>
          </cell>
          <cell r="AY609">
            <v>2.4986666666666664</v>
          </cell>
          <cell r="BD609">
            <v>1919</v>
          </cell>
          <cell r="BE609">
            <v>6.3371666666666666</v>
          </cell>
          <cell r="BG609">
            <v>2499</v>
          </cell>
          <cell r="BH609">
            <v>7.1036666666666672</v>
          </cell>
          <cell r="BJ609">
            <v>1921</v>
          </cell>
          <cell r="BK609">
            <v>6.2270000000000003</v>
          </cell>
          <cell r="BM609">
            <v>2313</v>
          </cell>
          <cell r="BN609">
            <v>5.9123333333333337</v>
          </cell>
          <cell r="BP609">
            <v>2243</v>
          </cell>
          <cell r="BQ609">
            <v>6.2663333333333338</v>
          </cell>
        </row>
        <row r="610">
          <cell r="B610">
            <v>1616</v>
          </cell>
          <cell r="C610">
            <v>5.7776666666666667</v>
          </cell>
          <cell r="W610">
            <v>2049</v>
          </cell>
          <cell r="X610">
            <v>6.4328333333333338</v>
          </cell>
          <cell r="Z610">
            <v>1774</v>
          </cell>
          <cell r="AA610">
            <v>7.0065</v>
          </cell>
          <cell r="AC610">
            <v>1628</v>
          </cell>
          <cell r="AD610">
            <v>7.1758333333333333</v>
          </cell>
          <cell r="AF610">
            <v>1658</v>
          </cell>
          <cell r="AG610">
            <v>12.809333333333333</v>
          </cell>
          <cell r="AI610">
            <v>1305</v>
          </cell>
          <cell r="AJ610">
            <v>5.9271666666666665</v>
          </cell>
          <cell r="AL610">
            <v>2243</v>
          </cell>
          <cell r="AM610">
            <v>6.6468333333333334</v>
          </cell>
          <cell r="AO610">
            <v>1475</v>
          </cell>
          <cell r="AP610">
            <v>6.4039999999999999</v>
          </cell>
          <cell r="AR610">
            <v>1668</v>
          </cell>
          <cell r="AS610">
            <v>7.065666666666667</v>
          </cell>
          <cell r="AU610">
            <v>1450</v>
          </cell>
          <cell r="AV610">
            <v>6.2565</v>
          </cell>
          <cell r="AX610">
            <v>1305</v>
          </cell>
          <cell r="AY610">
            <v>6.6654999999999998</v>
          </cell>
          <cell r="BD610">
            <v>1491</v>
          </cell>
          <cell r="BE610">
            <v>7.2290000000000001</v>
          </cell>
          <cell r="BG610">
            <v>469</v>
          </cell>
          <cell r="BH610">
            <v>7.0561666666666669</v>
          </cell>
          <cell r="BJ610">
            <v>747</v>
          </cell>
          <cell r="BK610">
            <v>6.3816666666666659</v>
          </cell>
          <cell r="BM610">
            <v>1492</v>
          </cell>
          <cell r="BN610">
            <v>7.9041666666666668</v>
          </cell>
          <cell r="BP610">
            <v>1455</v>
          </cell>
          <cell r="BQ610">
            <v>6.2679999999999998</v>
          </cell>
        </row>
        <row r="611">
          <cell r="B611">
            <v>1409</v>
          </cell>
          <cell r="C611">
            <v>6.2784999999999993</v>
          </cell>
          <cell r="W611">
            <v>2375</v>
          </cell>
          <cell r="X611">
            <v>6.7416666666666663</v>
          </cell>
          <cell r="Z611">
            <v>1924</v>
          </cell>
          <cell r="AA611">
            <v>6.6174999999999997</v>
          </cell>
          <cell r="AC611">
            <v>1647</v>
          </cell>
          <cell r="AD611">
            <v>6.1996666666666673</v>
          </cell>
          <cell r="AF611">
            <v>1924</v>
          </cell>
          <cell r="AG611">
            <v>6.1635</v>
          </cell>
          <cell r="AI611">
            <v>2239</v>
          </cell>
          <cell r="AJ611">
            <v>6.7073333333333336</v>
          </cell>
          <cell r="AL611">
            <v>1455</v>
          </cell>
          <cell r="AM611">
            <v>5.8723333333333327</v>
          </cell>
          <cell r="AO611">
            <v>1640</v>
          </cell>
          <cell r="AP611">
            <v>6.1256666666666666</v>
          </cell>
          <cell r="AR611">
            <v>1728</v>
          </cell>
          <cell r="AS611">
            <v>6.2540000000000004</v>
          </cell>
          <cell r="AU611">
            <v>1631</v>
          </cell>
          <cell r="AV611">
            <v>6.7331666666666665</v>
          </cell>
          <cell r="AX611">
            <v>1492</v>
          </cell>
          <cell r="AY611">
            <v>6.0526666666666671</v>
          </cell>
          <cell r="BD611">
            <v>1538</v>
          </cell>
          <cell r="BE611">
            <v>6.4814999999999996</v>
          </cell>
          <cell r="BG611">
            <v>1017</v>
          </cell>
          <cell r="BH611">
            <v>7.0108333333333333</v>
          </cell>
          <cell r="BJ611">
            <v>2122</v>
          </cell>
          <cell r="BK611">
            <v>0.95450000000000002</v>
          </cell>
          <cell r="BM611">
            <v>2239</v>
          </cell>
          <cell r="BN611">
            <v>7.6629999999999994</v>
          </cell>
          <cell r="BP611">
            <v>1923</v>
          </cell>
          <cell r="BQ611">
            <v>6.570333333333334</v>
          </cell>
        </row>
        <row r="612">
          <cell r="B612">
            <v>1672</v>
          </cell>
          <cell r="C612">
            <v>7.1978333333333335</v>
          </cell>
          <cell r="W612">
            <v>2243</v>
          </cell>
          <cell r="X612">
            <v>6.6131666666666673</v>
          </cell>
          <cell r="Z612">
            <v>560</v>
          </cell>
          <cell r="AA612">
            <v>6.5209999999999999</v>
          </cell>
          <cell r="AC612">
            <v>1658</v>
          </cell>
          <cell r="AD612">
            <v>5.9291666666666663</v>
          </cell>
          <cell r="AF612">
            <v>560</v>
          </cell>
          <cell r="AG612">
            <v>6.6885000000000003</v>
          </cell>
          <cell r="AI612">
            <v>1642</v>
          </cell>
          <cell r="AJ612">
            <v>6.4293333333333331</v>
          </cell>
          <cell r="AL612">
            <v>1923</v>
          </cell>
          <cell r="AM612">
            <v>6.9478333333333335</v>
          </cell>
          <cell r="AO612">
            <v>1904</v>
          </cell>
          <cell r="AP612">
            <v>5.3588333333333331</v>
          </cell>
          <cell r="AR612">
            <v>1731</v>
          </cell>
          <cell r="AS612">
            <v>6.1965000000000003</v>
          </cell>
          <cell r="AU612">
            <v>1919</v>
          </cell>
          <cell r="AV612">
            <v>6.4198333333333331</v>
          </cell>
          <cell r="AX612">
            <v>1493</v>
          </cell>
          <cell r="AY612">
            <v>6.2091666666666665</v>
          </cell>
          <cell r="BD612">
            <v>1659</v>
          </cell>
          <cell r="BE612">
            <v>7.1228333333333333</v>
          </cell>
          <cell r="BG612">
            <v>1957</v>
          </cell>
          <cell r="BH612">
            <v>6.0175000000000001</v>
          </cell>
          <cell r="BJ612">
            <v>2313</v>
          </cell>
          <cell r="BK612">
            <v>12.367166666666666</v>
          </cell>
          <cell r="BM612">
            <v>2280</v>
          </cell>
          <cell r="BN612">
            <v>0.55033333333333334</v>
          </cell>
          <cell r="BP612">
            <v>1433</v>
          </cell>
          <cell r="BQ612">
            <v>6.8026666666666671</v>
          </cell>
        </row>
        <row r="613">
          <cell r="B613">
            <v>2265</v>
          </cell>
          <cell r="C613">
            <v>6.6053333333333333</v>
          </cell>
          <cell r="W613">
            <v>2171</v>
          </cell>
          <cell r="X613">
            <v>5.1970000000000001</v>
          </cell>
          <cell r="Z613">
            <v>565</v>
          </cell>
          <cell r="AA613">
            <v>6.4548333333333341</v>
          </cell>
          <cell r="AC613">
            <v>1774</v>
          </cell>
          <cell r="AD613">
            <v>6.8195000000000006</v>
          </cell>
          <cell r="AF613">
            <v>565</v>
          </cell>
          <cell r="AG613">
            <v>6.3810000000000002</v>
          </cell>
          <cell r="AI613">
            <v>1729</v>
          </cell>
          <cell r="AJ613">
            <v>6.5476666666666672</v>
          </cell>
          <cell r="AL613">
            <v>2171</v>
          </cell>
          <cell r="AM613">
            <v>6.5688333333333331</v>
          </cell>
          <cell r="AO613">
            <v>375</v>
          </cell>
          <cell r="AP613">
            <v>5.7155000000000005</v>
          </cell>
          <cell r="AR613">
            <v>1826</v>
          </cell>
          <cell r="AS613">
            <v>7.110666666666666</v>
          </cell>
          <cell r="AU613">
            <v>1538</v>
          </cell>
          <cell r="AV613">
            <v>6.1183333333333341</v>
          </cell>
          <cell r="AX613">
            <v>1494</v>
          </cell>
          <cell r="AY613">
            <v>6.0469999999999997</v>
          </cell>
          <cell r="BD613">
            <v>2090</v>
          </cell>
          <cell r="BE613">
            <v>6.4474999999999998</v>
          </cell>
          <cell r="BG613">
            <v>1523</v>
          </cell>
          <cell r="BH613">
            <v>6.7831666666666672</v>
          </cell>
          <cell r="BJ613">
            <v>1305</v>
          </cell>
          <cell r="BK613">
            <v>5.5723333333333329</v>
          </cell>
          <cell r="BM613">
            <v>1493</v>
          </cell>
          <cell r="BN613">
            <v>7.8963333333333328</v>
          </cell>
          <cell r="BP613">
            <v>1643</v>
          </cell>
          <cell r="BQ613">
            <v>6.2223333333333333</v>
          </cell>
        </row>
        <row r="614">
          <cell r="B614">
            <v>298</v>
          </cell>
          <cell r="C614">
            <v>6.3471666666666664</v>
          </cell>
          <cell r="W614">
            <v>1433</v>
          </cell>
          <cell r="X614">
            <v>6.2330000000000005</v>
          </cell>
          <cell r="Z614">
            <v>1306</v>
          </cell>
          <cell r="AA614">
            <v>6.7934999999999999</v>
          </cell>
          <cell r="AC614">
            <v>1924</v>
          </cell>
          <cell r="AD614">
            <v>5.7693333333333339</v>
          </cell>
          <cell r="AF614">
            <v>1306</v>
          </cell>
          <cell r="AG614">
            <v>6.6456666666666671</v>
          </cell>
          <cell r="AI614">
            <v>1752</v>
          </cell>
          <cell r="AJ614">
            <v>6.5818333333333339</v>
          </cell>
          <cell r="AL614">
            <v>1433</v>
          </cell>
          <cell r="AM614">
            <v>5.929666666666666</v>
          </cell>
          <cell r="AO614">
            <v>665</v>
          </cell>
          <cell r="AP614">
            <v>6.5651666666666673</v>
          </cell>
          <cell r="AR614">
            <v>1859</v>
          </cell>
          <cell r="AS614">
            <v>5.8706666666666667</v>
          </cell>
          <cell r="AU614">
            <v>1659</v>
          </cell>
          <cell r="AV614">
            <v>7.1938333333333331</v>
          </cell>
          <cell r="AX614">
            <v>1642</v>
          </cell>
          <cell r="AY614">
            <v>7.2651666666666674</v>
          </cell>
          <cell r="BD614">
            <v>2624</v>
          </cell>
          <cell r="BE614">
            <v>6.7921666666666658</v>
          </cell>
          <cell r="BG614">
            <v>1474</v>
          </cell>
          <cell r="BH614">
            <v>7.0933333333333337</v>
          </cell>
          <cell r="BJ614">
            <v>1492</v>
          </cell>
          <cell r="BK614">
            <v>6.4713333333333329</v>
          </cell>
          <cell r="BM614">
            <v>1494</v>
          </cell>
          <cell r="BN614">
            <v>8.0458333333333325</v>
          </cell>
          <cell r="BP614">
            <v>1174</v>
          </cell>
          <cell r="BQ614">
            <v>6.0643333333333338</v>
          </cell>
        </row>
        <row r="615">
          <cell r="B615">
            <v>664</v>
          </cell>
          <cell r="C615">
            <v>6.6488333333333332</v>
          </cell>
          <cell r="W615">
            <v>1434</v>
          </cell>
          <cell r="X615">
            <v>6.4418333333333333</v>
          </cell>
          <cell r="Z615">
            <v>1663</v>
          </cell>
          <cell r="AA615">
            <v>7.8933333333333335</v>
          </cell>
          <cell r="AC615">
            <v>2417</v>
          </cell>
          <cell r="AD615">
            <v>6.4468333333333332</v>
          </cell>
          <cell r="AF615">
            <v>1728</v>
          </cell>
          <cell r="AG615">
            <v>6.4584999999999999</v>
          </cell>
          <cell r="AI615">
            <v>480</v>
          </cell>
          <cell r="AJ615">
            <v>6.0434999999999999</v>
          </cell>
          <cell r="AL615">
            <v>1434</v>
          </cell>
          <cell r="AM615">
            <v>6.3161666666666667</v>
          </cell>
          <cell r="AO615">
            <v>1445</v>
          </cell>
          <cell r="AP615">
            <v>6.2324999999999999</v>
          </cell>
          <cell r="AR615">
            <v>1776</v>
          </cell>
          <cell r="AS615">
            <v>6.3940000000000001</v>
          </cell>
          <cell r="AU615">
            <v>2451</v>
          </cell>
          <cell r="AV615">
            <v>6.1495000000000006</v>
          </cell>
          <cell r="AX615">
            <v>1752</v>
          </cell>
          <cell r="AY615">
            <v>6.3036666666666674</v>
          </cell>
          <cell r="BD615">
            <v>1354</v>
          </cell>
          <cell r="BE615">
            <v>2.4368333333333334</v>
          </cell>
          <cell r="BG615">
            <v>1982</v>
          </cell>
          <cell r="BH615">
            <v>6.847666666666667</v>
          </cell>
          <cell r="BJ615">
            <v>2239</v>
          </cell>
          <cell r="BK615">
            <v>6.1654999999999998</v>
          </cell>
          <cell r="BM615">
            <v>1729</v>
          </cell>
          <cell r="BN615">
            <v>8.0760000000000005</v>
          </cell>
          <cell r="BP615">
            <v>1476</v>
          </cell>
          <cell r="BQ615">
            <v>7.1919999999999993</v>
          </cell>
        </row>
        <row r="616">
          <cell r="B616">
            <v>1134</v>
          </cell>
          <cell r="C616">
            <v>5.0466666666666669</v>
          </cell>
          <cell r="W616">
            <v>1643</v>
          </cell>
          <cell r="X616">
            <v>4.718</v>
          </cell>
          <cell r="Z616">
            <v>1668</v>
          </cell>
          <cell r="AA616">
            <v>6.5321666666666669</v>
          </cell>
          <cell r="AC616">
            <v>565</v>
          </cell>
          <cell r="AD616">
            <v>6.6586666666666661</v>
          </cell>
          <cell r="AF616">
            <v>1731</v>
          </cell>
          <cell r="AG616">
            <v>13.346499999999999</v>
          </cell>
          <cell r="AI616">
            <v>2375</v>
          </cell>
          <cell r="AJ616">
            <v>6.7026666666666674</v>
          </cell>
          <cell r="AL616">
            <v>1761</v>
          </cell>
          <cell r="AM616">
            <v>6.3123333333333331</v>
          </cell>
          <cell r="AO616">
            <v>1724</v>
          </cell>
          <cell r="AP616">
            <v>6.3371666666666666</v>
          </cell>
          <cell r="AR616">
            <v>1830</v>
          </cell>
          <cell r="AS616">
            <v>6.3988333333333332</v>
          </cell>
          <cell r="AU616">
            <v>2624</v>
          </cell>
          <cell r="AV616">
            <v>6.6666666666666671E-3</v>
          </cell>
          <cell r="AX616">
            <v>2049</v>
          </cell>
          <cell r="AY616">
            <v>5.8256666666666668</v>
          </cell>
          <cell r="BD616">
            <v>1691</v>
          </cell>
          <cell r="BE616">
            <v>5.5423333333333336</v>
          </cell>
          <cell r="BG616">
            <v>1616</v>
          </cell>
          <cell r="BH616">
            <v>5.1294999999999993</v>
          </cell>
          <cell r="BJ616">
            <v>2280</v>
          </cell>
          <cell r="BK616">
            <v>6.645833333333333</v>
          </cell>
          <cell r="BM616">
            <v>1752</v>
          </cell>
          <cell r="BN616">
            <v>8.1708333333333325</v>
          </cell>
          <cell r="BP616">
            <v>1628</v>
          </cell>
          <cell r="BQ616">
            <v>6.1381666666666668</v>
          </cell>
        </row>
        <row r="617">
          <cell r="B617">
            <v>1676</v>
          </cell>
          <cell r="C617">
            <v>7.1063333333333336</v>
          </cell>
          <cell r="W617">
            <v>1761</v>
          </cell>
          <cell r="X617">
            <v>6.2548333333333339</v>
          </cell>
          <cell r="Z617">
            <v>1728</v>
          </cell>
          <cell r="AA617">
            <v>6.7186666666666666</v>
          </cell>
          <cell r="AC617">
            <v>1306</v>
          </cell>
          <cell r="AD617">
            <v>6.7050000000000001</v>
          </cell>
          <cell r="AF617">
            <v>1826</v>
          </cell>
          <cell r="AG617">
            <v>6.951833333333334</v>
          </cell>
          <cell r="AI617">
            <v>2243</v>
          </cell>
          <cell r="AJ617">
            <v>13.019</v>
          </cell>
          <cell r="AL617">
            <v>1174</v>
          </cell>
          <cell r="AM617">
            <v>6.4389999999999992</v>
          </cell>
          <cell r="AO617">
            <v>1617</v>
          </cell>
          <cell r="AP617">
            <v>6.9881666666666673</v>
          </cell>
          <cell r="AR617">
            <v>1937</v>
          </cell>
          <cell r="AS617">
            <v>6.2961666666666662</v>
          </cell>
          <cell r="AU617">
            <v>1354</v>
          </cell>
          <cell r="AV617">
            <v>7.3813333333333331</v>
          </cell>
          <cell r="AX617">
            <v>2375</v>
          </cell>
          <cell r="AY617">
            <v>6.0091666666666672</v>
          </cell>
          <cell r="BD617">
            <v>564</v>
          </cell>
          <cell r="BE617">
            <v>7.1496666666666666</v>
          </cell>
          <cell r="BG617">
            <v>1409</v>
          </cell>
          <cell r="BH617">
            <v>6.5716666666666672</v>
          </cell>
          <cell r="BJ617">
            <v>1493</v>
          </cell>
          <cell r="BK617">
            <v>7.0293333333333328</v>
          </cell>
          <cell r="BM617">
            <v>2049</v>
          </cell>
          <cell r="BN617">
            <v>5.3581666666666665</v>
          </cell>
          <cell r="BP617">
            <v>1647</v>
          </cell>
          <cell r="BQ617">
            <v>8.7654999999999994</v>
          </cell>
        </row>
        <row r="618">
          <cell r="B618">
            <v>1390</v>
          </cell>
          <cell r="C618">
            <v>5.7011666666666665</v>
          </cell>
          <cell r="W618">
            <v>1657</v>
          </cell>
          <cell r="X618">
            <v>6.2906666666666666</v>
          </cell>
          <cell r="Z618">
            <v>1826</v>
          </cell>
          <cell r="AA618">
            <v>6.8666666666666663</v>
          </cell>
          <cell r="AC618">
            <v>1663</v>
          </cell>
          <cell r="AD618">
            <v>7.0110000000000001</v>
          </cell>
          <cell r="AF618">
            <v>1830</v>
          </cell>
          <cell r="AG618">
            <v>6.4918333333333331</v>
          </cell>
          <cell r="AI618">
            <v>1455</v>
          </cell>
          <cell r="AJ618">
            <v>6.6051666666666664</v>
          </cell>
          <cell r="AL618">
            <v>1476</v>
          </cell>
          <cell r="AM618">
            <v>6.2365000000000004</v>
          </cell>
          <cell r="AO618">
            <v>1450</v>
          </cell>
          <cell r="AP618">
            <v>6.2756666666666669</v>
          </cell>
          <cell r="AR618">
            <v>1686</v>
          </cell>
          <cell r="AS618">
            <v>6.5441666666666665</v>
          </cell>
          <cell r="AU618">
            <v>1691</v>
          </cell>
          <cell r="AV618">
            <v>5.7478333333333333</v>
          </cell>
          <cell r="AX618">
            <v>2243</v>
          </cell>
          <cell r="AY618">
            <v>7.2453333333333338</v>
          </cell>
          <cell r="BD618">
            <v>1480</v>
          </cell>
          <cell r="BE618">
            <v>5.9735000000000005</v>
          </cell>
          <cell r="BG618">
            <v>1482</v>
          </cell>
          <cell r="BH618">
            <v>3.0114999999999998</v>
          </cell>
          <cell r="BJ618">
            <v>1494</v>
          </cell>
          <cell r="BK618">
            <v>7.12</v>
          </cell>
          <cell r="BM618">
            <v>480</v>
          </cell>
          <cell r="BN618">
            <v>7.5254999999999992</v>
          </cell>
          <cell r="BP618">
            <v>1658</v>
          </cell>
          <cell r="BQ618">
            <v>6.1113333333333335</v>
          </cell>
        </row>
        <row r="619">
          <cell r="B619">
            <v>1947</v>
          </cell>
          <cell r="C619">
            <v>6.6553333333333331</v>
          </cell>
          <cell r="W619">
            <v>1926</v>
          </cell>
          <cell r="X619">
            <v>6.5389999999999997</v>
          </cell>
          <cell r="Z619">
            <v>1859</v>
          </cell>
          <cell r="AA619">
            <v>6.0531666666666668</v>
          </cell>
          <cell r="AC619">
            <v>1668</v>
          </cell>
          <cell r="AD619">
            <v>6.3971666666666662</v>
          </cell>
          <cell r="AF619">
            <v>1937</v>
          </cell>
          <cell r="AG619">
            <v>6.0340000000000007</v>
          </cell>
          <cell r="AI619">
            <v>1923</v>
          </cell>
          <cell r="AJ619">
            <v>6.1174999999999997</v>
          </cell>
          <cell r="AL619">
            <v>1628</v>
          </cell>
          <cell r="AM619">
            <v>6.0460000000000003</v>
          </cell>
          <cell r="AO619">
            <v>1631</v>
          </cell>
          <cell r="AP619">
            <v>5.9719999999999995</v>
          </cell>
          <cell r="AR619">
            <v>2502</v>
          </cell>
          <cell r="AS619">
            <v>7.1788333333333334</v>
          </cell>
          <cell r="AU619">
            <v>564</v>
          </cell>
          <cell r="AV619">
            <v>6.0688333333333331</v>
          </cell>
          <cell r="AX619">
            <v>1433</v>
          </cell>
          <cell r="AY619">
            <v>7.5</v>
          </cell>
          <cell r="BD619">
            <v>1725</v>
          </cell>
          <cell r="BE619">
            <v>6.4295</v>
          </cell>
          <cell r="BG619">
            <v>1876</v>
          </cell>
          <cell r="BH619">
            <v>7.2050000000000001</v>
          </cell>
          <cell r="BJ619">
            <v>1729</v>
          </cell>
          <cell r="BK619">
            <v>7.0141666666666671</v>
          </cell>
          <cell r="BM619">
            <v>2375</v>
          </cell>
          <cell r="BN619">
            <v>7.9713333333333329</v>
          </cell>
          <cell r="BP619">
            <v>560</v>
          </cell>
          <cell r="BQ619">
            <v>6.6176666666666666</v>
          </cell>
        </row>
        <row r="620">
          <cell r="B620">
            <v>1386</v>
          </cell>
          <cell r="C620">
            <v>5.8026666666666671</v>
          </cell>
          <cell r="W620">
            <v>1476</v>
          </cell>
          <cell r="X620">
            <v>5.7583333333333337</v>
          </cell>
          <cell r="Z620">
            <v>1830</v>
          </cell>
          <cell r="AA620">
            <v>6.6828333333333338</v>
          </cell>
          <cell r="AC620">
            <v>1826</v>
          </cell>
          <cell r="AD620">
            <v>13.5105</v>
          </cell>
          <cell r="AF620">
            <v>1686</v>
          </cell>
          <cell r="AG620">
            <v>14.430666666666667</v>
          </cell>
          <cell r="AI620">
            <v>2171</v>
          </cell>
          <cell r="AJ620">
            <v>6.1111666666666666</v>
          </cell>
          <cell r="AL620">
            <v>1658</v>
          </cell>
          <cell r="AM620">
            <v>6.5486666666666666</v>
          </cell>
          <cell r="AO620">
            <v>1919</v>
          </cell>
          <cell r="AP620">
            <v>6.3011666666666661</v>
          </cell>
          <cell r="AR620">
            <v>1457</v>
          </cell>
          <cell r="AS620">
            <v>6.45</v>
          </cell>
          <cell r="AU620">
            <v>1725</v>
          </cell>
          <cell r="AV620">
            <v>6.3615000000000004</v>
          </cell>
          <cell r="AX620">
            <v>1434</v>
          </cell>
          <cell r="AY620">
            <v>7.448666666666667</v>
          </cell>
          <cell r="BD620">
            <v>1743</v>
          </cell>
          <cell r="BE620">
            <v>6.2365000000000004</v>
          </cell>
          <cell r="BG620">
            <v>2168</v>
          </cell>
          <cell r="BH620">
            <v>3.1588333333333334</v>
          </cell>
          <cell r="BJ620">
            <v>1752</v>
          </cell>
          <cell r="BK620">
            <v>6.427833333333334</v>
          </cell>
          <cell r="BM620">
            <v>2243</v>
          </cell>
          <cell r="BN620">
            <v>13.052166666666666</v>
          </cell>
          <cell r="BP620">
            <v>565</v>
          </cell>
          <cell r="BQ620">
            <v>6.452</v>
          </cell>
        </row>
        <row r="621">
          <cell r="B621">
            <v>644</v>
          </cell>
          <cell r="C621">
            <v>5.9401666666666673</v>
          </cell>
          <cell r="W621">
            <v>1628</v>
          </cell>
          <cell r="X621">
            <v>6.0326666666666666</v>
          </cell>
          <cell r="Z621">
            <v>1937</v>
          </cell>
          <cell r="AA621">
            <v>6.2391666666666667</v>
          </cell>
          <cell r="AC621">
            <v>1830</v>
          </cell>
          <cell r="AD621">
            <v>6.7435</v>
          </cell>
          <cell r="AF621">
            <v>1457</v>
          </cell>
          <cell r="AG621">
            <v>6.6384999999999996</v>
          </cell>
          <cell r="AI621">
            <v>1433</v>
          </cell>
          <cell r="AJ621">
            <v>6.5510000000000002</v>
          </cell>
          <cell r="AL621">
            <v>1774</v>
          </cell>
          <cell r="AM621">
            <v>6.5726666666666667</v>
          </cell>
          <cell r="AO621">
            <v>1538</v>
          </cell>
          <cell r="AP621">
            <v>6.0164999999999997</v>
          </cell>
          <cell r="AR621">
            <v>2509</v>
          </cell>
          <cell r="AS621">
            <v>6.4113333333333333</v>
          </cell>
          <cell r="AU621">
            <v>1743</v>
          </cell>
          <cell r="AV621">
            <v>7.4128333333333334</v>
          </cell>
          <cell r="AX621">
            <v>1643</v>
          </cell>
          <cell r="AY621">
            <v>12.905666666666667</v>
          </cell>
          <cell r="BD621">
            <v>447</v>
          </cell>
          <cell r="BE621">
            <v>7.117</v>
          </cell>
          <cell r="BG621">
            <v>2265</v>
          </cell>
          <cell r="BH621">
            <v>6.06</v>
          </cell>
          <cell r="BJ621">
            <v>2049</v>
          </cell>
          <cell r="BK621">
            <v>6.9145000000000003</v>
          </cell>
          <cell r="BM621">
            <v>1455</v>
          </cell>
          <cell r="BN621">
            <v>6.4485000000000001</v>
          </cell>
          <cell r="BP621">
            <v>1306</v>
          </cell>
          <cell r="BQ621">
            <v>1.8898333333333333</v>
          </cell>
        </row>
        <row r="622">
          <cell r="B622">
            <v>1749</v>
          </cell>
          <cell r="C622">
            <v>6.3534999999999995</v>
          </cell>
          <cell r="W622">
            <v>1647</v>
          </cell>
          <cell r="X622">
            <v>6.7746666666666666</v>
          </cell>
          <cell r="Z622">
            <v>1686</v>
          </cell>
          <cell r="AA622">
            <v>6.8289999999999997</v>
          </cell>
          <cell r="AC622">
            <v>1937</v>
          </cell>
          <cell r="AD622">
            <v>5.5348333333333333</v>
          </cell>
          <cell r="AF622">
            <v>2509</v>
          </cell>
          <cell r="AG622">
            <v>6.5373333333333337</v>
          </cell>
          <cell r="AI622">
            <v>1434</v>
          </cell>
          <cell r="AJ622">
            <v>6.1629999999999994</v>
          </cell>
          <cell r="AL622">
            <v>1924</v>
          </cell>
          <cell r="AM622">
            <v>6.0125000000000002</v>
          </cell>
          <cell r="AO622">
            <v>1659</v>
          </cell>
          <cell r="AP622">
            <v>7.0106666666666664</v>
          </cell>
          <cell r="AR622">
            <v>1103</v>
          </cell>
          <cell r="AS622">
            <v>7.1085000000000003</v>
          </cell>
          <cell r="AU622">
            <v>447</v>
          </cell>
          <cell r="AV622">
            <v>5.0246666666666666</v>
          </cell>
          <cell r="AX622">
            <v>1761</v>
          </cell>
          <cell r="AY622">
            <v>7.2696666666666667</v>
          </cell>
          <cell r="BD622">
            <v>2625</v>
          </cell>
          <cell r="BE622">
            <v>7.9458333333333337</v>
          </cell>
          <cell r="BG622">
            <v>298</v>
          </cell>
          <cell r="BH622">
            <v>7.0776666666666674</v>
          </cell>
          <cell r="BJ622">
            <v>480</v>
          </cell>
          <cell r="BK622">
            <v>6.1648333333333332</v>
          </cell>
          <cell r="BM622">
            <v>1923</v>
          </cell>
          <cell r="BN622">
            <v>7.7474999999999996</v>
          </cell>
          <cell r="BP622">
            <v>1663</v>
          </cell>
          <cell r="BQ622">
            <v>6.4983333333333331</v>
          </cell>
        </row>
        <row r="623">
          <cell r="B623">
            <v>1863</v>
          </cell>
          <cell r="C623">
            <v>5.4758333333333331</v>
          </cell>
          <cell r="W623">
            <v>1658</v>
          </cell>
          <cell r="X623">
            <v>6.3118333333333334</v>
          </cell>
          <cell r="Z623">
            <v>2502</v>
          </cell>
          <cell r="AA623">
            <v>6.9253333333333327</v>
          </cell>
          <cell r="AC623">
            <v>1686</v>
          </cell>
          <cell r="AD623">
            <v>5.8495000000000008</v>
          </cell>
          <cell r="AF623">
            <v>1694</v>
          </cell>
          <cell r="AG623">
            <v>5.9148333333333332</v>
          </cell>
          <cell r="AI623">
            <v>1643</v>
          </cell>
          <cell r="AJ623">
            <v>5.9753333333333334</v>
          </cell>
          <cell r="AL623">
            <v>2417</v>
          </cell>
          <cell r="AM623">
            <v>6.8543333333333329</v>
          </cell>
          <cell r="AO623">
            <v>2090</v>
          </cell>
          <cell r="AP623">
            <v>5.7485000000000008</v>
          </cell>
          <cell r="AR623">
            <v>1541</v>
          </cell>
          <cell r="AS623">
            <v>6.2480000000000002</v>
          </cell>
          <cell r="AU623">
            <v>2625</v>
          </cell>
          <cell r="AV623">
            <v>7.2516666666666669</v>
          </cell>
          <cell r="AX623">
            <v>1174</v>
          </cell>
          <cell r="AY623">
            <v>6.1561666666666666</v>
          </cell>
          <cell r="BD623">
            <v>1432</v>
          </cell>
          <cell r="BE623">
            <v>7.2308333333333339</v>
          </cell>
          <cell r="BG623">
            <v>2248</v>
          </cell>
          <cell r="BH623">
            <v>5.2133333333333338</v>
          </cell>
          <cell r="BJ623">
            <v>2243</v>
          </cell>
          <cell r="BK623">
            <v>6.6878333333333329</v>
          </cell>
          <cell r="BM623">
            <v>2171</v>
          </cell>
          <cell r="BN623">
            <v>7.2636666666666665</v>
          </cell>
          <cell r="BP623">
            <v>1668</v>
          </cell>
          <cell r="BQ623">
            <v>6.9658333333333333</v>
          </cell>
        </row>
        <row r="624">
          <cell r="B624">
            <v>2385</v>
          </cell>
          <cell r="C624">
            <v>7.0473333333333326</v>
          </cell>
          <cell r="W624">
            <v>1774</v>
          </cell>
          <cell r="X624">
            <v>6.0606666666666662</v>
          </cell>
          <cell r="Z624">
            <v>1457</v>
          </cell>
          <cell r="AA624">
            <v>6.0610000000000008</v>
          </cell>
          <cell r="AC624">
            <v>2509</v>
          </cell>
          <cell r="AD624">
            <v>6.9086666666666661</v>
          </cell>
          <cell r="AF624">
            <v>1541</v>
          </cell>
          <cell r="AG624">
            <v>6.5960000000000001</v>
          </cell>
          <cell r="AI624">
            <v>1761</v>
          </cell>
          <cell r="AJ624">
            <v>6.0036666666666667</v>
          </cell>
          <cell r="AL624">
            <v>560</v>
          </cell>
          <cell r="AM624">
            <v>6.6446666666666667</v>
          </cell>
          <cell r="AO624">
            <v>2451</v>
          </cell>
          <cell r="AP624">
            <v>6.843</v>
          </cell>
          <cell r="AR624">
            <v>1622</v>
          </cell>
          <cell r="AS624">
            <v>1.3666666666666666E-2</v>
          </cell>
          <cell r="AU624">
            <v>1432</v>
          </cell>
          <cell r="AV624">
            <v>1.2833333333333334E-2</v>
          </cell>
          <cell r="AX624">
            <v>1476</v>
          </cell>
          <cell r="AY624">
            <v>2.1666666666666666E-3</v>
          </cell>
          <cell r="BD624">
            <v>1453</v>
          </cell>
          <cell r="BE624">
            <v>6.427833333333334</v>
          </cell>
          <cell r="BG624">
            <v>2630</v>
          </cell>
          <cell r="BH624">
            <v>6.5491666666666664</v>
          </cell>
          <cell r="BJ624">
            <v>1455</v>
          </cell>
          <cell r="BK624">
            <v>6.4740000000000002</v>
          </cell>
          <cell r="BM624">
            <v>1433</v>
          </cell>
          <cell r="BN624">
            <v>8.2491666666666656</v>
          </cell>
          <cell r="BP624">
            <v>1728</v>
          </cell>
          <cell r="BQ624">
            <v>7.0179999999999998</v>
          </cell>
        </row>
        <row r="625">
          <cell r="B625">
            <v>1137</v>
          </cell>
          <cell r="C625">
            <v>6.1358333333333333</v>
          </cell>
          <cell r="W625">
            <v>1924</v>
          </cell>
          <cell r="X625">
            <v>6.5711666666666666</v>
          </cell>
          <cell r="Z625">
            <v>2509</v>
          </cell>
          <cell r="AA625">
            <v>6.2671666666666663</v>
          </cell>
          <cell r="AC625">
            <v>1694</v>
          </cell>
          <cell r="AD625">
            <v>6.2843333333333335</v>
          </cell>
          <cell r="AF625">
            <v>1671</v>
          </cell>
          <cell r="AG625">
            <v>6.1586666666666661</v>
          </cell>
          <cell r="AI625">
            <v>1476</v>
          </cell>
          <cell r="AJ625">
            <v>7.2496666666666671</v>
          </cell>
          <cell r="AL625">
            <v>565</v>
          </cell>
          <cell r="AM625">
            <v>6.7428333333333335</v>
          </cell>
          <cell r="AO625">
            <v>2624</v>
          </cell>
          <cell r="AP625">
            <v>6.6173333333333337</v>
          </cell>
          <cell r="AR625">
            <v>1671</v>
          </cell>
          <cell r="AS625">
            <v>6.75</v>
          </cell>
          <cell r="AU625">
            <v>1453</v>
          </cell>
          <cell r="AV625">
            <v>6.2676666666666669</v>
          </cell>
          <cell r="AX625">
            <v>1628</v>
          </cell>
          <cell r="AY625">
            <v>5.0000000000000001E-4</v>
          </cell>
          <cell r="BD625">
            <v>1638</v>
          </cell>
          <cell r="BE625">
            <v>7.0465</v>
          </cell>
          <cell r="BG625">
            <v>1458</v>
          </cell>
          <cell r="BH625">
            <v>6.1764999999999999</v>
          </cell>
          <cell r="BJ625">
            <v>1923</v>
          </cell>
          <cell r="BK625">
            <v>6.9691666666666663</v>
          </cell>
          <cell r="BM625">
            <v>756</v>
          </cell>
          <cell r="BN625">
            <v>8.158833333333332</v>
          </cell>
          <cell r="BP625">
            <v>1731</v>
          </cell>
          <cell r="BQ625">
            <v>7.1241666666666665</v>
          </cell>
        </row>
        <row r="626">
          <cell r="B626">
            <v>1148</v>
          </cell>
          <cell r="C626">
            <v>6.0949999999999998</v>
          </cell>
          <cell r="W626">
            <v>565</v>
          </cell>
          <cell r="X626">
            <v>6.0125000000000002</v>
          </cell>
          <cell r="Z626">
            <v>1694</v>
          </cell>
          <cell r="AA626">
            <v>6.3593333333333337</v>
          </cell>
          <cell r="AC626">
            <v>1436</v>
          </cell>
          <cell r="AD626">
            <v>7.1871666666666671</v>
          </cell>
          <cell r="AF626">
            <v>1755</v>
          </cell>
          <cell r="AG626">
            <v>6.985666666666666</v>
          </cell>
          <cell r="AI626">
            <v>1628</v>
          </cell>
          <cell r="AJ626">
            <v>0.21283333333333332</v>
          </cell>
          <cell r="AL626">
            <v>1306</v>
          </cell>
          <cell r="AM626">
            <v>6.325333333333333</v>
          </cell>
          <cell r="AO626">
            <v>1354</v>
          </cell>
          <cell r="AP626">
            <v>6.6638333333333328</v>
          </cell>
          <cell r="AR626">
            <v>2499</v>
          </cell>
          <cell r="AS626">
            <v>6.3496666666666668</v>
          </cell>
          <cell r="AU626">
            <v>1638</v>
          </cell>
          <cell r="AV626">
            <v>6.8261666666666665</v>
          </cell>
          <cell r="AX626">
            <v>1647</v>
          </cell>
          <cell r="AY626">
            <v>7.3371666666666666</v>
          </cell>
          <cell r="BD626">
            <v>1664</v>
          </cell>
          <cell r="BE626">
            <v>5.8173333333333339</v>
          </cell>
          <cell r="BG626">
            <v>1134</v>
          </cell>
          <cell r="BH626">
            <v>5.2978333333333332</v>
          </cell>
          <cell r="BJ626">
            <v>1433</v>
          </cell>
          <cell r="BK626">
            <v>5.6126666666666667</v>
          </cell>
          <cell r="BM626">
            <v>1434</v>
          </cell>
          <cell r="BN626">
            <v>8.0143333333333331</v>
          </cell>
          <cell r="BP626">
            <v>1826</v>
          </cell>
          <cell r="BQ626">
            <v>2.0296666666666665</v>
          </cell>
        </row>
        <row r="627">
          <cell r="B627">
            <v>1739</v>
          </cell>
          <cell r="C627">
            <v>5.6898333333333335</v>
          </cell>
          <cell r="W627">
            <v>1306</v>
          </cell>
          <cell r="X627">
            <v>6.4936666666666669</v>
          </cell>
          <cell r="Z627">
            <v>1103</v>
          </cell>
          <cell r="AA627">
            <v>6.4326666666666661</v>
          </cell>
          <cell r="AC627">
            <v>1541</v>
          </cell>
          <cell r="AD627">
            <v>6.2071666666666667</v>
          </cell>
          <cell r="AF627">
            <v>2499</v>
          </cell>
          <cell r="AG627">
            <v>7.0764999999999993</v>
          </cell>
          <cell r="AI627">
            <v>1647</v>
          </cell>
          <cell r="AJ627">
            <v>6.29</v>
          </cell>
          <cell r="AL627">
            <v>1663</v>
          </cell>
          <cell r="AM627">
            <v>6.8995000000000006</v>
          </cell>
          <cell r="AO627">
            <v>1691</v>
          </cell>
          <cell r="AP627">
            <v>5.8858333333333333</v>
          </cell>
          <cell r="AR627">
            <v>469</v>
          </cell>
          <cell r="AS627">
            <v>6.64</v>
          </cell>
          <cell r="AU627">
            <v>1664</v>
          </cell>
          <cell r="AV627">
            <v>7.0316666666666663</v>
          </cell>
          <cell r="AX627">
            <v>1658</v>
          </cell>
          <cell r="AY627">
            <v>6.1598333333333333</v>
          </cell>
          <cell r="BD627">
            <v>1920</v>
          </cell>
          <cell r="BE627">
            <v>6.5504999999999995</v>
          </cell>
          <cell r="BG627">
            <v>1676</v>
          </cell>
          <cell r="BH627">
            <v>6.8650000000000002</v>
          </cell>
          <cell r="BJ627">
            <v>756</v>
          </cell>
          <cell r="BK627">
            <v>5.7418333333333331</v>
          </cell>
          <cell r="BM627">
            <v>1761</v>
          </cell>
          <cell r="BN627">
            <v>8.0538333333333334</v>
          </cell>
          <cell r="BP627">
            <v>1859</v>
          </cell>
          <cell r="BQ627">
            <v>6.4128333333333334</v>
          </cell>
        </row>
        <row r="628">
          <cell r="B628">
            <v>1927</v>
          </cell>
          <cell r="C628">
            <v>6.5145</v>
          </cell>
          <cell r="W628">
            <v>1663</v>
          </cell>
          <cell r="X628">
            <v>6.3813333333333331</v>
          </cell>
          <cell r="Z628">
            <v>1436</v>
          </cell>
          <cell r="AA628">
            <v>6.8544999999999998</v>
          </cell>
          <cell r="AC628">
            <v>1671</v>
          </cell>
          <cell r="AD628">
            <v>6.1771666666666665</v>
          </cell>
          <cell r="AF628">
            <v>469</v>
          </cell>
          <cell r="AG628">
            <v>6.8205</v>
          </cell>
          <cell r="AI628">
            <v>1658</v>
          </cell>
          <cell r="AJ628">
            <v>6.0229999999999997</v>
          </cell>
          <cell r="AL628">
            <v>1728</v>
          </cell>
          <cell r="AM628">
            <v>6.8084999999999996</v>
          </cell>
          <cell r="AO628">
            <v>564</v>
          </cell>
          <cell r="AP628">
            <v>6.362166666666667</v>
          </cell>
          <cell r="AR628">
            <v>1017</v>
          </cell>
          <cell r="AS628">
            <v>6.2216666666666667</v>
          </cell>
          <cell r="AU628">
            <v>1920</v>
          </cell>
          <cell r="AV628">
            <v>6.3405000000000005</v>
          </cell>
          <cell r="AX628">
            <v>1774</v>
          </cell>
          <cell r="AY628">
            <v>6.3534999999999995</v>
          </cell>
          <cell r="BD628">
            <v>1619</v>
          </cell>
          <cell r="BE628">
            <v>6.8475000000000001</v>
          </cell>
          <cell r="BG628">
            <v>1390</v>
          </cell>
          <cell r="BH628">
            <v>8.9960000000000004</v>
          </cell>
          <cell r="BJ628">
            <v>1761</v>
          </cell>
          <cell r="BK628">
            <v>6.003166666666667</v>
          </cell>
          <cell r="BM628">
            <v>758</v>
          </cell>
          <cell r="BN628">
            <v>8.0016666666666669</v>
          </cell>
          <cell r="BP628">
            <v>1497</v>
          </cell>
          <cell r="BQ628">
            <v>6.1325000000000003</v>
          </cell>
        </row>
        <row r="629">
          <cell r="B629">
            <v>2255</v>
          </cell>
          <cell r="C629">
            <v>5.7963333333333331</v>
          </cell>
          <cell r="W629">
            <v>1668</v>
          </cell>
          <cell r="X629">
            <v>6.7155000000000005</v>
          </cell>
          <cell r="Z629">
            <v>1671</v>
          </cell>
          <cell r="AA629">
            <v>6.3693333333333335</v>
          </cell>
          <cell r="AC629">
            <v>1755</v>
          </cell>
          <cell r="AD629">
            <v>6.9504999999999999</v>
          </cell>
          <cell r="AF629">
            <v>1017</v>
          </cell>
          <cell r="AG629">
            <v>5.9773333333333332</v>
          </cell>
          <cell r="AI629">
            <v>1774</v>
          </cell>
          <cell r="AJ629">
            <v>6.2731666666666666</v>
          </cell>
          <cell r="AL629">
            <v>1731</v>
          </cell>
          <cell r="AM629">
            <v>6.7955000000000005</v>
          </cell>
          <cell r="AO629">
            <v>1743</v>
          </cell>
          <cell r="AP629">
            <v>3.7999999999999999E-2</v>
          </cell>
          <cell r="AR629">
            <v>1957</v>
          </cell>
          <cell r="AS629">
            <v>5.7653333333333334</v>
          </cell>
          <cell r="AU629">
            <v>2626</v>
          </cell>
          <cell r="AV629">
            <v>5.8153333333333332</v>
          </cell>
          <cell r="AX629">
            <v>1924</v>
          </cell>
          <cell r="AY629">
            <v>5.7406666666666668</v>
          </cell>
          <cell r="BD629">
            <v>1621</v>
          </cell>
          <cell r="BE629">
            <v>6.1143333333333336</v>
          </cell>
          <cell r="BG629">
            <v>1947</v>
          </cell>
          <cell r="BH629">
            <v>6.5566666666666666</v>
          </cell>
          <cell r="BJ629">
            <v>758</v>
          </cell>
          <cell r="BK629">
            <v>5.7698333333333336</v>
          </cell>
          <cell r="BM629">
            <v>1174</v>
          </cell>
          <cell r="BN629">
            <v>7.8010000000000002</v>
          </cell>
          <cell r="BP629">
            <v>1776</v>
          </cell>
          <cell r="BQ629">
            <v>5.6165000000000003</v>
          </cell>
        </row>
        <row r="630">
          <cell r="B630">
            <v>311</v>
          </cell>
          <cell r="C630">
            <v>6.3264999999999993</v>
          </cell>
          <cell r="W630">
            <v>1728</v>
          </cell>
          <cell r="X630">
            <v>6.2408333333333328</v>
          </cell>
          <cell r="Z630">
            <v>1755</v>
          </cell>
          <cell r="AA630">
            <v>6.1503333333333332</v>
          </cell>
          <cell r="AC630">
            <v>469</v>
          </cell>
          <cell r="AD630">
            <v>6.6959999999999997</v>
          </cell>
          <cell r="AF630">
            <v>1957</v>
          </cell>
          <cell r="AG630">
            <v>6.5091666666666672</v>
          </cell>
          <cell r="AI630">
            <v>2417</v>
          </cell>
          <cell r="AJ630">
            <v>6.4016666666666673</v>
          </cell>
          <cell r="AL630">
            <v>1826</v>
          </cell>
          <cell r="AM630">
            <v>6.9710000000000001</v>
          </cell>
          <cell r="AO630">
            <v>2625</v>
          </cell>
          <cell r="AP630">
            <v>7.3413333333333339</v>
          </cell>
          <cell r="AR630">
            <v>1523</v>
          </cell>
          <cell r="AS630">
            <v>6.3965000000000005</v>
          </cell>
          <cell r="AU630">
            <v>1619</v>
          </cell>
          <cell r="AV630">
            <v>6.3679999999999994</v>
          </cell>
          <cell r="AX630">
            <v>560</v>
          </cell>
          <cell r="AY630">
            <v>6.5006666666666666</v>
          </cell>
          <cell r="BD630">
            <v>1824</v>
          </cell>
          <cell r="BE630">
            <v>7.0164999999999997</v>
          </cell>
          <cell r="BG630">
            <v>1386</v>
          </cell>
          <cell r="BH630">
            <v>6.0711666666666666</v>
          </cell>
          <cell r="BJ630">
            <v>1174</v>
          </cell>
          <cell r="BK630">
            <v>6.3529999999999998</v>
          </cell>
          <cell r="BM630">
            <v>1476</v>
          </cell>
          <cell r="BN630">
            <v>8.0235000000000003</v>
          </cell>
          <cell r="BP630">
            <v>1830</v>
          </cell>
          <cell r="BQ630">
            <v>6.242166666666666</v>
          </cell>
        </row>
        <row r="631">
          <cell r="B631">
            <v>585</v>
          </cell>
          <cell r="C631">
            <v>1.8616666666666668</v>
          </cell>
          <cell r="W631">
            <v>1731</v>
          </cell>
          <cell r="X631">
            <v>6.3258333333333336</v>
          </cell>
          <cell r="Z631">
            <v>647</v>
          </cell>
          <cell r="AA631">
            <v>6.5826666666666664</v>
          </cell>
          <cell r="AC631">
            <v>1957</v>
          </cell>
          <cell r="AD631">
            <v>6.2826666666666666</v>
          </cell>
          <cell r="AF631">
            <v>1523</v>
          </cell>
          <cell r="AG631">
            <v>7.5048333333333339</v>
          </cell>
          <cell r="AI631">
            <v>560</v>
          </cell>
          <cell r="AJ631">
            <v>6.1465000000000005</v>
          </cell>
          <cell r="AL631">
            <v>1859</v>
          </cell>
          <cell r="AM631">
            <v>6.0293333333333328</v>
          </cell>
          <cell r="AO631">
            <v>1432</v>
          </cell>
          <cell r="AP631">
            <v>6.1635</v>
          </cell>
          <cell r="AR631">
            <v>1474</v>
          </cell>
          <cell r="AS631">
            <v>6.2854999999999999</v>
          </cell>
          <cell r="AU631">
            <v>1621</v>
          </cell>
          <cell r="AV631">
            <v>6.6486666666666672</v>
          </cell>
          <cell r="AX631">
            <v>565</v>
          </cell>
          <cell r="AY631">
            <v>6.1913333333333336</v>
          </cell>
          <cell r="BD631">
            <v>1921</v>
          </cell>
          <cell r="BE631">
            <v>7.0061666666666671</v>
          </cell>
          <cell r="BG631">
            <v>1784</v>
          </cell>
          <cell r="BH631">
            <v>5.7835000000000001</v>
          </cell>
          <cell r="BJ631">
            <v>1476</v>
          </cell>
          <cell r="BK631">
            <v>6.4196666666666671</v>
          </cell>
          <cell r="BM631">
            <v>1628</v>
          </cell>
          <cell r="BN631">
            <v>4.4805000000000001</v>
          </cell>
          <cell r="BP631">
            <v>1686</v>
          </cell>
          <cell r="BQ631">
            <v>6.2385000000000002</v>
          </cell>
        </row>
        <row r="632">
          <cell r="B632">
            <v>1796</v>
          </cell>
          <cell r="C632">
            <v>6.2728333333333337</v>
          </cell>
          <cell r="W632">
            <v>1826</v>
          </cell>
          <cell r="X632">
            <v>6.4085000000000001</v>
          </cell>
          <cell r="Z632">
            <v>1957</v>
          </cell>
          <cell r="AA632">
            <v>5.270833333333333</v>
          </cell>
          <cell r="AC632">
            <v>1523</v>
          </cell>
          <cell r="AD632">
            <v>6.4948333333333332</v>
          </cell>
          <cell r="AF632">
            <v>1474</v>
          </cell>
          <cell r="AG632">
            <v>6.7311666666666667</v>
          </cell>
          <cell r="AI632">
            <v>565</v>
          </cell>
          <cell r="AJ632">
            <v>6.4928333333333335</v>
          </cell>
          <cell r="AL632">
            <v>1830</v>
          </cell>
          <cell r="AM632">
            <v>6.7541666666666664</v>
          </cell>
          <cell r="AO632">
            <v>1453</v>
          </cell>
          <cell r="AP632">
            <v>6.7293333333333329</v>
          </cell>
          <cell r="AR632">
            <v>1982</v>
          </cell>
          <cell r="AS632">
            <v>5.8425000000000002</v>
          </cell>
          <cell r="AU632">
            <v>1824</v>
          </cell>
          <cell r="AV632">
            <v>7.05</v>
          </cell>
          <cell r="AX632">
            <v>1306</v>
          </cell>
          <cell r="AY632">
            <v>5.6311666666666671</v>
          </cell>
          <cell r="BD632">
            <v>2079</v>
          </cell>
          <cell r="BE632">
            <v>5.8274999999999997</v>
          </cell>
          <cell r="BG632">
            <v>1422</v>
          </cell>
          <cell r="BH632">
            <v>3.3571666666666666</v>
          </cell>
          <cell r="BJ632">
            <v>1628</v>
          </cell>
          <cell r="BK632">
            <v>5.4945000000000004</v>
          </cell>
          <cell r="BM632">
            <v>1658</v>
          </cell>
          <cell r="BN632">
            <v>5.1151666666666671</v>
          </cell>
          <cell r="BP632">
            <v>2502</v>
          </cell>
          <cell r="BQ632">
            <v>6.9243333333333332</v>
          </cell>
        </row>
        <row r="633">
          <cell r="B633">
            <v>1634</v>
          </cell>
          <cell r="C633">
            <v>6.8693333333333335</v>
          </cell>
          <cell r="W633">
            <v>1776</v>
          </cell>
          <cell r="X633">
            <v>6.4501666666666662</v>
          </cell>
          <cell r="Z633">
            <v>1523</v>
          </cell>
          <cell r="AA633">
            <v>6.952</v>
          </cell>
          <cell r="AC633">
            <v>1474</v>
          </cell>
          <cell r="AD633">
            <v>6.9629999999999992</v>
          </cell>
          <cell r="AF633">
            <v>1982</v>
          </cell>
          <cell r="AG633">
            <v>6.4980000000000002</v>
          </cell>
          <cell r="AI633">
            <v>1306</v>
          </cell>
          <cell r="AJ633">
            <v>6.2863333333333333</v>
          </cell>
          <cell r="AL633">
            <v>1937</v>
          </cell>
          <cell r="AM633">
            <v>5.7986666666666666</v>
          </cell>
          <cell r="AO633">
            <v>1638</v>
          </cell>
          <cell r="AP633">
            <v>12.090499999999999</v>
          </cell>
          <cell r="AR633">
            <v>726</v>
          </cell>
          <cell r="AS633">
            <v>6.2093333333333334</v>
          </cell>
          <cell r="AU633">
            <v>2122</v>
          </cell>
          <cell r="AV633">
            <v>7.3853333333333335</v>
          </cell>
          <cell r="AX633">
            <v>1663</v>
          </cell>
          <cell r="AY633">
            <v>7.3463333333333329</v>
          </cell>
          <cell r="BD633">
            <v>2313</v>
          </cell>
          <cell r="BE633">
            <v>6.8473333333333333</v>
          </cell>
          <cell r="BG633">
            <v>1473</v>
          </cell>
          <cell r="BH633">
            <v>7.1668333333333329</v>
          </cell>
          <cell r="BJ633">
            <v>1658</v>
          </cell>
          <cell r="BK633">
            <v>6.9378333333333329</v>
          </cell>
          <cell r="BM633">
            <v>1774</v>
          </cell>
          <cell r="BN633">
            <v>7.7241666666666662</v>
          </cell>
          <cell r="BP633">
            <v>1457</v>
          </cell>
          <cell r="BQ633">
            <v>5.9288333333333334</v>
          </cell>
        </row>
        <row r="634">
          <cell r="B634">
            <v>2369</v>
          </cell>
          <cell r="C634">
            <v>5.6473333333333331</v>
          </cell>
          <cell r="W634">
            <v>1830</v>
          </cell>
          <cell r="X634">
            <v>6.7326666666666659</v>
          </cell>
          <cell r="Z634">
            <v>1616</v>
          </cell>
          <cell r="AA634">
            <v>6.1563333333333334</v>
          </cell>
          <cell r="AC634">
            <v>1062</v>
          </cell>
          <cell r="AD634">
            <v>0.40299999999999997</v>
          </cell>
          <cell r="AF634">
            <v>726</v>
          </cell>
          <cell r="AG634">
            <v>2.1995</v>
          </cell>
          <cell r="AI634">
            <v>1728</v>
          </cell>
          <cell r="AJ634">
            <v>6.5169999999999995</v>
          </cell>
          <cell r="AL634">
            <v>1686</v>
          </cell>
          <cell r="AM634">
            <v>6.6748333333333338</v>
          </cell>
          <cell r="AO634">
            <v>1664</v>
          </cell>
          <cell r="AP634">
            <v>6.948666666666667</v>
          </cell>
          <cell r="AR634">
            <v>1482</v>
          </cell>
          <cell r="AS634">
            <v>6.33</v>
          </cell>
          <cell r="AU634">
            <v>1305</v>
          </cell>
          <cell r="AV634">
            <v>6.5036666666666667</v>
          </cell>
          <cell r="AX634">
            <v>1731</v>
          </cell>
          <cell r="AY634">
            <v>13.058999999999999</v>
          </cell>
          <cell r="BD634">
            <v>1305</v>
          </cell>
          <cell r="BE634">
            <v>5.9813333333333336</v>
          </cell>
          <cell r="BG634">
            <v>2119</v>
          </cell>
          <cell r="BH634">
            <v>5.6546666666666665</v>
          </cell>
          <cell r="BJ634">
            <v>1774</v>
          </cell>
          <cell r="BK634">
            <v>6.3553333333333333</v>
          </cell>
          <cell r="BM634">
            <v>2417</v>
          </cell>
          <cell r="BN634">
            <v>1.6208333333333333</v>
          </cell>
          <cell r="BP634">
            <v>2509</v>
          </cell>
          <cell r="BQ634">
            <v>5.8546666666666658</v>
          </cell>
        </row>
        <row r="635">
          <cell r="B635">
            <v>1613</v>
          </cell>
          <cell r="C635">
            <v>5.9528333333333334</v>
          </cell>
          <cell r="W635">
            <v>1686</v>
          </cell>
          <cell r="X635">
            <v>6.1883333333333335</v>
          </cell>
          <cell r="Z635">
            <v>1409</v>
          </cell>
          <cell r="AA635">
            <v>6.9763333333333328</v>
          </cell>
          <cell r="AC635">
            <v>1982</v>
          </cell>
          <cell r="AD635">
            <v>6.4749999999999996</v>
          </cell>
          <cell r="AF635">
            <v>1616</v>
          </cell>
          <cell r="AG635">
            <v>6.4676666666666671</v>
          </cell>
          <cell r="AI635">
            <v>1731</v>
          </cell>
          <cell r="AJ635">
            <v>7.016</v>
          </cell>
          <cell r="AL635">
            <v>2502</v>
          </cell>
          <cell r="AM635">
            <v>6.7885</v>
          </cell>
          <cell r="AO635">
            <v>1920</v>
          </cell>
          <cell r="AP635">
            <v>6.1496666666666666</v>
          </cell>
          <cell r="AR635">
            <v>1672</v>
          </cell>
          <cell r="AS635">
            <v>7.0713333333333326</v>
          </cell>
          <cell r="AU635">
            <v>2239</v>
          </cell>
          <cell r="AV635">
            <v>6.4983333333333331</v>
          </cell>
          <cell r="AX635">
            <v>1826</v>
          </cell>
          <cell r="AY635">
            <v>12.995333333333333</v>
          </cell>
          <cell r="BD635">
            <v>1492</v>
          </cell>
          <cell r="BE635">
            <v>7.2138333333333327</v>
          </cell>
          <cell r="BG635">
            <v>1388</v>
          </cell>
          <cell r="BH635">
            <v>6.2336666666666662</v>
          </cell>
          <cell r="BJ635">
            <v>2417</v>
          </cell>
          <cell r="BK635">
            <v>0.96033333333333326</v>
          </cell>
          <cell r="BM635">
            <v>1306</v>
          </cell>
          <cell r="BN635">
            <v>7.3571666666666671</v>
          </cell>
          <cell r="BP635">
            <v>1103</v>
          </cell>
          <cell r="BQ635">
            <v>6.2001666666666662</v>
          </cell>
        </row>
        <row r="636">
          <cell r="B636">
            <v>658</v>
          </cell>
          <cell r="C636">
            <v>6.6621666666666668</v>
          </cell>
          <cell r="W636">
            <v>2502</v>
          </cell>
          <cell r="X636">
            <v>7.0139999999999993</v>
          </cell>
          <cell r="Z636">
            <v>1672</v>
          </cell>
          <cell r="AA636">
            <v>6.5151666666666674</v>
          </cell>
          <cell r="AC636">
            <v>726</v>
          </cell>
          <cell r="AD636">
            <v>6.9094999999999995</v>
          </cell>
          <cell r="AF636">
            <v>1409</v>
          </cell>
          <cell r="AG636">
            <v>5.934166666666667</v>
          </cell>
          <cell r="AI636">
            <v>1826</v>
          </cell>
          <cell r="AJ636">
            <v>6.5806666666666667</v>
          </cell>
          <cell r="AL636">
            <v>1457</v>
          </cell>
          <cell r="AM636">
            <v>6.7828333333333335</v>
          </cell>
          <cell r="AO636">
            <v>2626</v>
          </cell>
          <cell r="AP636">
            <v>6.3955000000000002</v>
          </cell>
          <cell r="AR636">
            <v>1781</v>
          </cell>
          <cell r="AS636">
            <v>6.410166666666667</v>
          </cell>
          <cell r="AU636">
            <v>2280</v>
          </cell>
          <cell r="AV636">
            <v>2.3333333333333331E-2</v>
          </cell>
          <cell r="AX636">
            <v>1497</v>
          </cell>
          <cell r="AY636">
            <v>6.1174999999999997</v>
          </cell>
          <cell r="BD636">
            <v>2239</v>
          </cell>
          <cell r="BE636">
            <v>3.7446666666666668</v>
          </cell>
          <cell r="BG636">
            <v>644</v>
          </cell>
          <cell r="BH636">
            <v>6.0786666666666669</v>
          </cell>
          <cell r="BJ636">
            <v>560</v>
          </cell>
          <cell r="BK636">
            <v>5.7366666666666664</v>
          </cell>
          <cell r="BM636">
            <v>1663</v>
          </cell>
          <cell r="BN636">
            <v>5.282</v>
          </cell>
          <cell r="BP636">
            <v>1498</v>
          </cell>
          <cell r="BQ636">
            <v>6.9450000000000003</v>
          </cell>
        </row>
        <row r="637">
          <cell r="B637">
            <v>1800</v>
          </cell>
          <cell r="C637">
            <v>4.0374999999999996</v>
          </cell>
          <cell r="W637">
            <v>2509</v>
          </cell>
          <cell r="X637">
            <v>6.476</v>
          </cell>
          <cell r="Z637">
            <v>1984</v>
          </cell>
          <cell r="AA637">
            <v>6.3769999999999998</v>
          </cell>
          <cell r="AC637">
            <v>1616</v>
          </cell>
          <cell r="AD637">
            <v>5.6044999999999998</v>
          </cell>
          <cell r="AF637">
            <v>1672</v>
          </cell>
          <cell r="AG637">
            <v>6.1715</v>
          </cell>
          <cell r="AI637">
            <v>1859</v>
          </cell>
          <cell r="AJ637">
            <v>6.1053333333333333</v>
          </cell>
          <cell r="AL637">
            <v>2509</v>
          </cell>
          <cell r="AM637">
            <v>6.9685000000000006</v>
          </cell>
          <cell r="AO637">
            <v>1619</v>
          </cell>
          <cell r="AP637">
            <v>6.9593333333333334</v>
          </cell>
          <cell r="AR637">
            <v>1876</v>
          </cell>
          <cell r="AS637">
            <v>7.2275</v>
          </cell>
          <cell r="AU637">
            <v>1642</v>
          </cell>
          <cell r="AV637">
            <v>7.2189999999999994</v>
          </cell>
          <cell r="AX637">
            <v>1830</v>
          </cell>
          <cell r="AY637">
            <v>6.1725000000000003</v>
          </cell>
          <cell r="BD637">
            <v>2280</v>
          </cell>
          <cell r="BE637">
            <v>6.5516666666666667</v>
          </cell>
          <cell r="BG637">
            <v>1749</v>
          </cell>
          <cell r="BH637">
            <v>6.5218333333333334</v>
          </cell>
          <cell r="BJ637">
            <v>565</v>
          </cell>
          <cell r="BK637">
            <v>0.98250000000000004</v>
          </cell>
          <cell r="BM637">
            <v>1668</v>
          </cell>
          <cell r="BN637">
            <v>5.3298333333333341</v>
          </cell>
          <cell r="BP637">
            <v>1541</v>
          </cell>
          <cell r="BQ637">
            <v>6.4895000000000005</v>
          </cell>
        </row>
        <row r="638">
          <cell r="B638">
            <v>2389</v>
          </cell>
          <cell r="C638">
            <v>6.5594999999999999</v>
          </cell>
          <cell r="W638">
            <v>2629</v>
          </cell>
          <cell r="X638">
            <v>0.13383333333333333</v>
          </cell>
          <cell r="Z638">
            <v>2168</v>
          </cell>
          <cell r="AA638">
            <v>6.2471666666666668</v>
          </cell>
          <cell r="AC638">
            <v>1409</v>
          </cell>
          <cell r="AD638">
            <v>7.1406666666666663</v>
          </cell>
          <cell r="AF638">
            <v>1781</v>
          </cell>
          <cell r="AG638">
            <v>6.1825000000000001</v>
          </cell>
          <cell r="AI638">
            <v>1830</v>
          </cell>
          <cell r="AJ638">
            <v>6.4171666666666658</v>
          </cell>
          <cell r="AL638">
            <v>1694</v>
          </cell>
          <cell r="AM638">
            <v>6.6298333333333339</v>
          </cell>
          <cell r="AO638">
            <v>1621</v>
          </cell>
          <cell r="AP638">
            <v>6.9353333333333333</v>
          </cell>
          <cell r="AR638">
            <v>1984</v>
          </cell>
          <cell r="AS638">
            <v>6.496833333333333</v>
          </cell>
          <cell r="AU638">
            <v>1752</v>
          </cell>
          <cell r="AV638">
            <v>6.1501666666666663</v>
          </cell>
          <cell r="AX638">
            <v>1937</v>
          </cell>
          <cell r="AY638">
            <v>6.222666666666667</v>
          </cell>
          <cell r="BD638">
            <v>1493</v>
          </cell>
          <cell r="BE638">
            <v>6.9435000000000002</v>
          </cell>
          <cell r="BG638">
            <v>1863</v>
          </cell>
          <cell r="BH638">
            <v>6.0876666666666663</v>
          </cell>
          <cell r="BJ638">
            <v>1306</v>
          </cell>
          <cell r="BK638">
            <v>6.2153333333333336</v>
          </cell>
          <cell r="BM638">
            <v>1728</v>
          </cell>
          <cell r="BN638">
            <v>13.604166666666666</v>
          </cell>
          <cell r="BP638">
            <v>1671</v>
          </cell>
          <cell r="BQ638">
            <v>6.7729999999999997</v>
          </cell>
        </row>
        <row r="639">
          <cell r="B639">
            <v>1405</v>
          </cell>
          <cell r="C639">
            <v>6.1606666666666667</v>
          </cell>
          <cell r="W639">
            <v>1694</v>
          </cell>
          <cell r="X639">
            <v>6.2080000000000002</v>
          </cell>
          <cell r="Z639">
            <v>2265</v>
          </cell>
          <cell r="AA639">
            <v>6.5620000000000003</v>
          </cell>
          <cell r="AC639">
            <v>1672</v>
          </cell>
          <cell r="AD639">
            <v>6.5580000000000007</v>
          </cell>
          <cell r="AF639">
            <v>1876</v>
          </cell>
          <cell r="AG639">
            <v>6.9746666666666668</v>
          </cell>
          <cell r="AI639">
            <v>1937</v>
          </cell>
          <cell r="AJ639">
            <v>5.7225000000000001</v>
          </cell>
          <cell r="AL639">
            <v>1103</v>
          </cell>
          <cell r="AM639">
            <v>6.6924999999999999</v>
          </cell>
          <cell r="AO639">
            <v>1921</v>
          </cell>
          <cell r="AP639">
            <v>6.4046666666666665</v>
          </cell>
          <cell r="AR639">
            <v>2168</v>
          </cell>
          <cell r="AS639">
            <v>6.0551666666666666</v>
          </cell>
          <cell r="AU639">
            <v>2049</v>
          </cell>
          <cell r="AV639">
            <v>6.4996666666666671</v>
          </cell>
          <cell r="AX639">
            <v>2502</v>
          </cell>
          <cell r="AY639">
            <v>7.0685000000000002</v>
          </cell>
          <cell r="BD639">
            <v>1494</v>
          </cell>
          <cell r="BE639">
            <v>7.132833333333334</v>
          </cell>
          <cell r="BG639">
            <v>2385</v>
          </cell>
          <cell r="BH639">
            <v>6.2633333333333336</v>
          </cell>
          <cell r="BJ639">
            <v>1663</v>
          </cell>
          <cell r="BK639">
            <v>7.0288333333333339</v>
          </cell>
          <cell r="BM639">
            <v>1731</v>
          </cell>
          <cell r="BN639">
            <v>8.1878333333333337</v>
          </cell>
          <cell r="BP639">
            <v>2499</v>
          </cell>
          <cell r="BQ639">
            <v>6.4873333333333338</v>
          </cell>
        </row>
        <row r="640">
          <cell r="B640">
            <v>2311</v>
          </cell>
          <cell r="C640">
            <v>6.0823333333333336</v>
          </cell>
          <cell r="W640">
            <v>1103</v>
          </cell>
          <cell r="X640">
            <v>5.7861666666666673</v>
          </cell>
          <cell r="Z640">
            <v>298</v>
          </cell>
          <cell r="AA640">
            <v>13.758833333333333</v>
          </cell>
          <cell r="AC640">
            <v>1984</v>
          </cell>
          <cell r="AD640">
            <v>0.90416666666666667</v>
          </cell>
          <cell r="AF640">
            <v>1984</v>
          </cell>
          <cell r="AG640">
            <v>6.4121666666666668</v>
          </cell>
          <cell r="AI640">
            <v>1686</v>
          </cell>
          <cell r="AJ640">
            <v>6.8243333333333327</v>
          </cell>
          <cell r="AL640">
            <v>1436</v>
          </cell>
          <cell r="AM640">
            <v>6.2824999999999998</v>
          </cell>
          <cell r="AO640">
            <v>2079</v>
          </cell>
          <cell r="AP640">
            <v>5.7686666666666664</v>
          </cell>
          <cell r="AR640">
            <v>2265</v>
          </cell>
          <cell r="AS640">
            <v>6.9553333333333329</v>
          </cell>
          <cell r="AU640">
            <v>480</v>
          </cell>
          <cell r="AV640">
            <v>5.7346666666666666</v>
          </cell>
          <cell r="AX640">
            <v>2509</v>
          </cell>
          <cell r="AY640">
            <v>6.4610000000000003</v>
          </cell>
          <cell r="BD640">
            <v>1642</v>
          </cell>
          <cell r="BE640">
            <v>6.3889999999999993</v>
          </cell>
          <cell r="BG640">
            <v>1137</v>
          </cell>
          <cell r="BH640">
            <v>5.6440000000000001</v>
          </cell>
          <cell r="BJ640">
            <v>1668</v>
          </cell>
          <cell r="BK640">
            <v>6.3816666666666659</v>
          </cell>
          <cell r="BM640">
            <v>1826</v>
          </cell>
          <cell r="BN640">
            <v>13.593666666666667</v>
          </cell>
          <cell r="BP640">
            <v>469</v>
          </cell>
          <cell r="BQ640">
            <v>6.069</v>
          </cell>
        </row>
        <row r="641">
          <cell r="B641">
            <v>1675</v>
          </cell>
          <cell r="C641">
            <v>6.4201666666666659</v>
          </cell>
          <cell r="W641">
            <v>1436</v>
          </cell>
          <cell r="X641">
            <v>6.1588333333333329</v>
          </cell>
          <cell r="Z641">
            <v>1676</v>
          </cell>
          <cell r="AA641">
            <v>6.3504999999999994</v>
          </cell>
          <cell r="AC641">
            <v>2168</v>
          </cell>
          <cell r="AD641">
            <v>1.1666666666666668E-3</v>
          </cell>
          <cell r="AF641">
            <v>2168</v>
          </cell>
          <cell r="AG641">
            <v>5.9198333333333331</v>
          </cell>
          <cell r="AI641">
            <v>1457</v>
          </cell>
          <cell r="AJ641">
            <v>6.660166666666667</v>
          </cell>
          <cell r="AL641">
            <v>1541</v>
          </cell>
          <cell r="AM641">
            <v>6.1561666666666666</v>
          </cell>
          <cell r="AO641">
            <v>2122</v>
          </cell>
          <cell r="AP641">
            <v>12.313666666666668</v>
          </cell>
          <cell r="AR641">
            <v>298</v>
          </cell>
          <cell r="AS641">
            <v>6.0439999999999996</v>
          </cell>
          <cell r="AU641">
            <v>2375</v>
          </cell>
          <cell r="AV641">
            <v>6.8659999999999997</v>
          </cell>
          <cell r="AX641">
            <v>1103</v>
          </cell>
          <cell r="AY641">
            <v>6.5448333333333331</v>
          </cell>
          <cell r="BD641">
            <v>1729</v>
          </cell>
          <cell r="BE641">
            <v>12.678666666666667</v>
          </cell>
          <cell r="BG641">
            <v>1148</v>
          </cell>
          <cell r="BH641">
            <v>6.1628333333333334</v>
          </cell>
          <cell r="BJ641">
            <v>1728</v>
          </cell>
          <cell r="BK641">
            <v>13.459333333333332</v>
          </cell>
          <cell r="BM641">
            <v>1859</v>
          </cell>
          <cell r="BN641">
            <v>7.3895</v>
          </cell>
          <cell r="BP641">
            <v>1957</v>
          </cell>
          <cell r="BQ641">
            <v>6.1735000000000007</v>
          </cell>
        </row>
        <row r="642">
          <cell r="B642">
            <v>1832</v>
          </cell>
          <cell r="C642">
            <v>12.852166666666667</v>
          </cell>
          <cell r="W642">
            <v>1541</v>
          </cell>
          <cell r="X642">
            <v>6.0443333333333333</v>
          </cell>
          <cell r="Z642">
            <v>1390</v>
          </cell>
          <cell r="AA642">
            <v>6.5735000000000001</v>
          </cell>
          <cell r="AC642">
            <v>2265</v>
          </cell>
          <cell r="AD642">
            <v>6.0465</v>
          </cell>
          <cell r="AF642">
            <v>2265</v>
          </cell>
          <cell r="AG642">
            <v>6.2570000000000006</v>
          </cell>
          <cell r="AI642">
            <v>2509</v>
          </cell>
          <cell r="AJ642">
            <v>6.4725000000000001</v>
          </cell>
          <cell r="AL642">
            <v>1671</v>
          </cell>
          <cell r="AM642">
            <v>6.4158333333333335</v>
          </cell>
          <cell r="AO642">
            <v>2313</v>
          </cell>
          <cell r="AP642">
            <v>6.7516666666666669</v>
          </cell>
          <cell r="AR642">
            <v>2630</v>
          </cell>
          <cell r="AS642">
            <v>5.4325000000000001</v>
          </cell>
          <cell r="AU642">
            <v>1455</v>
          </cell>
          <cell r="AV642">
            <v>6.0508333333333333</v>
          </cell>
          <cell r="AX642">
            <v>1436</v>
          </cell>
          <cell r="AY642">
            <v>7.6145000000000005</v>
          </cell>
          <cell r="BD642">
            <v>1752</v>
          </cell>
          <cell r="BE642">
            <v>5.8611666666666666</v>
          </cell>
          <cell r="BG642">
            <v>1726</v>
          </cell>
          <cell r="BH642">
            <v>6.9121666666666668</v>
          </cell>
          <cell r="BJ642">
            <v>1731</v>
          </cell>
          <cell r="BK642">
            <v>13.099166666666667</v>
          </cell>
          <cell r="BM642">
            <v>1497</v>
          </cell>
          <cell r="BN642">
            <v>7.7441666666666666</v>
          </cell>
          <cell r="BP642">
            <v>1474</v>
          </cell>
          <cell r="BQ642">
            <v>6.3285</v>
          </cell>
        </row>
        <row r="643">
          <cell r="B643">
            <v>2503</v>
          </cell>
          <cell r="C643">
            <v>6.3101666666666665</v>
          </cell>
          <cell r="W643">
            <v>1671</v>
          </cell>
          <cell r="X643">
            <v>7.1156666666666668</v>
          </cell>
          <cell r="Z643">
            <v>1947</v>
          </cell>
          <cell r="AA643">
            <v>7.1959999999999997</v>
          </cell>
          <cell r="AC643">
            <v>298</v>
          </cell>
          <cell r="AD643">
            <v>7.0584999999999996</v>
          </cell>
          <cell r="AF643">
            <v>298</v>
          </cell>
          <cell r="AG643">
            <v>6.6105</v>
          </cell>
          <cell r="AI643">
            <v>1694</v>
          </cell>
          <cell r="AJ643">
            <v>6.2073333333333336</v>
          </cell>
          <cell r="AL643">
            <v>1755</v>
          </cell>
          <cell r="AM643">
            <v>6.4233333333333329</v>
          </cell>
          <cell r="AO643">
            <v>2239</v>
          </cell>
          <cell r="AP643">
            <v>5.7273333333333332</v>
          </cell>
          <cell r="AR643">
            <v>1676</v>
          </cell>
          <cell r="AS643">
            <v>7.137833333333333</v>
          </cell>
          <cell r="AU643">
            <v>1923</v>
          </cell>
          <cell r="AV643">
            <v>6.2233333333333327</v>
          </cell>
          <cell r="AX643">
            <v>1498</v>
          </cell>
          <cell r="AY643">
            <v>5.6004999999999994</v>
          </cell>
          <cell r="BD643">
            <v>2049</v>
          </cell>
          <cell r="BE643">
            <v>6.9985000000000008</v>
          </cell>
          <cell r="BG643">
            <v>1927</v>
          </cell>
          <cell r="BH643">
            <v>6.1366666666666667</v>
          </cell>
          <cell r="BJ643">
            <v>1826</v>
          </cell>
          <cell r="BK643">
            <v>6.2873333333333337</v>
          </cell>
          <cell r="BM643">
            <v>1776</v>
          </cell>
          <cell r="BN643">
            <v>7.4590000000000005</v>
          </cell>
          <cell r="BP643">
            <v>1982</v>
          </cell>
          <cell r="BQ643">
            <v>6.2841666666666667</v>
          </cell>
        </row>
        <row r="644">
          <cell r="B644">
            <v>304</v>
          </cell>
          <cell r="C644">
            <v>6.2455000000000007</v>
          </cell>
          <cell r="W644">
            <v>2499</v>
          </cell>
          <cell r="X644">
            <v>6.7044999999999995</v>
          </cell>
          <cell r="Z644">
            <v>1784</v>
          </cell>
          <cell r="AA644">
            <v>6.9678333333333331</v>
          </cell>
          <cell r="AC644">
            <v>2248</v>
          </cell>
          <cell r="AD644">
            <v>5.8986666666666672</v>
          </cell>
          <cell r="AF644">
            <v>2248</v>
          </cell>
          <cell r="AG644">
            <v>5.3466666666666667</v>
          </cell>
          <cell r="AI644">
            <v>1103</v>
          </cell>
          <cell r="AJ644">
            <v>6.0046666666666662</v>
          </cell>
          <cell r="AL644">
            <v>2499</v>
          </cell>
          <cell r="AM644">
            <v>7.0358333333333327</v>
          </cell>
          <cell r="AO644">
            <v>2280</v>
          </cell>
          <cell r="AP644">
            <v>6.6441666666666661</v>
          </cell>
          <cell r="AR644">
            <v>1390</v>
          </cell>
          <cell r="AS644">
            <v>12.694166666666666</v>
          </cell>
          <cell r="AU644">
            <v>2171</v>
          </cell>
          <cell r="AV644">
            <v>5.2426666666666666</v>
          </cell>
          <cell r="AX644">
            <v>1671</v>
          </cell>
          <cell r="AY644">
            <v>6.2711666666666668</v>
          </cell>
          <cell r="BD644">
            <v>480</v>
          </cell>
          <cell r="BE644">
            <v>6.4485000000000001</v>
          </cell>
          <cell r="BG644">
            <v>1993</v>
          </cell>
          <cell r="BH644">
            <v>7.1518333333333333</v>
          </cell>
          <cell r="BJ644">
            <v>1859</v>
          </cell>
          <cell r="BK644">
            <v>5.7069999999999999</v>
          </cell>
          <cell r="BM644">
            <v>1937</v>
          </cell>
          <cell r="BN644">
            <v>4.9923333333333337</v>
          </cell>
          <cell r="BP644">
            <v>1482</v>
          </cell>
          <cell r="BQ644">
            <v>6.6533333333333333</v>
          </cell>
        </row>
        <row r="645">
          <cell r="B645">
            <v>1706</v>
          </cell>
          <cell r="C645">
            <v>6.1818333333333335</v>
          </cell>
          <cell r="W645">
            <v>469</v>
          </cell>
          <cell r="X645">
            <v>6.6336666666666666</v>
          </cell>
          <cell r="Z645">
            <v>1422</v>
          </cell>
          <cell r="AA645">
            <v>5.8031666666666668</v>
          </cell>
          <cell r="AC645">
            <v>1134</v>
          </cell>
          <cell r="AD645">
            <v>5.1383333333333336</v>
          </cell>
          <cell r="AF645">
            <v>2630</v>
          </cell>
          <cell r="AG645">
            <v>6.4691666666666663</v>
          </cell>
          <cell r="AI645">
            <v>1436</v>
          </cell>
          <cell r="AJ645">
            <v>6.3306666666666667</v>
          </cell>
          <cell r="AL645">
            <v>469</v>
          </cell>
          <cell r="AM645">
            <v>6.5398333333333332</v>
          </cell>
          <cell r="AO645">
            <v>1729</v>
          </cell>
          <cell r="AP645">
            <v>6.0403333333333338</v>
          </cell>
          <cell r="AR645">
            <v>1386</v>
          </cell>
          <cell r="AS645">
            <v>5.7305000000000001</v>
          </cell>
          <cell r="AU645">
            <v>1433</v>
          </cell>
          <cell r="AV645">
            <v>5.5000000000000005E-3</v>
          </cell>
          <cell r="AX645">
            <v>1755</v>
          </cell>
          <cell r="AY645">
            <v>6.4328333333333338</v>
          </cell>
          <cell r="BD645">
            <v>2375</v>
          </cell>
          <cell r="BE645">
            <v>7.0198333333333336</v>
          </cell>
          <cell r="BG645">
            <v>311</v>
          </cell>
          <cell r="BH645">
            <v>5.6651666666666669</v>
          </cell>
          <cell r="BJ645">
            <v>1497</v>
          </cell>
          <cell r="BK645">
            <v>7.0573333333333332</v>
          </cell>
          <cell r="BM645">
            <v>1686</v>
          </cell>
          <cell r="BN645">
            <v>5.7453333333333338</v>
          </cell>
          <cell r="BP645">
            <v>1672</v>
          </cell>
          <cell r="BQ645">
            <v>13.032666666666668</v>
          </cell>
        </row>
        <row r="646">
          <cell r="B646">
            <v>1678</v>
          </cell>
          <cell r="C646">
            <v>6.71</v>
          </cell>
          <cell r="W646">
            <v>647</v>
          </cell>
          <cell r="X646">
            <v>6.2893333333333334</v>
          </cell>
          <cell r="Z646">
            <v>2119</v>
          </cell>
          <cell r="AA646">
            <v>6.6446666666666667</v>
          </cell>
          <cell r="AC646">
            <v>1676</v>
          </cell>
          <cell r="AD646">
            <v>6.6608333333333327</v>
          </cell>
          <cell r="AF646">
            <v>1134</v>
          </cell>
          <cell r="AG646">
            <v>5.9135</v>
          </cell>
          <cell r="AI646">
            <v>1541</v>
          </cell>
          <cell r="AJ646">
            <v>6.2951666666666659</v>
          </cell>
          <cell r="AL646">
            <v>1017</v>
          </cell>
          <cell r="AM646">
            <v>6.6031666666666666</v>
          </cell>
          <cell r="AO646">
            <v>1752</v>
          </cell>
          <cell r="AP646">
            <v>6.1743333333333332</v>
          </cell>
          <cell r="AR646">
            <v>1784</v>
          </cell>
          <cell r="AS646">
            <v>0.98016666666666674</v>
          </cell>
          <cell r="AU646">
            <v>1643</v>
          </cell>
          <cell r="AV646">
            <v>6.6168333333333331</v>
          </cell>
          <cell r="AX646">
            <v>2499</v>
          </cell>
          <cell r="AY646">
            <v>13.140666666666668</v>
          </cell>
          <cell r="BD646">
            <v>2243</v>
          </cell>
          <cell r="BE646">
            <v>6.2213333333333329</v>
          </cell>
          <cell r="BG646">
            <v>1459</v>
          </cell>
          <cell r="BH646">
            <v>7.198666666666667</v>
          </cell>
          <cell r="BJ646">
            <v>1937</v>
          </cell>
          <cell r="BK646">
            <v>7.0006666666666666</v>
          </cell>
          <cell r="BM646">
            <v>2502</v>
          </cell>
          <cell r="BN646">
            <v>5.2881666666666671</v>
          </cell>
          <cell r="BP646">
            <v>1781</v>
          </cell>
          <cell r="BQ646">
            <v>6.0960000000000001</v>
          </cell>
        </row>
        <row r="647">
          <cell r="B647">
            <v>1782</v>
          </cell>
          <cell r="C647">
            <v>5.878166666666667</v>
          </cell>
          <cell r="W647">
            <v>1017</v>
          </cell>
          <cell r="X647">
            <v>5.862166666666667</v>
          </cell>
          <cell r="Z647">
            <v>2508</v>
          </cell>
          <cell r="AA647">
            <v>5.9865000000000004</v>
          </cell>
          <cell r="AC647">
            <v>1390</v>
          </cell>
          <cell r="AD647">
            <v>6.6070000000000002</v>
          </cell>
          <cell r="AF647">
            <v>1676</v>
          </cell>
          <cell r="AG647">
            <v>5.8258333333333336</v>
          </cell>
          <cell r="AI647">
            <v>1622</v>
          </cell>
          <cell r="AJ647">
            <v>6.6666666666666671E-3</v>
          </cell>
          <cell r="AL647">
            <v>1957</v>
          </cell>
          <cell r="AM647">
            <v>6.25E-2</v>
          </cell>
          <cell r="AO647">
            <v>2049</v>
          </cell>
          <cell r="AP647">
            <v>6.8624999999999998</v>
          </cell>
          <cell r="AR647">
            <v>1473</v>
          </cell>
          <cell r="AS647">
            <v>6.4031666666666665</v>
          </cell>
          <cell r="AU647">
            <v>1761</v>
          </cell>
          <cell r="AV647">
            <v>7.1435000000000004</v>
          </cell>
          <cell r="AX647">
            <v>469</v>
          </cell>
          <cell r="AY647">
            <v>6.3784999999999998</v>
          </cell>
          <cell r="BD647">
            <v>1455</v>
          </cell>
          <cell r="BE647">
            <v>6.4051666666666671</v>
          </cell>
          <cell r="BG647">
            <v>1463</v>
          </cell>
          <cell r="BH647">
            <v>7.0449999999999999</v>
          </cell>
          <cell r="BJ647">
            <v>2502</v>
          </cell>
          <cell r="BK647">
            <v>7.1318333333333337</v>
          </cell>
          <cell r="BM647">
            <v>1457</v>
          </cell>
          <cell r="BN647">
            <v>7.7485000000000008</v>
          </cell>
          <cell r="BP647">
            <v>1876</v>
          </cell>
          <cell r="BQ647">
            <v>13.167833333333334</v>
          </cell>
        </row>
        <row r="648">
          <cell r="B648">
            <v>1795</v>
          </cell>
          <cell r="C648">
            <v>6.2591666666666672</v>
          </cell>
          <cell r="W648">
            <v>1957</v>
          </cell>
          <cell r="X648">
            <v>6.2701666666666664</v>
          </cell>
          <cell r="Z648">
            <v>644</v>
          </cell>
          <cell r="AA648">
            <v>6.5408333333333335</v>
          </cell>
          <cell r="AC648">
            <v>1947</v>
          </cell>
          <cell r="AD648">
            <v>6.8391666666666673</v>
          </cell>
          <cell r="AF648">
            <v>1390</v>
          </cell>
          <cell r="AG648">
            <v>12.545999999999999</v>
          </cell>
          <cell r="AI648">
            <v>1671</v>
          </cell>
          <cell r="AJ648">
            <v>7.133</v>
          </cell>
          <cell r="AL648">
            <v>1523</v>
          </cell>
          <cell r="AM648">
            <v>6.7595000000000001</v>
          </cell>
          <cell r="AO648">
            <v>480</v>
          </cell>
          <cell r="AP648">
            <v>6.4611666666666672</v>
          </cell>
          <cell r="AR648">
            <v>2119</v>
          </cell>
          <cell r="AS648">
            <v>10.206999999999999</v>
          </cell>
          <cell r="AU648">
            <v>1174</v>
          </cell>
          <cell r="AV648">
            <v>6.2969999999999997</v>
          </cell>
          <cell r="AX648">
            <v>1957</v>
          </cell>
          <cell r="AY648">
            <v>6.1863333333333337</v>
          </cell>
          <cell r="BD648">
            <v>1923</v>
          </cell>
          <cell r="BE648">
            <v>6.3935000000000004</v>
          </cell>
          <cell r="BG648">
            <v>1796</v>
          </cell>
          <cell r="BH648">
            <v>8.3333333333333332E-3</v>
          </cell>
          <cell r="BJ648">
            <v>1457</v>
          </cell>
          <cell r="BK648">
            <v>7.051333333333333</v>
          </cell>
          <cell r="BM648">
            <v>2509</v>
          </cell>
          <cell r="BN648">
            <v>5.2309999999999999</v>
          </cell>
          <cell r="BP648">
            <v>1984</v>
          </cell>
          <cell r="BQ648">
            <v>6.0856666666666666</v>
          </cell>
        </row>
        <row r="649">
          <cell r="B649">
            <v>1387</v>
          </cell>
          <cell r="C649">
            <v>6.134666666666666</v>
          </cell>
          <cell r="W649">
            <v>1523</v>
          </cell>
          <cell r="X649">
            <v>6.9210000000000003</v>
          </cell>
          <cell r="Z649">
            <v>1863</v>
          </cell>
          <cell r="AA649">
            <v>5.3333333333333337E-2</v>
          </cell>
          <cell r="AC649">
            <v>1386</v>
          </cell>
          <cell r="AD649">
            <v>12.110833333333334</v>
          </cell>
          <cell r="AF649">
            <v>1947</v>
          </cell>
          <cell r="AG649">
            <v>14.267666666666665</v>
          </cell>
          <cell r="AI649">
            <v>2499</v>
          </cell>
          <cell r="AJ649">
            <v>6.8703333333333338</v>
          </cell>
          <cell r="AL649">
            <v>1474</v>
          </cell>
          <cell r="AM649">
            <v>6.3143333333333338</v>
          </cell>
          <cell r="AO649">
            <v>2375</v>
          </cell>
          <cell r="AP649">
            <v>6.6868333333333334</v>
          </cell>
          <cell r="AR649">
            <v>1388</v>
          </cell>
          <cell r="AS649">
            <v>6.3580000000000005</v>
          </cell>
          <cell r="AU649">
            <v>1466</v>
          </cell>
          <cell r="AV649">
            <v>5.9658333333333333</v>
          </cell>
          <cell r="AX649">
            <v>1474</v>
          </cell>
          <cell r="AY649">
            <v>5.0000000000000001E-3</v>
          </cell>
          <cell r="BD649">
            <v>2171</v>
          </cell>
          <cell r="BE649">
            <v>6.6226666666666665</v>
          </cell>
          <cell r="BG649">
            <v>2091</v>
          </cell>
          <cell r="BH649">
            <v>0.27500000000000002</v>
          </cell>
          <cell r="BJ649">
            <v>2509</v>
          </cell>
          <cell r="BK649">
            <v>0.88866666666666672</v>
          </cell>
          <cell r="BM649">
            <v>1103</v>
          </cell>
          <cell r="BN649">
            <v>5.1264999999999992</v>
          </cell>
          <cell r="BP649">
            <v>2168</v>
          </cell>
          <cell r="BQ649">
            <v>6.3001666666666667</v>
          </cell>
        </row>
        <row r="650">
          <cell r="B650">
            <v>1402</v>
          </cell>
          <cell r="C650">
            <v>6.1383333333333336</v>
          </cell>
          <cell r="W650">
            <v>1474</v>
          </cell>
          <cell r="X650">
            <v>6.291666666666667</v>
          </cell>
          <cell r="Z650">
            <v>2385</v>
          </cell>
          <cell r="AA650">
            <v>6.7036666666666669</v>
          </cell>
          <cell r="AC650">
            <v>1784</v>
          </cell>
          <cell r="AD650">
            <v>6.9386666666666663</v>
          </cell>
          <cell r="AF650">
            <v>1784</v>
          </cell>
          <cell r="AG650">
            <v>6.3144999999999998</v>
          </cell>
          <cell r="AI650">
            <v>469</v>
          </cell>
          <cell r="AJ650">
            <v>6.242166666666666</v>
          </cell>
          <cell r="AL650">
            <v>1982</v>
          </cell>
          <cell r="AM650">
            <v>5.7593333333333332</v>
          </cell>
          <cell r="AO650">
            <v>2243</v>
          </cell>
          <cell r="AP650">
            <v>6.266</v>
          </cell>
          <cell r="AR650">
            <v>644</v>
          </cell>
          <cell r="AS650">
            <v>5.9901666666666671</v>
          </cell>
          <cell r="AU650">
            <v>1628</v>
          </cell>
          <cell r="AV650">
            <v>6.1586666666666661</v>
          </cell>
          <cell r="AX650">
            <v>726</v>
          </cell>
          <cell r="AY650">
            <v>6.1074999999999999</v>
          </cell>
          <cell r="BD650">
            <v>1433</v>
          </cell>
          <cell r="BE650">
            <v>7.3624999999999998</v>
          </cell>
          <cell r="BG650">
            <v>1700</v>
          </cell>
          <cell r="BH650">
            <v>7.3106666666666662</v>
          </cell>
          <cell r="BJ650">
            <v>1694</v>
          </cell>
          <cell r="BK650">
            <v>1.3984999999999999</v>
          </cell>
          <cell r="BM650">
            <v>1498</v>
          </cell>
          <cell r="BN650">
            <v>7.7208333333333332</v>
          </cell>
          <cell r="BP650">
            <v>2265</v>
          </cell>
          <cell r="BQ650">
            <v>7.0293333333333328</v>
          </cell>
        </row>
        <row r="651">
          <cell r="B651">
            <v>1448</v>
          </cell>
          <cell r="C651">
            <v>5.5471666666666666</v>
          </cell>
          <cell r="W651">
            <v>1616</v>
          </cell>
          <cell r="X651">
            <v>5.7885</v>
          </cell>
          <cell r="Z651">
            <v>1137</v>
          </cell>
          <cell r="AA651">
            <v>6.0794999999999995</v>
          </cell>
          <cell r="AC651">
            <v>1422</v>
          </cell>
          <cell r="AD651">
            <v>6.472666666666667</v>
          </cell>
          <cell r="AF651">
            <v>1473</v>
          </cell>
          <cell r="AG651">
            <v>6.9291666666666663</v>
          </cell>
          <cell r="AI651">
            <v>1017</v>
          </cell>
          <cell r="AJ651">
            <v>6.1768333333333336</v>
          </cell>
          <cell r="AL651">
            <v>726</v>
          </cell>
          <cell r="AM651">
            <v>6.3475000000000001</v>
          </cell>
          <cell r="AO651">
            <v>1455</v>
          </cell>
          <cell r="AP651">
            <v>6.3038333333333334</v>
          </cell>
          <cell r="AR651">
            <v>1863</v>
          </cell>
          <cell r="AS651">
            <v>5.9368333333333334</v>
          </cell>
          <cell r="AU651">
            <v>1647</v>
          </cell>
          <cell r="AV651">
            <v>7.1129999999999995</v>
          </cell>
          <cell r="AX651">
            <v>1616</v>
          </cell>
          <cell r="AY651">
            <v>5.8811666666666671</v>
          </cell>
          <cell r="BD651">
            <v>1434</v>
          </cell>
          <cell r="BE651">
            <v>7.1695000000000002</v>
          </cell>
          <cell r="BG651">
            <v>1634</v>
          </cell>
          <cell r="BH651">
            <v>6.0903333333333336</v>
          </cell>
          <cell r="BJ651">
            <v>1103</v>
          </cell>
          <cell r="BK651">
            <v>6.7930000000000001</v>
          </cell>
          <cell r="BM651">
            <v>1541</v>
          </cell>
          <cell r="BN651">
            <v>7.9411666666666667</v>
          </cell>
          <cell r="BP651">
            <v>298</v>
          </cell>
          <cell r="BQ651">
            <v>7.0945</v>
          </cell>
        </row>
        <row r="652">
          <cell r="B652">
            <v>1736</v>
          </cell>
          <cell r="C652">
            <v>6.2703333333333342</v>
          </cell>
          <cell r="W652">
            <v>1409</v>
          </cell>
          <cell r="X652">
            <v>7.115333333333334</v>
          </cell>
          <cell r="Z652">
            <v>1148</v>
          </cell>
          <cell r="AA652">
            <v>5.9983333333333331</v>
          </cell>
          <cell r="AC652">
            <v>1473</v>
          </cell>
          <cell r="AD652">
            <v>7.1316666666666659</v>
          </cell>
          <cell r="AF652">
            <v>2119</v>
          </cell>
          <cell r="AG652">
            <v>6.7381666666666673</v>
          </cell>
          <cell r="AI652">
            <v>1957</v>
          </cell>
          <cell r="AJ652">
            <v>6.6280000000000001</v>
          </cell>
          <cell r="AL652">
            <v>1616</v>
          </cell>
          <cell r="AM652">
            <v>5.7461666666666664</v>
          </cell>
          <cell r="AO652">
            <v>1923</v>
          </cell>
          <cell r="AP652">
            <v>5.8475000000000001</v>
          </cell>
          <cell r="AR652">
            <v>1137</v>
          </cell>
          <cell r="AS652">
            <v>6.6951666666666663</v>
          </cell>
          <cell r="AU652">
            <v>1658</v>
          </cell>
          <cell r="AV652">
            <v>6.8888333333333334</v>
          </cell>
          <cell r="AX652">
            <v>1409</v>
          </cell>
          <cell r="AY652">
            <v>7.64</v>
          </cell>
          <cell r="BD652">
            <v>1643</v>
          </cell>
          <cell r="BE652">
            <v>5.9773333333333332</v>
          </cell>
          <cell r="BG652">
            <v>2369</v>
          </cell>
          <cell r="BH652">
            <v>7.0540000000000003</v>
          </cell>
          <cell r="BJ652">
            <v>1436</v>
          </cell>
          <cell r="BK652">
            <v>6.0433333333333339</v>
          </cell>
          <cell r="BM652">
            <v>1755</v>
          </cell>
          <cell r="BN652">
            <v>8.3179999999999996</v>
          </cell>
          <cell r="BP652">
            <v>2248</v>
          </cell>
          <cell r="BQ652">
            <v>6.9071666666666669</v>
          </cell>
        </row>
        <row r="653">
          <cell r="B653">
            <v>1951</v>
          </cell>
          <cell r="C653">
            <v>4.8331666666666671</v>
          </cell>
          <cell r="W653">
            <v>1672</v>
          </cell>
          <cell r="X653">
            <v>6.9306666666666663</v>
          </cell>
          <cell r="Z653">
            <v>1726</v>
          </cell>
          <cell r="AA653">
            <v>6.3391666666666673</v>
          </cell>
          <cell r="AC653">
            <v>2119</v>
          </cell>
          <cell r="AD653">
            <v>6.1963333333333326</v>
          </cell>
          <cell r="AF653">
            <v>2508</v>
          </cell>
          <cell r="AG653">
            <v>6.0338333333333329</v>
          </cell>
          <cell r="AI653">
            <v>1523</v>
          </cell>
          <cell r="AJ653">
            <v>6.6178333333333335</v>
          </cell>
          <cell r="AL653">
            <v>1409</v>
          </cell>
          <cell r="AM653">
            <v>6.3360000000000003</v>
          </cell>
          <cell r="AO653">
            <v>2171</v>
          </cell>
          <cell r="AP653">
            <v>5.7093333333333334</v>
          </cell>
          <cell r="AR653">
            <v>1148</v>
          </cell>
          <cell r="AS653">
            <v>6.1436666666666664</v>
          </cell>
          <cell r="AU653">
            <v>1774</v>
          </cell>
          <cell r="AV653">
            <v>6.2821666666666669</v>
          </cell>
          <cell r="AX653">
            <v>1482</v>
          </cell>
          <cell r="AY653">
            <v>6.4633333333333338</v>
          </cell>
          <cell r="BD653">
            <v>1761</v>
          </cell>
          <cell r="BE653">
            <v>6.0404999999999998</v>
          </cell>
          <cell r="BG653">
            <v>391</v>
          </cell>
          <cell r="BH653">
            <v>6.8708333333333336</v>
          </cell>
          <cell r="BJ653">
            <v>1498</v>
          </cell>
          <cell r="BK653">
            <v>6.4088333333333329</v>
          </cell>
          <cell r="BM653">
            <v>2499</v>
          </cell>
          <cell r="BN653">
            <v>8.2095000000000002</v>
          </cell>
          <cell r="BP653">
            <v>2630</v>
          </cell>
          <cell r="BQ653">
            <v>6.9623333333333335</v>
          </cell>
        </row>
        <row r="654">
          <cell r="B654">
            <v>2250</v>
          </cell>
          <cell r="C654">
            <v>5.9076666666666666</v>
          </cell>
          <cell r="W654">
            <v>1683</v>
          </cell>
          <cell r="X654">
            <v>5.6446666666666667</v>
          </cell>
          <cell r="Z654">
            <v>1739</v>
          </cell>
          <cell r="AA654">
            <v>5.9181666666666661</v>
          </cell>
          <cell r="AC654">
            <v>2508</v>
          </cell>
          <cell r="AD654">
            <v>6.238833333333333</v>
          </cell>
          <cell r="AF654">
            <v>644</v>
          </cell>
          <cell r="AG654">
            <v>12.792333333333334</v>
          </cell>
          <cell r="AI654">
            <v>1474</v>
          </cell>
          <cell r="AJ654">
            <v>7.1120000000000001</v>
          </cell>
          <cell r="AL654">
            <v>1482</v>
          </cell>
          <cell r="AM654">
            <v>6.8153333333333332</v>
          </cell>
          <cell r="AO654">
            <v>1433</v>
          </cell>
          <cell r="AP654">
            <v>6.3183333333333334</v>
          </cell>
          <cell r="AR654">
            <v>1726</v>
          </cell>
          <cell r="AS654">
            <v>5.7376666666666667</v>
          </cell>
          <cell r="AU654">
            <v>1924</v>
          </cell>
          <cell r="AV654">
            <v>6.7133333333333338</v>
          </cell>
          <cell r="AX654">
            <v>1672</v>
          </cell>
          <cell r="AY654">
            <v>6.2056666666666667</v>
          </cell>
          <cell r="BD654">
            <v>1174</v>
          </cell>
          <cell r="BE654">
            <v>6.902333333333333</v>
          </cell>
          <cell r="BG654">
            <v>1437</v>
          </cell>
          <cell r="BH654">
            <v>6.1820000000000004</v>
          </cell>
          <cell r="BJ654">
            <v>1541</v>
          </cell>
          <cell r="BK654">
            <v>7.1143333333333336</v>
          </cell>
          <cell r="BM654">
            <v>469</v>
          </cell>
          <cell r="BN654">
            <v>5.1959999999999997</v>
          </cell>
          <cell r="BP654">
            <v>1458</v>
          </cell>
          <cell r="BQ654">
            <v>5.9784999999999995</v>
          </cell>
        </row>
        <row r="655">
          <cell r="B655">
            <v>2273</v>
          </cell>
          <cell r="C655">
            <v>5.5701666666666663</v>
          </cell>
          <cell r="W655">
            <v>1777</v>
          </cell>
          <cell r="X655">
            <v>6.4346666666666668</v>
          </cell>
          <cell r="Z655">
            <v>1927</v>
          </cell>
          <cell r="AA655">
            <v>12.794499999999999</v>
          </cell>
          <cell r="AC655">
            <v>644</v>
          </cell>
          <cell r="AD655">
            <v>6.7303333333333333</v>
          </cell>
          <cell r="AF655">
            <v>1749</v>
          </cell>
          <cell r="AG655">
            <v>6.2201666666666666</v>
          </cell>
          <cell r="AI655">
            <v>1982</v>
          </cell>
          <cell r="AJ655">
            <v>6.7921666666666658</v>
          </cell>
          <cell r="AL655">
            <v>1781</v>
          </cell>
          <cell r="AM655">
            <v>6.8273333333333328</v>
          </cell>
          <cell r="AO655">
            <v>1434</v>
          </cell>
          <cell r="AP655">
            <v>6.2906666666666666</v>
          </cell>
          <cell r="AR655">
            <v>1739</v>
          </cell>
          <cell r="AS655">
            <v>6.6743333333333332</v>
          </cell>
          <cell r="AU655">
            <v>2417</v>
          </cell>
          <cell r="AV655">
            <v>6.4303333333333335</v>
          </cell>
          <cell r="AX655">
            <v>1876</v>
          </cell>
          <cell r="AY655">
            <v>6.5665000000000004</v>
          </cell>
          <cell r="BD655">
            <v>1476</v>
          </cell>
          <cell r="BE655">
            <v>7.0274999999999999</v>
          </cell>
          <cell r="BG655">
            <v>1613</v>
          </cell>
          <cell r="BH655">
            <v>5.8483333333333327</v>
          </cell>
          <cell r="BJ655">
            <v>1755</v>
          </cell>
          <cell r="BK655">
            <v>6.2835000000000001</v>
          </cell>
          <cell r="BM655">
            <v>1017</v>
          </cell>
          <cell r="BN655">
            <v>3.5028333333333332</v>
          </cell>
          <cell r="BP655">
            <v>1676</v>
          </cell>
          <cell r="BQ655">
            <v>6.1988333333333339</v>
          </cell>
        </row>
        <row r="656">
          <cell r="B656">
            <v>2454</v>
          </cell>
          <cell r="C656">
            <v>6.8823333333333334</v>
          </cell>
          <cell r="W656">
            <v>1781</v>
          </cell>
          <cell r="X656">
            <v>6.2848333333333333</v>
          </cell>
          <cell r="Z656">
            <v>311</v>
          </cell>
          <cell r="AA656">
            <v>6.5606666666666662</v>
          </cell>
          <cell r="AC656">
            <v>1863</v>
          </cell>
          <cell r="AD656">
            <v>5.8445</v>
          </cell>
          <cell r="AF656">
            <v>1863</v>
          </cell>
          <cell r="AG656">
            <v>5.7024999999999997</v>
          </cell>
          <cell r="AI656">
            <v>1616</v>
          </cell>
          <cell r="AJ656">
            <v>5.7711666666666668</v>
          </cell>
          <cell r="AL656">
            <v>1876</v>
          </cell>
          <cell r="AM656">
            <v>7.6004999999999994</v>
          </cell>
          <cell r="AO656">
            <v>1174</v>
          </cell>
          <cell r="AP656">
            <v>6.5044999999999993</v>
          </cell>
          <cell r="AR656">
            <v>1927</v>
          </cell>
          <cell r="AS656">
            <v>7.1304999999999996</v>
          </cell>
          <cell r="AU656">
            <v>565</v>
          </cell>
          <cell r="AV656">
            <v>5.9433333333333334</v>
          </cell>
          <cell r="AX656">
            <v>2265</v>
          </cell>
          <cell r="AY656">
            <v>7.0623333333333331</v>
          </cell>
          <cell r="BD656">
            <v>1628</v>
          </cell>
          <cell r="BE656">
            <v>6.0049999999999999</v>
          </cell>
          <cell r="BG656">
            <v>658</v>
          </cell>
          <cell r="BH656">
            <v>6.7669999999999995</v>
          </cell>
          <cell r="BJ656">
            <v>2499</v>
          </cell>
          <cell r="BK656">
            <v>7.0179999999999998</v>
          </cell>
          <cell r="BM656">
            <v>1474</v>
          </cell>
          <cell r="BN656">
            <v>7.9336666666666664</v>
          </cell>
          <cell r="BP656">
            <v>1390</v>
          </cell>
          <cell r="BQ656">
            <v>6.3490000000000002</v>
          </cell>
        </row>
        <row r="657">
          <cell r="B657">
            <v>314</v>
          </cell>
          <cell r="C657">
            <v>6.8403333333333336</v>
          </cell>
          <cell r="W657">
            <v>1876</v>
          </cell>
          <cell r="X657">
            <v>6.6085000000000003</v>
          </cell>
          <cell r="Z657">
            <v>1459</v>
          </cell>
          <cell r="AA657">
            <v>6.0383333333333331</v>
          </cell>
          <cell r="AC657">
            <v>2385</v>
          </cell>
          <cell r="AD657">
            <v>6.8949999999999996</v>
          </cell>
          <cell r="AF657">
            <v>2385</v>
          </cell>
          <cell r="AG657">
            <v>6.9006666666666669</v>
          </cell>
          <cell r="AI657">
            <v>1409</v>
          </cell>
          <cell r="AJ657">
            <v>6.4580000000000002</v>
          </cell>
          <cell r="AL657">
            <v>2168</v>
          </cell>
          <cell r="AM657">
            <v>6.2026666666666674</v>
          </cell>
          <cell r="AO657">
            <v>1476</v>
          </cell>
          <cell r="AP657">
            <v>5.7314999999999996</v>
          </cell>
          <cell r="AR657">
            <v>1993</v>
          </cell>
          <cell r="AS657">
            <v>6.3206666666666669</v>
          </cell>
          <cell r="AU657">
            <v>1663</v>
          </cell>
          <cell r="AV657">
            <v>13.084833333333334</v>
          </cell>
          <cell r="AX657">
            <v>298</v>
          </cell>
          <cell r="AY657">
            <v>5.969333333333334</v>
          </cell>
          <cell r="BD657">
            <v>1647</v>
          </cell>
          <cell r="BE657">
            <v>6.2318333333333333</v>
          </cell>
          <cell r="BG657">
            <v>2389</v>
          </cell>
          <cell r="BH657">
            <v>6.0933333333333337</v>
          </cell>
          <cell r="BJ657">
            <v>469</v>
          </cell>
          <cell r="BK657">
            <v>7.1705000000000005</v>
          </cell>
          <cell r="BM657">
            <v>1982</v>
          </cell>
          <cell r="BN657">
            <v>7.6384999999999996</v>
          </cell>
          <cell r="BP657">
            <v>1947</v>
          </cell>
          <cell r="BQ657">
            <v>6.934166666666667</v>
          </cell>
        </row>
        <row r="658">
          <cell r="B658">
            <v>322</v>
          </cell>
          <cell r="C658">
            <v>7.0250000000000004</v>
          </cell>
          <cell r="W658">
            <v>1984</v>
          </cell>
          <cell r="X658">
            <v>6.6853333333333333</v>
          </cell>
          <cell r="Z658">
            <v>1463</v>
          </cell>
          <cell r="AA658">
            <v>6.5761666666666665</v>
          </cell>
          <cell r="AC658">
            <v>1137</v>
          </cell>
          <cell r="AD658">
            <v>5.7518333333333338</v>
          </cell>
          <cell r="AF658">
            <v>1726</v>
          </cell>
          <cell r="AG658">
            <v>6.4213333333333331</v>
          </cell>
          <cell r="AI658">
            <v>1672</v>
          </cell>
          <cell r="AJ658">
            <v>0.16133333333333333</v>
          </cell>
          <cell r="AL658">
            <v>298</v>
          </cell>
          <cell r="AM658">
            <v>6.7450000000000001</v>
          </cell>
          <cell r="AO658">
            <v>1628</v>
          </cell>
          <cell r="AP658">
            <v>6.2561666666666671</v>
          </cell>
          <cell r="AR658">
            <v>2255</v>
          </cell>
          <cell r="AS658">
            <v>5.5858333333333325</v>
          </cell>
          <cell r="AU658">
            <v>1668</v>
          </cell>
          <cell r="AV658">
            <v>7.1360000000000001</v>
          </cell>
          <cell r="AX658">
            <v>1458</v>
          </cell>
          <cell r="AY658">
            <v>5.9544999999999995</v>
          </cell>
          <cell r="BD658">
            <v>1658</v>
          </cell>
          <cell r="BE658">
            <v>6.6864999999999997</v>
          </cell>
          <cell r="BG658">
            <v>2097</v>
          </cell>
          <cell r="BH658">
            <v>6.3446666666666669</v>
          </cell>
          <cell r="BJ658">
            <v>1017</v>
          </cell>
          <cell r="BK658">
            <v>0.96700000000000008</v>
          </cell>
          <cell r="BM658">
            <v>759</v>
          </cell>
          <cell r="BN658">
            <v>7.8143333333333338</v>
          </cell>
          <cell r="BP658">
            <v>1784</v>
          </cell>
          <cell r="BQ658">
            <v>6.1544999999999996</v>
          </cell>
        </row>
        <row r="659">
          <cell r="B659">
            <v>662</v>
          </cell>
          <cell r="C659">
            <v>6.7279999999999998</v>
          </cell>
          <cell r="W659">
            <v>2265</v>
          </cell>
          <cell r="X659">
            <v>6.8504999999999994</v>
          </cell>
          <cell r="Z659">
            <v>1693</v>
          </cell>
          <cell r="AA659">
            <v>6.4188333333333336</v>
          </cell>
          <cell r="AC659">
            <v>1633</v>
          </cell>
          <cell r="AD659">
            <v>5.1145000000000005</v>
          </cell>
          <cell r="AF659">
            <v>1993</v>
          </cell>
          <cell r="AG659">
            <v>6.7824999999999998</v>
          </cell>
          <cell r="AI659">
            <v>1781</v>
          </cell>
          <cell r="AJ659">
            <v>6.5691666666666659</v>
          </cell>
          <cell r="AL659">
            <v>2248</v>
          </cell>
          <cell r="AM659">
            <v>6.3143333333333338</v>
          </cell>
          <cell r="AO659">
            <v>1658</v>
          </cell>
          <cell r="AP659">
            <v>6.5258333333333338</v>
          </cell>
          <cell r="AR659">
            <v>311</v>
          </cell>
          <cell r="AS659">
            <v>6.8944999999999999</v>
          </cell>
          <cell r="AU659">
            <v>1728</v>
          </cell>
          <cell r="AV659">
            <v>7.1224999999999996</v>
          </cell>
          <cell r="AX659">
            <v>1134</v>
          </cell>
          <cell r="AY659">
            <v>5.2683333333333335</v>
          </cell>
          <cell r="BD659">
            <v>1774</v>
          </cell>
          <cell r="BE659">
            <v>13.475999999999999</v>
          </cell>
          <cell r="BG659">
            <v>2311</v>
          </cell>
          <cell r="BH659">
            <v>6.3576666666666659</v>
          </cell>
          <cell r="BJ659">
            <v>1523</v>
          </cell>
          <cell r="BK659">
            <v>6.5383333333333331</v>
          </cell>
          <cell r="BM659">
            <v>1482</v>
          </cell>
          <cell r="BN659">
            <v>5.3071666666666664</v>
          </cell>
          <cell r="BP659">
            <v>1473</v>
          </cell>
          <cell r="BQ659">
            <v>1.9755</v>
          </cell>
        </row>
        <row r="660">
          <cell r="B660">
            <v>1831</v>
          </cell>
          <cell r="C660">
            <v>5.7731666666666666</v>
          </cell>
          <cell r="W660">
            <v>298</v>
          </cell>
          <cell r="X660">
            <v>6.4891666666666667</v>
          </cell>
          <cell r="Z660">
            <v>1796</v>
          </cell>
          <cell r="AA660">
            <v>6.4578333333333342</v>
          </cell>
          <cell r="AC660">
            <v>1726</v>
          </cell>
          <cell r="AD660">
            <v>6.259666666666666</v>
          </cell>
          <cell r="AF660">
            <v>2255</v>
          </cell>
          <cell r="AG660">
            <v>5.9330000000000007</v>
          </cell>
          <cell r="AI660">
            <v>1876</v>
          </cell>
          <cell r="AJ660">
            <v>13.0555</v>
          </cell>
          <cell r="AL660">
            <v>2630</v>
          </cell>
          <cell r="AM660">
            <v>5.88</v>
          </cell>
          <cell r="AO660">
            <v>1774</v>
          </cell>
          <cell r="AP660">
            <v>6.1396666666666668</v>
          </cell>
          <cell r="AR660">
            <v>1459</v>
          </cell>
          <cell r="AS660">
            <v>6.4191666666666665</v>
          </cell>
          <cell r="AU660">
            <v>1731</v>
          </cell>
          <cell r="AV660">
            <v>6.343</v>
          </cell>
          <cell r="AX660">
            <v>1676</v>
          </cell>
          <cell r="AY660">
            <v>6.1465000000000005</v>
          </cell>
          <cell r="BD660">
            <v>2417</v>
          </cell>
          <cell r="BE660">
            <v>6.3730000000000002</v>
          </cell>
          <cell r="BG660">
            <v>1675</v>
          </cell>
          <cell r="BH660">
            <v>6.3593333333333337</v>
          </cell>
          <cell r="BJ660">
            <v>1982</v>
          </cell>
          <cell r="BK660">
            <v>2.7166666666666665E-2</v>
          </cell>
          <cell r="BM660">
            <v>1672</v>
          </cell>
          <cell r="BN660">
            <v>5.4034999999999993</v>
          </cell>
          <cell r="BP660">
            <v>2119</v>
          </cell>
          <cell r="BQ660">
            <v>9.0026666666666664</v>
          </cell>
        </row>
        <row r="661">
          <cell r="B661">
            <v>2377</v>
          </cell>
          <cell r="C661">
            <v>6.5398333333333332</v>
          </cell>
          <cell r="W661">
            <v>1134</v>
          </cell>
          <cell r="X661">
            <v>4.0601666666666665</v>
          </cell>
          <cell r="Z661">
            <v>2091</v>
          </cell>
          <cell r="AA661">
            <v>6.5746666666666673</v>
          </cell>
          <cell r="AC661">
            <v>1739</v>
          </cell>
          <cell r="AD661">
            <v>0.83150000000000002</v>
          </cell>
          <cell r="AF661">
            <v>1459</v>
          </cell>
          <cell r="AG661">
            <v>6.6768333333333336</v>
          </cell>
          <cell r="AI661">
            <v>1984</v>
          </cell>
          <cell r="AJ661">
            <v>4.7E-2</v>
          </cell>
          <cell r="AL661">
            <v>1134</v>
          </cell>
          <cell r="AM661">
            <v>5.5274999999999999</v>
          </cell>
          <cell r="AO661">
            <v>2417</v>
          </cell>
          <cell r="AP661">
            <v>5.9659999999999993</v>
          </cell>
          <cell r="AR661">
            <v>1463</v>
          </cell>
          <cell r="AS661">
            <v>6.4189999999999996</v>
          </cell>
          <cell r="AU661">
            <v>1826</v>
          </cell>
          <cell r="AV661">
            <v>6.9983333333333331</v>
          </cell>
          <cell r="AX661">
            <v>1422</v>
          </cell>
          <cell r="AY661">
            <v>6.0868333333333329</v>
          </cell>
          <cell r="BD661">
            <v>565</v>
          </cell>
          <cell r="BE661">
            <v>6.198666666666667</v>
          </cell>
          <cell r="BG661">
            <v>1832</v>
          </cell>
          <cell r="BH661">
            <v>13.071833333333332</v>
          </cell>
          <cell r="BJ661">
            <v>759</v>
          </cell>
          <cell r="BK661">
            <v>6.0341666666666667</v>
          </cell>
          <cell r="BM661">
            <v>1781</v>
          </cell>
          <cell r="BN661">
            <v>8.0869999999999997</v>
          </cell>
          <cell r="BP661">
            <v>1388</v>
          </cell>
          <cell r="BQ661">
            <v>6.4524999999999997</v>
          </cell>
        </row>
        <row r="662">
          <cell r="B662">
            <v>1928</v>
          </cell>
          <cell r="C662">
            <v>6.0274999999999999</v>
          </cell>
          <cell r="W662">
            <v>1676</v>
          </cell>
          <cell r="X662">
            <v>6.4716666666666667</v>
          </cell>
          <cell r="Z662">
            <v>1700</v>
          </cell>
          <cell r="AA662">
            <v>6.4330000000000007</v>
          </cell>
          <cell r="AC662">
            <v>1993</v>
          </cell>
          <cell r="AD662">
            <v>6.8871666666666673</v>
          </cell>
          <cell r="AF662">
            <v>1463</v>
          </cell>
          <cell r="AG662">
            <v>6.5973333333333333</v>
          </cell>
          <cell r="AI662">
            <v>2168</v>
          </cell>
          <cell r="AJ662">
            <v>11.968833333333333</v>
          </cell>
          <cell r="AL662">
            <v>1390</v>
          </cell>
          <cell r="AM662">
            <v>13.032</v>
          </cell>
          <cell r="AO662">
            <v>560</v>
          </cell>
          <cell r="AP662">
            <v>6.7471666666666668</v>
          </cell>
          <cell r="AR662">
            <v>1693</v>
          </cell>
          <cell r="AS662">
            <v>6.9938333333333329</v>
          </cell>
          <cell r="AU662">
            <v>1776</v>
          </cell>
          <cell r="AV662">
            <v>6.4719999999999995</v>
          </cell>
          <cell r="AX662">
            <v>2119</v>
          </cell>
          <cell r="AY662">
            <v>6.6076666666666659</v>
          </cell>
          <cell r="BD662">
            <v>1306</v>
          </cell>
          <cell r="BE662">
            <v>6.7716666666666665</v>
          </cell>
          <cell r="BG662">
            <v>2503</v>
          </cell>
          <cell r="BH662">
            <v>6.8139999999999992</v>
          </cell>
          <cell r="BJ662">
            <v>1616</v>
          </cell>
          <cell r="BK662">
            <v>5.9135</v>
          </cell>
          <cell r="BM662">
            <v>1876</v>
          </cell>
          <cell r="BN662">
            <v>8.3166666666666664</v>
          </cell>
          <cell r="BP662">
            <v>644</v>
          </cell>
          <cell r="BQ662">
            <v>6.181</v>
          </cell>
        </row>
        <row r="663">
          <cell r="B663">
            <v>917</v>
          </cell>
          <cell r="C663">
            <v>5.9706666666666672</v>
          </cell>
          <cell r="W663">
            <v>1681</v>
          </cell>
          <cell r="X663">
            <v>5.6590000000000007</v>
          </cell>
          <cell r="Z663">
            <v>1634</v>
          </cell>
          <cell r="AA663">
            <v>6.7726666666666668</v>
          </cell>
          <cell r="AC663">
            <v>2255</v>
          </cell>
          <cell r="AD663">
            <v>5.5679999999999996</v>
          </cell>
          <cell r="AF663">
            <v>1693</v>
          </cell>
          <cell r="AG663">
            <v>6.0653333333333332</v>
          </cell>
          <cell r="AI663">
            <v>2265</v>
          </cell>
          <cell r="AJ663">
            <v>6.714833333333333</v>
          </cell>
          <cell r="AL663">
            <v>1947</v>
          </cell>
          <cell r="AM663">
            <v>7.2741666666666669</v>
          </cell>
          <cell r="AO663">
            <v>565</v>
          </cell>
          <cell r="AP663">
            <v>6.0203333333333342</v>
          </cell>
          <cell r="AR663">
            <v>1786</v>
          </cell>
          <cell r="AS663">
            <v>6.4223333333333326</v>
          </cell>
          <cell r="AU663">
            <v>1830</v>
          </cell>
          <cell r="AV663">
            <v>6.9036666666666671</v>
          </cell>
          <cell r="AX663">
            <v>1749</v>
          </cell>
          <cell r="AY663">
            <v>7.6008333333333331</v>
          </cell>
          <cell r="BD663">
            <v>1663</v>
          </cell>
          <cell r="BE663">
            <v>7.1356666666666664</v>
          </cell>
          <cell r="BG663">
            <v>304</v>
          </cell>
          <cell r="BH663">
            <v>6.8731666666666662</v>
          </cell>
          <cell r="BJ663">
            <v>1482</v>
          </cell>
          <cell r="BK663">
            <v>6.613833333333333</v>
          </cell>
          <cell r="BM663">
            <v>1984</v>
          </cell>
          <cell r="BN663">
            <v>5.5058333333333334</v>
          </cell>
          <cell r="BP663">
            <v>1749</v>
          </cell>
          <cell r="BQ663">
            <v>6.2909999999999995</v>
          </cell>
        </row>
        <row r="664">
          <cell r="B664">
            <v>691</v>
          </cell>
          <cell r="C664">
            <v>0.84466666666666668</v>
          </cell>
          <cell r="W664">
            <v>1947</v>
          </cell>
          <cell r="X664">
            <v>6.7379999999999995</v>
          </cell>
          <cell r="Z664">
            <v>2369</v>
          </cell>
          <cell r="AA664">
            <v>5.7508333333333335</v>
          </cell>
          <cell r="AC664">
            <v>1693</v>
          </cell>
          <cell r="AD664">
            <v>6.3315000000000001</v>
          </cell>
          <cell r="AF664">
            <v>1786</v>
          </cell>
          <cell r="AG664">
            <v>6.5520000000000005</v>
          </cell>
          <cell r="AI664">
            <v>298</v>
          </cell>
          <cell r="AJ664">
            <v>6.7120000000000006</v>
          </cell>
          <cell r="AL664">
            <v>1386</v>
          </cell>
          <cell r="AM664">
            <v>5.8473333333333333</v>
          </cell>
          <cell r="AO664">
            <v>1306</v>
          </cell>
          <cell r="AP664">
            <v>6.2271666666666663</v>
          </cell>
          <cell r="AR664">
            <v>1796</v>
          </cell>
          <cell r="AS664">
            <v>7.0216666666666665</v>
          </cell>
          <cell r="AU664">
            <v>1937</v>
          </cell>
          <cell r="AV664">
            <v>5.9571666666666667</v>
          </cell>
          <cell r="AX664">
            <v>1863</v>
          </cell>
          <cell r="AY664">
            <v>5.9651666666666667</v>
          </cell>
          <cell r="BD664">
            <v>1668</v>
          </cell>
          <cell r="BE664">
            <v>5.7173333333333334</v>
          </cell>
          <cell r="BG664">
            <v>1706</v>
          </cell>
          <cell r="BH664">
            <v>7.1419999999999995</v>
          </cell>
          <cell r="BJ664">
            <v>1781</v>
          </cell>
          <cell r="BK664">
            <v>1.0021666666666667</v>
          </cell>
          <cell r="BM664">
            <v>2168</v>
          </cell>
          <cell r="BN664">
            <v>7.5840000000000005</v>
          </cell>
          <cell r="BP664">
            <v>1863</v>
          </cell>
          <cell r="BQ664">
            <v>7.0951666666666666</v>
          </cell>
        </row>
        <row r="665">
          <cell r="B665">
            <v>1922</v>
          </cell>
          <cell r="C665">
            <v>5.8804999999999996</v>
          </cell>
          <cell r="W665">
            <v>1386</v>
          </cell>
          <cell r="X665">
            <v>12.864000000000001</v>
          </cell>
          <cell r="Z665">
            <v>1437</v>
          </cell>
          <cell r="AA665">
            <v>7.1398333333333328</v>
          </cell>
          <cell r="AC665">
            <v>1796</v>
          </cell>
          <cell r="AD665">
            <v>6.1901666666666673</v>
          </cell>
          <cell r="AF665">
            <v>1802</v>
          </cell>
          <cell r="AG665">
            <v>6.7011666666666665</v>
          </cell>
          <cell r="AI665">
            <v>2248</v>
          </cell>
          <cell r="AJ665">
            <v>5.916666666666667</v>
          </cell>
          <cell r="AL665">
            <v>1784</v>
          </cell>
          <cell r="AM665">
            <v>6.7675000000000001</v>
          </cell>
          <cell r="AO665">
            <v>1663</v>
          </cell>
          <cell r="AP665">
            <v>6.9098333333333333</v>
          </cell>
          <cell r="AR665">
            <v>2091</v>
          </cell>
          <cell r="AS665">
            <v>11.9605</v>
          </cell>
          <cell r="AU665">
            <v>1686</v>
          </cell>
          <cell r="AV665">
            <v>7.0495000000000001</v>
          </cell>
          <cell r="AX665">
            <v>2385</v>
          </cell>
          <cell r="AY665">
            <v>7.4874999999999998</v>
          </cell>
          <cell r="BD665">
            <v>1728</v>
          </cell>
          <cell r="BE665">
            <v>3.7025000000000001</v>
          </cell>
          <cell r="BG665">
            <v>1438</v>
          </cell>
          <cell r="BH665">
            <v>6.5983333333333327</v>
          </cell>
          <cell r="BJ665">
            <v>1984</v>
          </cell>
          <cell r="BK665">
            <v>7.4999999999999997E-3</v>
          </cell>
          <cell r="BM665">
            <v>2265</v>
          </cell>
          <cell r="BN665">
            <v>5.0475000000000003</v>
          </cell>
          <cell r="BP665">
            <v>1137</v>
          </cell>
          <cell r="BQ665">
            <v>7.7995000000000001</v>
          </cell>
        </row>
        <row r="666">
          <cell r="B666">
            <v>2137</v>
          </cell>
          <cell r="C666">
            <v>5.8490000000000002</v>
          </cell>
          <cell r="W666">
            <v>1784</v>
          </cell>
          <cell r="X666">
            <v>6.4295</v>
          </cell>
          <cell r="Z666">
            <v>1613</v>
          </cell>
          <cell r="AA666">
            <v>6.1456666666666671</v>
          </cell>
          <cell r="AC666">
            <v>1802</v>
          </cell>
          <cell r="AD666">
            <v>6.7603333333333335</v>
          </cell>
          <cell r="AF666">
            <v>2091</v>
          </cell>
          <cell r="AG666">
            <v>5.9683333333333337</v>
          </cell>
          <cell r="AI666">
            <v>2630</v>
          </cell>
          <cell r="AJ666">
            <v>6.2166666666666669E-2</v>
          </cell>
          <cell r="AL666">
            <v>1422</v>
          </cell>
          <cell r="AM666">
            <v>6.2893333333333334</v>
          </cell>
          <cell r="AO666">
            <v>1668</v>
          </cell>
          <cell r="AP666">
            <v>6.7776666666666667</v>
          </cell>
          <cell r="AR666">
            <v>1700</v>
          </cell>
          <cell r="AS666">
            <v>6.3836666666666666</v>
          </cell>
          <cell r="AU666">
            <v>2502</v>
          </cell>
          <cell r="AV666">
            <v>7.1388333333333334</v>
          </cell>
          <cell r="AX666">
            <v>1137</v>
          </cell>
          <cell r="AY666">
            <v>5.9874999999999998</v>
          </cell>
          <cell r="BD666">
            <v>1731</v>
          </cell>
          <cell r="BE666">
            <v>6.8548333333333336</v>
          </cell>
          <cell r="BG666">
            <v>1504</v>
          </cell>
          <cell r="BH666">
            <v>7.2568333333333337</v>
          </cell>
          <cell r="BJ666">
            <v>2168</v>
          </cell>
          <cell r="BK666">
            <v>7.1678333333333333</v>
          </cell>
          <cell r="BM666">
            <v>298</v>
          </cell>
          <cell r="BN666">
            <v>7.97</v>
          </cell>
          <cell r="BP666">
            <v>1148</v>
          </cell>
          <cell r="BQ666">
            <v>6.83</v>
          </cell>
        </row>
        <row r="667">
          <cell r="B667">
            <v>2345</v>
          </cell>
          <cell r="C667">
            <v>5.8849999999999998</v>
          </cell>
          <cell r="W667">
            <v>1473</v>
          </cell>
          <cell r="X667">
            <v>5.9136666666666668</v>
          </cell>
          <cell r="Z667">
            <v>658</v>
          </cell>
          <cell r="AA667">
            <v>6.3646666666666665</v>
          </cell>
          <cell r="AC667">
            <v>2512</v>
          </cell>
          <cell r="AD667">
            <v>6.9308333333333341</v>
          </cell>
          <cell r="AF667">
            <v>2512</v>
          </cell>
          <cell r="AG667">
            <v>6.7121666666666666</v>
          </cell>
          <cell r="AI667">
            <v>1390</v>
          </cell>
          <cell r="AJ667">
            <v>6.3343333333333334</v>
          </cell>
          <cell r="AL667">
            <v>1473</v>
          </cell>
          <cell r="AM667">
            <v>6.7396666666666665</v>
          </cell>
          <cell r="AO667">
            <v>1728</v>
          </cell>
          <cell r="AP667">
            <v>6.139333333333334</v>
          </cell>
          <cell r="AR667">
            <v>2369</v>
          </cell>
          <cell r="AS667">
            <v>5.8979999999999997</v>
          </cell>
          <cell r="AU667">
            <v>1457</v>
          </cell>
          <cell r="AV667">
            <v>6.270833333333333</v>
          </cell>
          <cell r="AX667">
            <v>1148</v>
          </cell>
          <cell r="AY667">
            <v>5.9034999999999993</v>
          </cell>
          <cell r="BD667">
            <v>1826</v>
          </cell>
          <cell r="BE667">
            <v>13.275499999999999</v>
          </cell>
          <cell r="BG667">
            <v>1678</v>
          </cell>
          <cell r="BH667">
            <v>6.0523333333333333</v>
          </cell>
          <cell r="BJ667">
            <v>2265</v>
          </cell>
          <cell r="BK667">
            <v>5.9085000000000001</v>
          </cell>
          <cell r="BM667">
            <v>2248</v>
          </cell>
          <cell r="BN667">
            <v>7.5161666666666669</v>
          </cell>
          <cell r="BP667">
            <v>1726</v>
          </cell>
          <cell r="BQ667">
            <v>6.2903333333333338</v>
          </cell>
        </row>
        <row r="668">
          <cell r="B668">
            <v>1709</v>
          </cell>
          <cell r="C668">
            <v>6.0838333333333328</v>
          </cell>
          <cell r="W668">
            <v>644</v>
          </cell>
          <cell r="X668">
            <v>5.7286666666666672</v>
          </cell>
          <cell r="Z668">
            <v>1800</v>
          </cell>
          <cell r="AA668">
            <v>6.4773333333333332</v>
          </cell>
          <cell r="AC668">
            <v>1634</v>
          </cell>
          <cell r="AD668">
            <v>6.617166666666666</v>
          </cell>
          <cell r="AF668">
            <v>1634</v>
          </cell>
          <cell r="AG668">
            <v>6.1950000000000003</v>
          </cell>
          <cell r="AI668">
            <v>1947</v>
          </cell>
          <cell r="AJ668">
            <v>6.7346666666666666</v>
          </cell>
          <cell r="AL668">
            <v>2119</v>
          </cell>
          <cell r="AM668">
            <v>6.6636666666666668</v>
          </cell>
          <cell r="AO668">
            <v>1731</v>
          </cell>
          <cell r="AP668">
            <v>6.9951666666666661</v>
          </cell>
          <cell r="AR668">
            <v>391</v>
          </cell>
          <cell r="AS668">
            <v>6.5129999999999999</v>
          </cell>
          <cell r="AU668">
            <v>2509</v>
          </cell>
          <cell r="AV668">
            <v>6.4513333333333334</v>
          </cell>
          <cell r="AX668">
            <v>1739</v>
          </cell>
          <cell r="AY668">
            <v>6.2991666666666664</v>
          </cell>
          <cell r="BD668">
            <v>1859</v>
          </cell>
          <cell r="BE668">
            <v>1.1011666666666666</v>
          </cell>
          <cell r="BG668">
            <v>1782</v>
          </cell>
          <cell r="BH668">
            <v>6.5370000000000008</v>
          </cell>
          <cell r="BJ668">
            <v>298</v>
          </cell>
          <cell r="BK668">
            <v>7.1056666666666661</v>
          </cell>
          <cell r="BM668">
            <v>2630</v>
          </cell>
          <cell r="BN668">
            <v>7.2451666666666661</v>
          </cell>
          <cell r="BP668">
            <v>1739</v>
          </cell>
          <cell r="BQ668">
            <v>6.4896666666666665</v>
          </cell>
        </row>
        <row r="669">
          <cell r="B669">
            <v>1377</v>
          </cell>
          <cell r="C669">
            <v>5.5023333333333335</v>
          </cell>
          <cell r="W669">
            <v>1749</v>
          </cell>
          <cell r="X669">
            <v>6.3919999999999995</v>
          </cell>
          <cell r="Z669">
            <v>2389</v>
          </cell>
          <cell r="AA669">
            <v>6.9128333333333334</v>
          </cell>
          <cell r="AC669">
            <v>391</v>
          </cell>
          <cell r="AD669">
            <v>6.673</v>
          </cell>
          <cell r="AF669">
            <v>391</v>
          </cell>
          <cell r="AG669">
            <v>6.4009999999999998</v>
          </cell>
          <cell r="AI669">
            <v>464</v>
          </cell>
          <cell r="AJ669">
            <v>0.84583333333333333</v>
          </cell>
          <cell r="AL669">
            <v>1388</v>
          </cell>
          <cell r="AM669">
            <v>6.3106666666666662</v>
          </cell>
          <cell r="AO669">
            <v>1826</v>
          </cell>
          <cell r="AP669">
            <v>6.1284999999999998</v>
          </cell>
          <cell r="AR669">
            <v>1613</v>
          </cell>
          <cell r="AS669">
            <v>6.0568333333333335</v>
          </cell>
          <cell r="AU669">
            <v>1103</v>
          </cell>
          <cell r="AV669">
            <v>7.0153333333333334</v>
          </cell>
          <cell r="AX669">
            <v>1927</v>
          </cell>
          <cell r="AY669">
            <v>6.2530000000000001</v>
          </cell>
          <cell r="BD669">
            <v>1497</v>
          </cell>
          <cell r="BE669">
            <v>7.2648333333333328</v>
          </cell>
          <cell r="BG669">
            <v>1795</v>
          </cell>
          <cell r="BH669">
            <v>1.3333333333333333E-3</v>
          </cell>
          <cell r="BJ669">
            <v>2248</v>
          </cell>
          <cell r="BK669">
            <v>5.9846666666666666</v>
          </cell>
          <cell r="BM669">
            <v>1458</v>
          </cell>
          <cell r="BN669">
            <v>7.7566666666666659</v>
          </cell>
          <cell r="BP669">
            <v>1927</v>
          </cell>
          <cell r="BQ669">
            <v>7.0441666666666665</v>
          </cell>
        </row>
        <row r="670">
          <cell r="B670">
            <v>1756</v>
          </cell>
          <cell r="C670">
            <v>6.1678333333333333</v>
          </cell>
          <cell r="W670">
            <v>1863</v>
          </cell>
          <cell r="X670">
            <v>6.1686666666666667</v>
          </cell>
          <cell r="Z670">
            <v>1405</v>
          </cell>
          <cell r="AA670">
            <v>6.9</v>
          </cell>
          <cell r="AC670">
            <v>1437</v>
          </cell>
          <cell r="AD670">
            <v>7.1470000000000002</v>
          </cell>
          <cell r="AF670">
            <v>1437</v>
          </cell>
          <cell r="AG670">
            <v>13.569666666666667</v>
          </cell>
          <cell r="AI670">
            <v>1784</v>
          </cell>
          <cell r="AJ670">
            <v>12.991833333333334</v>
          </cell>
          <cell r="AL670">
            <v>644</v>
          </cell>
          <cell r="AM670">
            <v>6.2195</v>
          </cell>
          <cell r="AO670">
            <v>1859</v>
          </cell>
          <cell r="AP670">
            <v>5.9873333333333338</v>
          </cell>
          <cell r="AR670">
            <v>658</v>
          </cell>
          <cell r="AS670">
            <v>6.8196666666666665</v>
          </cell>
          <cell r="AU670">
            <v>1436</v>
          </cell>
          <cell r="AV670">
            <v>2.1333333333333333E-2</v>
          </cell>
          <cell r="AX670">
            <v>1993</v>
          </cell>
          <cell r="AY670">
            <v>7.3816666666666659</v>
          </cell>
          <cell r="BD670">
            <v>1776</v>
          </cell>
          <cell r="BE670">
            <v>6.5810000000000004</v>
          </cell>
          <cell r="BG670">
            <v>1387</v>
          </cell>
          <cell r="BH670">
            <v>5.9516666666666671</v>
          </cell>
          <cell r="BJ670">
            <v>2630</v>
          </cell>
          <cell r="BK670">
            <v>5.9671666666666665</v>
          </cell>
          <cell r="BM670">
            <v>1676</v>
          </cell>
          <cell r="BN670">
            <v>5.3201666666666663</v>
          </cell>
          <cell r="BP670">
            <v>1993</v>
          </cell>
          <cell r="BQ670">
            <v>6.5679999999999996</v>
          </cell>
        </row>
        <row r="671">
          <cell r="B671">
            <v>2268</v>
          </cell>
          <cell r="C671">
            <v>5.354166666666667</v>
          </cell>
          <cell r="W671">
            <v>1137</v>
          </cell>
          <cell r="X671">
            <v>6.0854999999999997</v>
          </cell>
          <cell r="Z671">
            <v>2097</v>
          </cell>
          <cell r="AA671">
            <v>7.0858333333333325</v>
          </cell>
          <cell r="AC671">
            <v>1613</v>
          </cell>
          <cell r="AD671">
            <v>5.8061666666666669</v>
          </cell>
          <cell r="AF671">
            <v>1613</v>
          </cell>
          <cell r="AG671">
            <v>6.3919999999999995</v>
          </cell>
          <cell r="AI671">
            <v>1422</v>
          </cell>
          <cell r="AJ671">
            <v>6.1478333333333337</v>
          </cell>
          <cell r="AL671">
            <v>1749</v>
          </cell>
          <cell r="AM671">
            <v>6.5205000000000002</v>
          </cell>
          <cell r="AO671">
            <v>1776</v>
          </cell>
          <cell r="AP671">
            <v>6.2841666666666667</v>
          </cell>
          <cell r="AR671">
            <v>1800</v>
          </cell>
          <cell r="AS671">
            <v>6.7098333333333331</v>
          </cell>
          <cell r="AU671">
            <v>1541</v>
          </cell>
          <cell r="AV671">
            <v>6.7065000000000001</v>
          </cell>
          <cell r="AX671">
            <v>2255</v>
          </cell>
          <cell r="AY671">
            <v>6.0171666666666663</v>
          </cell>
          <cell r="BD671">
            <v>1937</v>
          </cell>
          <cell r="BE671">
            <v>5.6546666666666665</v>
          </cell>
          <cell r="BG671">
            <v>1402</v>
          </cell>
          <cell r="BH671">
            <v>6.4698333333333329</v>
          </cell>
          <cell r="BJ671">
            <v>1458</v>
          </cell>
          <cell r="BK671">
            <v>6.6135000000000002</v>
          </cell>
          <cell r="BM671">
            <v>1947</v>
          </cell>
          <cell r="BN671">
            <v>8.3390000000000004</v>
          </cell>
          <cell r="BP671">
            <v>2255</v>
          </cell>
          <cell r="BQ671">
            <v>5.3801666666666668</v>
          </cell>
        </row>
        <row r="672">
          <cell r="B672">
            <v>804</v>
          </cell>
          <cell r="C672">
            <v>6.4060000000000006</v>
          </cell>
          <cell r="W672">
            <v>1148</v>
          </cell>
          <cell r="X672">
            <v>6.3583333333333334</v>
          </cell>
          <cell r="Z672">
            <v>2311</v>
          </cell>
          <cell r="AA672">
            <v>5.82</v>
          </cell>
          <cell r="AC672">
            <v>1800</v>
          </cell>
          <cell r="AD672">
            <v>6.0211666666666668</v>
          </cell>
          <cell r="AF672">
            <v>1800</v>
          </cell>
          <cell r="AG672">
            <v>6.7156666666666665</v>
          </cell>
          <cell r="AI672">
            <v>1473</v>
          </cell>
          <cell r="AJ672">
            <v>7.4604999999999997</v>
          </cell>
          <cell r="AL672">
            <v>1863</v>
          </cell>
          <cell r="AM672">
            <v>6.1998333333333333</v>
          </cell>
          <cell r="AO672">
            <v>1937</v>
          </cell>
          <cell r="AP672">
            <v>6.0294999999999996</v>
          </cell>
          <cell r="AR672">
            <v>2389</v>
          </cell>
          <cell r="AS672">
            <v>6.3023333333333333</v>
          </cell>
          <cell r="AU672">
            <v>1671</v>
          </cell>
          <cell r="AV672">
            <v>7.0830000000000002</v>
          </cell>
          <cell r="AX672">
            <v>311</v>
          </cell>
          <cell r="AY672">
            <v>12.865499999999999</v>
          </cell>
          <cell r="BD672">
            <v>1686</v>
          </cell>
          <cell r="BE672">
            <v>6.1176666666666666</v>
          </cell>
          <cell r="BG672">
            <v>1448</v>
          </cell>
          <cell r="BH672">
            <v>6.5625</v>
          </cell>
          <cell r="BJ672">
            <v>1134</v>
          </cell>
          <cell r="BK672">
            <v>5.1741666666666664</v>
          </cell>
          <cell r="BM672">
            <v>1386</v>
          </cell>
          <cell r="BN672">
            <v>4.9800000000000004</v>
          </cell>
          <cell r="BP672">
            <v>311</v>
          </cell>
          <cell r="BQ672">
            <v>6.4504999999999999</v>
          </cell>
        </row>
        <row r="673">
          <cell r="B673">
            <v>2463</v>
          </cell>
          <cell r="C673">
            <v>6.7878333333333334</v>
          </cell>
          <cell r="W673">
            <v>1726</v>
          </cell>
          <cell r="X673">
            <v>5.7</v>
          </cell>
          <cell r="Z673">
            <v>1675</v>
          </cell>
          <cell r="AA673">
            <v>5.9521666666666668</v>
          </cell>
          <cell r="AC673">
            <v>2389</v>
          </cell>
          <cell r="AD673">
            <v>6.9459999999999997</v>
          </cell>
          <cell r="AF673">
            <v>2389</v>
          </cell>
          <cell r="AG673">
            <v>6.8483333333333327</v>
          </cell>
          <cell r="AI673">
            <v>2119</v>
          </cell>
          <cell r="AJ673">
            <v>6.835</v>
          </cell>
          <cell r="AL673">
            <v>2385</v>
          </cell>
          <cell r="AM673">
            <v>6.426333333333333</v>
          </cell>
          <cell r="AO673">
            <v>1686</v>
          </cell>
          <cell r="AP673">
            <v>6.8101666666666665</v>
          </cell>
          <cell r="AR673">
            <v>2097</v>
          </cell>
          <cell r="AS673">
            <v>5.9051666666666671</v>
          </cell>
          <cell r="AU673">
            <v>469</v>
          </cell>
          <cell r="AV673">
            <v>6.9626666666666663</v>
          </cell>
          <cell r="AX673">
            <v>1693</v>
          </cell>
          <cell r="AY673">
            <v>6.2625000000000002</v>
          </cell>
          <cell r="BD673">
            <v>2502</v>
          </cell>
          <cell r="BE673">
            <v>7.0641666666666669</v>
          </cell>
          <cell r="BG673">
            <v>1464</v>
          </cell>
          <cell r="BH673">
            <v>6.8889999999999993</v>
          </cell>
          <cell r="BJ673">
            <v>1390</v>
          </cell>
          <cell r="BK673">
            <v>11.694666666666667</v>
          </cell>
          <cell r="BM673">
            <v>1784</v>
          </cell>
          <cell r="BN673">
            <v>7.9228333333333332</v>
          </cell>
          <cell r="BP673">
            <v>1459</v>
          </cell>
          <cell r="BQ673">
            <v>5.2721666666666662</v>
          </cell>
        </row>
        <row r="674">
          <cell r="B674">
            <v>1630</v>
          </cell>
          <cell r="C674">
            <v>6.1788333333333334</v>
          </cell>
          <cell r="W674">
            <v>2255</v>
          </cell>
          <cell r="X674">
            <v>5.3906666666666663</v>
          </cell>
          <cell r="Z674">
            <v>1832</v>
          </cell>
          <cell r="AA674">
            <v>6.8648333333333333</v>
          </cell>
          <cell r="AC674">
            <v>1405</v>
          </cell>
          <cell r="AD674">
            <v>7.0356666666666667</v>
          </cell>
          <cell r="AF674">
            <v>1405</v>
          </cell>
          <cell r="AG674">
            <v>6.0370000000000008</v>
          </cell>
          <cell r="AI674">
            <v>2508</v>
          </cell>
          <cell r="AJ674">
            <v>5.8959999999999999</v>
          </cell>
          <cell r="AL674">
            <v>1137</v>
          </cell>
          <cell r="AM674">
            <v>6.5465</v>
          </cell>
          <cell r="AO674">
            <v>2502</v>
          </cell>
          <cell r="AP674">
            <v>7.016</v>
          </cell>
          <cell r="AR674">
            <v>2311</v>
          </cell>
          <cell r="AS674">
            <v>6.0068333333333337</v>
          </cell>
          <cell r="AU674">
            <v>1017</v>
          </cell>
          <cell r="AV674">
            <v>6.0221666666666662</v>
          </cell>
          <cell r="AX674">
            <v>1796</v>
          </cell>
          <cell r="AY674">
            <v>6.1113333333333335</v>
          </cell>
          <cell r="BD674">
            <v>1457</v>
          </cell>
          <cell r="BE674">
            <v>6.4524999999999997</v>
          </cell>
          <cell r="BG674">
            <v>1608</v>
          </cell>
          <cell r="BH674">
            <v>6.7895000000000003</v>
          </cell>
          <cell r="BJ674">
            <v>1947</v>
          </cell>
          <cell r="BK674">
            <v>6.7363333333333335</v>
          </cell>
          <cell r="BM674">
            <v>1422</v>
          </cell>
          <cell r="BN674">
            <v>7.8136666666666663</v>
          </cell>
          <cell r="BP674">
            <v>1463</v>
          </cell>
          <cell r="BQ674">
            <v>6.218166666666666</v>
          </cell>
        </row>
        <row r="675">
          <cell r="B675">
            <v>1758</v>
          </cell>
          <cell r="C675">
            <v>6.4959999999999996</v>
          </cell>
          <cell r="W675">
            <v>1693</v>
          </cell>
          <cell r="X675">
            <v>5.8011666666666661</v>
          </cell>
          <cell r="Z675">
            <v>2503</v>
          </cell>
          <cell r="AA675">
            <v>6.4953333333333338</v>
          </cell>
          <cell r="AC675">
            <v>2097</v>
          </cell>
          <cell r="AD675">
            <v>7.048</v>
          </cell>
          <cell r="AF675">
            <v>2097</v>
          </cell>
          <cell r="AG675">
            <v>6.6256666666666666</v>
          </cell>
          <cell r="AI675">
            <v>644</v>
          </cell>
          <cell r="AJ675">
            <v>6.1356666666666664</v>
          </cell>
          <cell r="AL675">
            <v>1148</v>
          </cell>
          <cell r="AM675">
            <v>5.9669999999999996</v>
          </cell>
          <cell r="AO675">
            <v>1457</v>
          </cell>
          <cell r="AP675">
            <v>6.2588333333333326</v>
          </cell>
          <cell r="AR675">
            <v>1675</v>
          </cell>
          <cell r="AS675">
            <v>4.5731666666666664</v>
          </cell>
          <cell r="AU675">
            <v>1957</v>
          </cell>
          <cell r="AV675">
            <v>6.1241666666666665</v>
          </cell>
          <cell r="AX675">
            <v>1802</v>
          </cell>
          <cell r="AY675">
            <v>1.1666666666666668E-3</v>
          </cell>
          <cell r="BD675">
            <v>1694</v>
          </cell>
          <cell r="BE675">
            <v>6.6076666666666659</v>
          </cell>
          <cell r="BG675">
            <v>1951</v>
          </cell>
          <cell r="BH675">
            <v>5.3726666666666665</v>
          </cell>
          <cell r="BJ675">
            <v>1386</v>
          </cell>
          <cell r="BK675">
            <v>6.5028333333333332</v>
          </cell>
          <cell r="BM675">
            <v>1473</v>
          </cell>
          <cell r="BN675">
            <v>8.0893333333333342</v>
          </cell>
          <cell r="BP675">
            <v>1786</v>
          </cell>
          <cell r="BQ675">
            <v>5.6916666666666664</v>
          </cell>
        </row>
        <row r="676">
          <cell r="B676">
            <v>1779</v>
          </cell>
          <cell r="C676">
            <v>6.1896666666666667</v>
          </cell>
          <cell r="W676">
            <v>1786</v>
          </cell>
          <cell r="X676">
            <v>12.835166666666668</v>
          </cell>
          <cell r="Z676">
            <v>304</v>
          </cell>
          <cell r="AA676">
            <v>6.1873333333333331</v>
          </cell>
          <cell r="AC676">
            <v>1675</v>
          </cell>
          <cell r="AD676">
            <v>6.4554999999999998</v>
          </cell>
          <cell r="AF676">
            <v>1675</v>
          </cell>
          <cell r="AG676">
            <v>6.3461666666666661</v>
          </cell>
          <cell r="AI676">
            <v>1749</v>
          </cell>
          <cell r="AJ676">
            <v>6.4539999999999997</v>
          </cell>
          <cell r="AL676">
            <v>1633</v>
          </cell>
          <cell r="AM676">
            <v>5.8226666666666667</v>
          </cell>
          <cell r="AO676">
            <v>2509</v>
          </cell>
          <cell r="AP676">
            <v>6.1304999999999996</v>
          </cell>
          <cell r="AR676">
            <v>1832</v>
          </cell>
          <cell r="AS676">
            <v>5.9886666666666661</v>
          </cell>
          <cell r="AU676">
            <v>1523</v>
          </cell>
          <cell r="AV676">
            <v>7.4394999999999998</v>
          </cell>
          <cell r="AX676">
            <v>2091</v>
          </cell>
          <cell r="AY676">
            <v>5.964833333333333</v>
          </cell>
          <cell r="BD676">
            <v>1103</v>
          </cell>
          <cell r="BE676">
            <v>6.6798333333333337</v>
          </cell>
          <cell r="BG676">
            <v>2012</v>
          </cell>
          <cell r="BH676">
            <v>4.3455000000000004</v>
          </cell>
          <cell r="BJ676">
            <v>1784</v>
          </cell>
          <cell r="BK676">
            <v>6.3550000000000004</v>
          </cell>
          <cell r="BM676">
            <v>2119</v>
          </cell>
          <cell r="BN676">
            <v>7.1176666666666666</v>
          </cell>
          <cell r="BP676">
            <v>1796</v>
          </cell>
          <cell r="BQ676">
            <v>6.125</v>
          </cell>
        </row>
        <row r="677">
          <cell r="B677">
            <v>302</v>
          </cell>
          <cell r="C677">
            <v>5.5648333333333335</v>
          </cell>
          <cell r="W677">
            <v>1796</v>
          </cell>
          <cell r="X677">
            <v>6.1924999999999999</v>
          </cell>
          <cell r="Z677">
            <v>1706</v>
          </cell>
          <cell r="AA677">
            <v>6.4476666666666667</v>
          </cell>
          <cell r="AC677">
            <v>1832</v>
          </cell>
          <cell r="AD677">
            <v>6.4981666666666662</v>
          </cell>
          <cell r="AF677">
            <v>1832</v>
          </cell>
          <cell r="AG677">
            <v>6.5963333333333329</v>
          </cell>
          <cell r="AI677">
            <v>1863</v>
          </cell>
          <cell r="AJ677">
            <v>6.2216666666666667</v>
          </cell>
          <cell r="AL677">
            <v>1726</v>
          </cell>
          <cell r="AM677">
            <v>5.9675000000000002</v>
          </cell>
          <cell r="AO677">
            <v>1694</v>
          </cell>
          <cell r="AP677">
            <v>6.9586666666666668</v>
          </cell>
          <cell r="AR677">
            <v>2503</v>
          </cell>
          <cell r="AS677">
            <v>6.3313333333333333</v>
          </cell>
          <cell r="AU677">
            <v>1982</v>
          </cell>
          <cell r="AV677">
            <v>5.884666666666666</v>
          </cell>
          <cell r="AX677">
            <v>1700</v>
          </cell>
          <cell r="AY677">
            <v>5.9770000000000003</v>
          </cell>
          <cell r="BD677">
            <v>1436</v>
          </cell>
          <cell r="BE677">
            <v>7.0281666666666665</v>
          </cell>
          <cell r="BG677">
            <v>2042</v>
          </cell>
          <cell r="BH677">
            <v>6.8580000000000005</v>
          </cell>
          <cell r="BJ677">
            <v>1422</v>
          </cell>
          <cell r="BK677">
            <v>6.0231666666666666</v>
          </cell>
          <cell r="BM677">
            <v>1388</v>
          </cell>
          <cell r="BN677">
            <v>8.1579999999999995</v>
          </cell>
          <cell r="BP677">
            <v>2512</v>
          </cell>
          <cell r="BQ677">
            <v>6.134666666666666</v>
          </cell>
        </row>
        <row r="678">
          <cell r="B678">
            <v>1635</v>
          </cell>
          <cell r="C678">
            <v>7.0801666666666669</v>
          </cell>
          <cell r="W678">
            <v>1802</v>
          </cell>
          <cell r="X678">
            <v>5.9291666666666663</v>
          </cell>
          <cell r="Z678">
            <v>1438</v>
          </cell>
          <cell r="AA678">
            <v>7.1188333333333329</v>
          </cell>
          <cell r="AC678">
            <v>2503</v>
          </cell>
          <cell r="AD678">
            <v>6.3776666666666673</v>
          </cell>
          <cell r="AF678">
            <v>2503</v>
          </cell>
          <cell r="AG678">
            <v>6.3186666666666671</v>
          </cell>
          <cell r="AI678">
            <v>2385</v>
          </cell>
          <cell r="AJ678">
            <v>6.32</v>
          </cell>
          <cell r="AL678">
            <v>1739</v>
          </cell>
          <cell r="AM678">
            <v>6.3465000000000007</v>
          </cell>
          <cell r="AO678">
            <v>1103</v>
          </cell>
          <cell r="AP678">
            <v>6.6203333333333338</v>
          </cell>
          <cell r="AR678">
            <v>304</v>
          </cell>
          <cell r="AS678">
            <v>6.8961666666666668</v>
          </cell>
          <cell r="AU678">
            <v>1616</v>
          </cell>
          <cell r="AV678">
            <v>5.472666666666667</v>
          </cell>
          <cell r="AX678">
            <v>1634</v>
          </cell>
          <cell r="AY678">
            <v>7.1851666666666665</v>
          </cell>
          <cell r="BD678">
            <v>1498</v>
          </cell>
          <cell r="BE678">
            <v>6.8966666666666665</v>
          </cell>
          <cell r="BG678">
            <v>2136</v>
          </cell>
          <cell r="BH678">
            <v>6.069</v>
          </cell>
          <cell r="BJ678">
            <v>1473</v>
          </cell>
          <cell r="BK678">
            <v>6.4318333333333335</v>
          </cell>
          <cell r="BM678">
            <v>644</v>
          </cell>
          <cell r="BN678">
            <v>7.4661666666666671</v>
          </cell>
          <cell r="BP678">
            <v>1700</v>
          </cell>
          <cell r="BQ678">
            <v>5.8973333333333331</v>
          </cell>
        </row>
        <row r="679">
          <cell r="B679">
            <v>1636</v>
          </cell>
          <cell r="C679">
            <v>6.93</v>
          </cell>
          <cell r="W679">
            <v>2091</v>
          </cell>
          <cell r="X679">
            <v>6.3836666666666666</v>
          </cell>
          <cell r="Z679">
            <v>1678</v>
          </cell>
          <cell r="AA679">
            <v>6.6396666666666668</v>
          </cell>
          <cell r="AC679">
            <v>304</v>
          </cell>
          <cell r="AD679">
            <v>6.200333333333333</v>
          </cell>
          <cell r="AF679">
            <v>304</v>
          </cell>
          <cell r="AG679">
            <v>6.7306666666666661</v>
          </cell>
          <cell r="AI679">
            <v>1137</v>
          </cell>
          <cell r="AJ679">
            <v>5.6103333333333332</v>
          </cell>
          <cell r="AL679">
            <v>1927</v>
          </cell>
          <cell r="AM679">
            <v>6.4508333333333336</v>
          </cell>
          <cell r="AO679">
            <v>1436</v>
          </cell>
          <cell r="AP679">
            <v>6.1653333333333338</v>
          </cell>
          <cell r="AR679">
            <v>1706</v>
          </cell>
          <cell r="AS679">
            <v>6.2488333333333337</v>
          </cell>
          <cell r="AU679">
            <v>1409</v>
          </cell>
          <cell r="AV679">
            <v>7.4074999999999998</v>
          </cell>
          <cell r="AX679">
            <v>2369</v>
          </cell>
          <cell r="AY679">
            <v>5.7966666666666669</v>
          </cell>
          <cell r="BD679">
            <v>1541</v>
          </cell>
          <cell r="BE679">
            <v>6.0575000000000001</v>
          </cell>
          <cell r="BG679">
            <v>2250</v>
          </cell>
          <cell r="BH679">
            <v>6.3561666666666667</v>
          </cell>
          <cell r="BJ679">
            <v>2119</v>
          </cell>
          <cell r="BK679">
            <v>6.5696666666666665</v>
          </cell>
          <cell r="BM679">
            <v>2385</v>
          </cell>
          <cell r="BN679">
            <v>6.3841666666666672</v>
          </cell>
          <cell r="BP679">
            <v>1613</v>
          </cell>
          <cell r="BQ679">
            <v>7.1923333333333339</v>
          </cell>
        </row>
        <row r="680">
          <cell r="B680">
            <v>1816</v>
          </cell>
          <cell r="C680">
            <v>6.1253333333333329</v>
          </cell>
          <cell r="W680">
            <v>1700</v>
          </cell>
          <cell r="X680">
            <v>6.3834999999999997</v>
          </cell>
          <cell r="Z680">
            <v>1782</v>
          </cell>
          <cell r="AA680">
            <v>6.9423333333333339</v>
          </cell>
          <cell r="AC680">
            <v>1438</v>
          </cell>
          <cell r="AD680">
            <v>7.1738333333333335</v>
          </cell>
          <cell r="AF680">
            <v>1438</v>
          </cell>
          <cell r="AG680">
            <v>6.9625000000000004</v>
          </cell>
          <cell r="AI680">
            <v>1633</v>
          </cell>
          <cell r="AJ680">
            <v>5.2416666666666663</v>
          </cell>
          <cell r="AL680">
            <v>1993</v>
          </cell>
          <cell r="AM680">
            <v>6.55</v>
          </cell>
          <cell r="AO680">
            <v>1541</v>
          </cell>
          <cell r="AP680">
            <v>5.8761666666666663</v>
          </cell>
          <cell r="AR680">
            <v>1795</v>
          </cell>
          <cell r="AS680">
            <v>6.9663333333333339</v>
          </cell>
          <cell r="AU680">
            <v>1482</v>
          </cell>
          <cell r="AV680">
            <v>6.0766666666666671</v>
          </cell>
          <cell r="AX680">
            <v>1437</v>
          </cell>
          <cell r="AY680">
            <v>7.5220000000000002</v>
          </cell>
          <cell r="BD680">
            <v>1671</v>
          </cell>
          <cell r="BE680">
            <v>5.5274999999999999</v>
          </cell>
          <cell r="BG680">
            <v>2273</v>
          </cell>
          <cell r="BH680">
            <v>6.5718333333333332</v>
          </cell>
          <cell r="BJ680">
            <v>1388</v>
          </cell>
          <cell r="BK680">
            <v>7.0116666666666667</v>
          </cell>
          <cell r="BM680">
            <v>1137</v>
          </cell>
          <cell r="BN680">
            <v>4.8906666666666663</v>
          </cell>
          <cell r="BP680">
            <v>658</v>
          </cell>
          <cell r="BQ680">
            <v>5.5326666666666666</v>
          </cell>
        </row>
        <row r="681">
          <cell r="B681">
            <v>2046</v>
          </cell>
          <cell r="C681">
            <v>5.4256666666666673</v>
          </cell>
          <cell r="W681">
            <v>1634</v>
          </cell>
          <cell r="X681">
            <v>6.6483333333333325</v>
          </cell>
          <cell r="Z681">
            <v>1387</v>
          </cell>
          <cell r="AA681">
            <v>6.1046666666666658</v>
          </cell>
          <cell r="AC681">
            <v>1678</v>
          </cell>
          <cell r="AD681">
            <v>6.9076666666666666</v>
          </cell>
          <cell r="AF681">
            <v>1678</v>
          </cell>
          <cell r="AG681">
            <v>6.1775000000000002</v>
          </cell>
          <cell r="AI681">
            <v>1726</v>
          </cell>
          <cell r="AJ681">
            <v>5.9461666666666666</v>
          </cell>
          <cell r="AL681">
            <v>2255</v>
          </cell>
          <cell r="AM681">
            <v>6.7328333333333337</v>
          </cell>
          <cell r="AO681">
            <v>1671</v>
          </cell>
          <cell r="AP681">
            <v>6.6156666666666668</v>
          </cell>
          <cell r="AR681">
            <v>1387</v>
          </cell>
          <cell r="AS681">
            <v>6.4915000000000003</v>
          </cell>
          <cell r="AU681">
            <v>1672</v>
          </cell>
          <cell r="AV681">
            <v>7.1509999999999998</v>
          </cell>
          <cell r="AX681">
            <v>1613</v>
          </cell>
          <cell r="AY681">
            <v>5.7346666666666666</v>
          </cell>
          <cell r="BD681">
            <v>1755</v>
          </cell>
          <cell r="BE681">
            <v>7.2595000000000001</v>
          </cell>
          <cell r="BG681">
            <v>2454</v>
          </cell>
          <cell r="BH681">
            <v>6.9048333333333334</v>
          </cell>
          <cell r="BJ681">
            <v>644</v>
          </cell>
          <cell r="BK681">
            <v>13.220166666666668</v>
          </cell>
          <cell r="BM681">
            <v>1148</v>
          </cell>
          <cell r="BN681">
            <v>5.2134999999999998</v>
          </cell>
          <cell r="BP681">
            <v>1800</v>
          </cell>
          <cell r="BQ681">
            <v>6.2590000000000003</v>
          </cell>
        </row>
        <row r="682">
          <cell r="B682">
            <v>2513</v>
          </cell>
          <cell r="C682">
            <v>6.1421666666666663</v>
          </cell>
          <cell r="W682">
            <v>2369</v>
          </cell>
          <cell r="X682">
            <v>6.3080000000000007</v>
          </cell>
          <cell r="Z682">
            <v>1402</v>
          </cell>
          <cell r="AA682">
            <v>6.9423333333333339</v>
          </cell>
          <cell r="AC682">
            <v>1782</v>
          </cell>
          <cell r="AD682">
            <v>7.0803333333333329</v>
          </cell>
          <cell r="AF682">
            <v>1782</v>
          </cell>
          <cell r="AG682">
            <v>6.1543333333333328</v>
          </cell>
          <cell r="AI682">
            <v>1739</v>
          </cell>
          <cell r="AJ682">
            <v>5.92</v>
          </cell>
          <cell r="AL682">
            <v>311</v>
          </cell>
          <cell r="AM682">
            <v>6.68</v>
          </cell>
          <cell r="AO682">
            <v>1755</v>
          </cell>
          <cell r="AP682">
            <v>6.2335000000000003</v>
          </cell>
          <cell r="AR682">
            <v>1448</v>
          </cell>
          <cell r="AS682">
            <v>6.8766666666666669</v>
          </cell>
          <cell r="AU682">
            <v>1781</v>
          </cell>
          <cell r="AV682">
            <v>6.3916666666666666</v>
          </cell>
          <cell r="AX682">
            <v>1800</v>
          </cell>
          <cell r="AY682">
            <v>6.1970000000000001</v>
          </cell>
          <cell r="BD682">
            <v>2499</v>
          </cell>
          <cell r="BE682">
            <v>6.9969999999999999</v>
          </cell>
          <cell r="BG682">
            <v>314</v>
          </cell>
          <cell r="BH682">
            <v>6.4096666666666664</v>
          </cell>
          <cell r="BJ682">
            <v>1749</v>
          </cell>
          <cell r="BK682">
            <v>6.6280000000000001</v>
          </cell>
          <cell r="BM682">
            <v>1726</v>
          </cell>
          <cell r="BN682">
            <v>6.6733333333333329</v>
          </cell>
          <cell r="BP682">
            <v>2389</v>
          </cell>
          <cell r="BQ682">
            <v>7.253333333333333</v>
          </cell>
        </row>
        <row r="683">
          <cell r="B683">
            <v>1759</v>
          </cell>
          <cell r="C683">
            <v>6.242</v>
          </cell>
          <cell r="W683">
            <v>1437</v>
          </cell>
          <cell r="X683">
            <v>6.347666666666667</v>
          </cell>
          <cell r="Z683">
            <v>1448</v>
          </cell>
          <cell r="AA683">
            <v>5.825333333333333</v>
          </cell>
          <cell r="AC683">
            <v>1402</v>
          </cell>
          <cell r="AD683">
            <v>7.0446666666666671</v>
          </cell>
          <cell r="AF683">
            <v>1402</v>
          </cell>
          <cell r="AG683">
            <v>6.09</v>
          </cell>
          <cell r="AI683">
            <v>1927</v>
          </cell>
          <cell r="AJ683">
            <v>6.4115000000000002</v>
          </cell>
          <cell r="AL683">
            <v>1459</v>
          </cell>
          <cell r="AM683">
            <v>7.1468333333333334</v>
          </cell>
          <cell r="AO683">
            <v>2499</v>
          </cell>
          <cell r="AP683">
            <v>7.0558333333333341</v>
          </cell>
          <cell r="AR683">
            <v>1464</v>
          </cell>
          <cell r="AS683">
            <v>6.065833333333333</v>
          </cell>
          <cell r="AU683">
            <v>1876</v>
          </cell>
          <cell r="AV683">
            <v>6.5748333333333333</v>
          </cell>
          <cell r="AX683">
            <v>2389</v>
          </cell>
          <cell r="AY683">
            <v>7.2459999999999996</v>
          </cell>
          <cell r="BD683">
            <v>469</v>
          </cell>
          <cell r="BE683">
            <v>6.3376666666666663</v>
          </cell>
          <cell r="BG683">
            <v>322</v>
          </cell>
          <cell r="BH683">
            <v>7.0063333333333331</v>
          </cell>
          <cell r="BJ683">
            <v>1863</v>
          </cell>
          <cell r="BK683">
            <v>5.6276666666666673</v>
          </cell>
          <cell r="BM683">
            <v>1739</v>
          </cell>
          <cell r="BN683">
            <v>8.7319999999999993</v>
          </cell>
          <cell r="BP683">
            <v>2097</v>
          </cell>
          <cell r="BQ683">
            <v>1.8835000000000002</v>
          </cell>
        </row>
        <row r="684">
          <cell r="B684">
            <v>646</v>
          </cell>
          <cell r="C684">
            <v>6.200333333333333</v>
          </cell>
          <cell r="W684">
            <v>1613</v>
          </cell>
          <cell r="X684">
            <v>6.4110000000000005</v>
          </cell>
          <cell r="Z684">
            <v>1464</v>
          </cell>
          <cell r="AA684">
            <v>5.8823333333333334</v>
          </cell>
          <cell r="AC684">
            <v>1448</v>
          </cell>
          <cell r="AD684">
            <v>6.2156666666666665</v>
          </cell>
          <cell r="AF684">
            <v>1448</v>
          </cell>
          <cell r="AG684">
            <v>6.3703333333333338</v>
          </cell>
          <cell r="AI684">
            <v>1993</v>
          </cell>
          <cell r="AJ684">
            <v>7.0401666666666669</v>
          </cell>
          <cell r="AL684">
            <v>1463</v>
          </cell>
          <cell r="AM684">
            <v>6.8273333333333328</v>
          </cell>
          <cell r="AO684">
            <v>469</v>
          </cell>
          <cell r="AP684">
            <v>6.8481666666666667</v>
          </cell>
          <cell r="AR684">
            <v>1608</v>
          </cell>
          <cell r="AS684">
            <v>6.3365</v>
          </cell>
          <cell r="AU684">
            <v>2168</v>
          </cell>
          <cell r="AV684">
            <v>6.0381666666666671</v>
          </cell>
          <cell r="AX684">
            <v>2097</v>
          </cell>
          <cell r="AY684">
            <v>6.42</v>
          </cell>
          <cell r="BD684">
            <v>1017</v>
          </cell>
          <cell r="BE684">
            <v>5.8188333333333331</v>
          </cell>
          <cell r="BG684">
            <v>662</v>
          </cell>
          <cell r="BH684">
            <v>6.4146666666666663</v>
          </cell>
          <cell r="BJ684">
            <v>2385</v>
          </cell>
          <cell r="BK684">
            <v>6.4124999999999996</v>
          </cell>
          <cell r="BM684">
            <v>1927</v>
          </cell>
          <cell r="BN684">
            <v>8.3044999999999991</v>
          </cell>
          <cell r="BP684">
            <v>2311</v>
          </cell>
          <cell r="BQ684">
            <v>6.8018333333333336</v>
          </cell>
        </row>
        <row r="685">
          <cell r="B685">
            <v>1697</v>
          </cell>
          <cell r="C685">
            <v>6.5259999999999998</v>
          </cell>
          <cell r="W685">
            <v>658</v>
          </cell>
          <cell r="X685">
            <v>6.3053333333333335</v>
          </cell>
          <cell r="Z685">
            <v>1608</v>
          </cell>
          <cell r="AA685">
            <v>6.7336666666666662</v>
          </cell>
          <cell r="AC685">
            <v>1608</v>
          </cell>
          <cell r="AD685">
            <v>5.6701666666666659</v>
          </cell>
          <cell r="AF685">
            <v>1464</v>
          </cell>
          <cell r="AG685">
            <v>6.4266666666666667</v>
          </cell>
          <cell r="AI685">
            <v>2255</v>
          </cell>
          <cell r="AJ685">
            <v>5.7794999999999996</v>
          </cell>
          <cell r="AL685">
            <v>1786</v>
          </cell>
          <cell r="AM685">
            <v>7.0819999999999999</v>
          </cell>
          <cell r="AO685">
            <v>1017</v>
          </cell>
          <cell r="AP685">
            <v>6.1715</v>
          </cell>
          <cell r="AR685">
            <v>1951</v>
          </cell>
          <cell r="AS685">
            <v>5.5251666666666663</v>
          </cell>
          <cell r="AU685">
            <v>2265</v>
          </cell>
          <cell r="AV685">
            <v>6.7116666666666669</v>
          </cell>
          <cell r="AX685">
            <v>2311</v>
          </cell>
          <cell r="AY685">
            <v>6.097666666666667</v>
          </cell>
          <cell r="BD685">
            <v>1957</v>
          </cell>
          <cell r="BE685">
            <v>6.1161666666666674</v>
          </cell>
          <cell r="BG685">
            <v>1831</v>
          </cell>
          <cell r="BH685">
            <v>6.003333333333333</v>
          </cell>
          <cell r="BJ685">
            <v>1148</v>
          </cell>
          <cell r="BK685">
            <v>0.98866666666666669</v>
          </cell>
          <cell r="BM685">
            <v>1993</v>
          </cell>
          <cell r="BN685">
            <v>7.9396666666666667</v>
          </cell>
          <cell r="BP685">
            <v>1675</v>
          </cell>
          <cell r="BQ685">
            <v>8.4626666666666672</v>
          </cell>
        </row>
        <row r="686">
          <cell r="B686">
            <v>2033</v>
          </cell>
          <cell r="C686">
            <v>3.4616666666666664</v>
          </cell>
          <cell r="W686">
            <v>1800</v>
          </cell>
          <cell r="X686">
            <v>6.3853333333333335</v>
          </cell>
          <cell r="Z686">
            <v>1951</v>
          </cell>
          <cell r="AA686">
            <v>6.4986666666666668</v>
          </cell>
          <cell r="AC686">
            <v>2042</v>
          </cell>
          <cell r="AD686">
            <v>7.0945</v>
          </cell>
          <cell r="AF686">
            <v>1951</v>
          </cell>
          <cell r="AG686">
            <v>5.7546666666666662</v>
          </cell>
          <cell r="AI686">
            <v>311</v>
          </cell>
          <cell r="AJ686">
            <v>6.809166666666667</v>
          </cell>
          <cell r="AL686">
            <v>1796</v>
          </cell>
          <cell r="AM686">
            <v>6.6141666666666667</v>
          </cell>
          <cell r="AO686">
            <v>1957</v>
          </cell>
          <cell r="AP686">
            <v>6.2530000000000001</v>
          </cell>
          <cell r="AR686">
            <v>2012</v>
          </cell>
          <cell r="AS686">
            <v>6.2343333333333337</v>
          </cell>
          <cell r="AU686">
            <v>298</v>
          </cell>
          <cell r="AV686">
            <v>6.315666666666667</v>
          </cell>
          <cell r="AX686">
            <v>1675</v>
          </cell>
          <cell r="AY686">
            <v>6.3786666666666667</v>
          </cell>
          <cell r="BD686">
            <v>1523</v>
          </cell>
          <cell r="BE686">
            <v>5.7833333333333332</v>
          </cell>
          <cell r="BG686">
            <v>2377</v>
          </cell>
          <cell r="BH686">
            <v>6.1985000000000001</v>
          </cell>
          <cell r="BJ686">
            <v>1633</v>
          </cell>
          <cell r="BK686">
            <v>5.5068333333333337</v>
          </cell>
          <cell r="BM686">
            <v>2255</v>
          </cell>
          <cell r="BN686">
            <v>7.6020000000000003</v>
          </cell>
          <cell r="BP686">
            <v>1832</v>
          </cell>
          <cell r="BQ686">
            <v>6.0723333333333329</v>
          </cell>
        </row>
        <row r="687">
          <cell r="B687">
            <v>1717</v>
          </cell>
          <cell r="C687">
            <v>6.0328333333333335</v>
          </cell>
          <cell r="W687">
            <v>1405</v>
          </cell>
          <cell r="X687">
            <v>6.7945000000000002</v>
          </cell>
          <cell r="Z687">
            <v>2042</v>
          </cell>
          <cell r="AA687">
            <v>6.3979999999999997</v>
          </cell>
          <cell r="AC687">
            <v>2136</v>
          </cell>
          <cell r="AD687">
            <v>6.1188333333333329</v>
          </cell>
          <cell r="AF687">
            <v>2042</v>
          </cell>
          <cell r="AG687">
            <v>6.9568333333333339</v>
          </cell>
          <cell r="AI687">
            <v>1459</v>
          </cell>
          <cell r="AJ687">
            <v>6.6938333333333331</v>
          </cell>
          <cell r="AL687">
            <v>1802</v>
          </cell>
          <cell r="AM687">
            <v>6.3273333333333328</v>
          </cell>
          <cell r="AO687">
            <v>1523</v>
          </cell>
          <cell r="AP687">
            <v>6.7210000000000001</v>
          </cell>
          <cell r="AR687">
            <v>2042</v>
          </cell>
          <cell r="AS687">
            <v>6.2895000000000003</v>
          </cell>
          <cell r="AU687">
            <v>2248</v>
          </cell>
          <cell r="AV687">
            <v>5.8804999999999996</v>
          </cell>
          <cell r="AX687">
            <v>1832</v>
          </cell>
          <cell r="AY687">
            <v>11.606166666666667</v>
          </cell>
          <cell r="BD687">
            <v>1474</v>
          </cell>
          <cell r="BE687">
            <v>2.7589999999999999</v>
          </cell>
          <cell r="BG687">
            <v>1928</v>
          </cell>
          <cell r="BH687">
            <v>6.2770000000000001</v>
          </cell>
          <cell r="BJ687">
            <v>1726</v>
          </cell>
          <cell r="BK687">
            <v>5.1321666666666665</v>
          </cell>
          <cell r="BM687">
            <v>311</v>
          </cell>
          <cell r="BN687">
            <v>9.0426666666666655</v>
          </cell>
          <cell r="BP687">
            <v>2503</v>
          </cell>
          <cell r="BQ687">
            <v>6.9483333333333333</v>
          </cell>
        </row>
        <row r="688">
          <cell r="B688">
            <v>1836</v>
          </cell>
          <cell r="C688">
            <v>6.3991666666666669</v>
          </cell>
          <cell r="W688">
            <v>2311</v>
          </cell>
          <cell r="X688">
            <v>5.9671666666666665</v>
          </cell>
          <cell r="Z688">
            <v>2136</v>
          </cell>
          <cell r="AA688">
            <v>6.8383333333333338</v>
          </cell>
          <cell r="AC688">
            <v>2250</v>
          </cell>
          <cell r="AD688">
            <v>6.3395000000000001</v>
          </cell>
          <cell r="AF688">
            <v>2136</v>
          </cell>
          <cell r="AG688">
            <v>6.5674999999999999</v>
          </cell>
          <cell r="AI688">
            <v>1463</v>
          </cell>
          <cell r="AJ688">
            <v>6.7275</v>
          </cell>
          <cell r="AL688">
            <v>2091</v>
          </cell>
          <cell r="AM688">
            <v>6.3760000000000003</v>
          </cell>
          <cell r="AO688">
            <v>1474</v>
          </cell>
          <cell r="AP688">
            <v>6.3466666666666667</v>
          </cell>
          <cell r="AR688">
            <v>2136</v>
          </cell>
          <cell r="AS688">
            <v>6.7480000000000002</v>
          </cell>
          <cell r="AU688">
            <v>1676</v>
          </cell>
          <cell r="AV688">
            <v>6.7483333333333331</v>
          </cell>
          <cell r="AX688">
            <v>2503</v>
          </cell>
          <cell r="AY688">
            <v>5.51</v>
          </cell>
          <cell r="BD688">
            <v>1982</v>
          </cell>
          <cell r="BE688">
            <v>6.7385000000000002</v>
          </cell>
          <cell r="BG688">
            <v>917</v>
          </cell>
          <cell r="BH688">
            <v>6.6294999999999993</v>
          </cell>
          <cell r="BJ688">
            <v>1739</v>
          </cell>
          <cell r="BK688">
            <v>7.0879999999999992</v>
          </cell>
          <cell r="BM688">
            <v>1459</v>
          </cell>
          <cell r="BN688">
            <v>7.9271666666666665</v>
          </cell>
          <cell r="BP688">
            <v>304</v>
          </cell>
          <cell r="BQ688">
            <v>6.0921666666666665</v>
          </cell>
        </row>
        <row r="689">
          <cell r="B689">
            <v>2279</v>
          </cell>
          <cell r="C689">
            <v>5.7455000000000007</v>
          </cell>
          <cell r="W689">
            <v>1675</v>
          </cell>
          <cell r="X689">
            <v>6.4948333333333332</v>
          </cell>
          <cell r="Z689">
            <v>2250</v>
          </cell>
          <cell r="AA689">
            <v>6.6478333333333337</v>
          </cell>
          <cell r="AC689">
            <v>2273</v>
          </cell>
          <cell r="AD689">
            <v>5.9866666666666664</v>
          </cell>
          <cell r="AF689">
            <v>2250</v>
          </cell>
          <cell r="AG689">
            <v>6.450333333333333</v>
          </cell>
          <cell r="AI689">
            <v>1693</v>
          </cell>
          <cell r="AJ689">
            <v>7.0000000000000007E-2</v>
          </cell>
          <cell r="AL689">
            <v>1700</v>
          </cell>
          <cell r="AM689">
            <v>7.1011666666666668</v>
          </cell>
          <cell r="AO689">
            <v>1982</v>
          </cell>
          <cell r="AP689">
            <v>6.2966666666666669</v>
          </cell>
          <cell r="AR689">
            <v>2250</v>
          </cell>
          <cell r="AS689">
            <v>5.5858333333333325</v>
          </cell>
          <cell r="AU689">
            <v>1390</v>
          </cell>
          <cell r="AV689">
            <v>6.612166666666667</v>
          </cell>
          <cell r="AX689">
            <v>304</v>
          </cell>
          <cell r="AY689">
            <v>6.9673333333333334</v>
          </cell>
          <cell r="BD689">
            <v>1616</v>
          </cell>
          <cell r="BE689">
            <v>5.5919999999999996</v>
          </cell>
          <cell r="BG689">
            <v>691</v>
          </cell>
          <cell r="BH689">
            <v>7.6203333333333338</v>
          </cell>
          <cell r="BJ689">
            <v>1927</v>
          </cell>
          <cell r="BK689">
            <v>6.2350000000000003</v>
          </cell>
          <cell r="BM689">
            <v>1463</v>
          </cell>
          <cell r="BN689">
            <v>8.3544999999999998</v>
          </cell>
          <cell r="BP689">
            <v>1706</v>
          </cell>
          <cell r="BQ689">
            <v>6.1790000000000003</v>
          </cell>
        </row>
        <row r="690">
          <cell r="B690">
            <v>851</v>
          </cell>
          <cell r="C690">
            <v>6.7196666666666669</v>
          </cell>
          <cell r="W690">
            <v>1832</v>
          </cell>
          <cell r="X690">
            <v>6.1183333333333341</v>
          </cell>
          <cell r="Z690">
            <v>2273</v>
          </cell>
          <cell r="AA690">
            <v>6.4808333333333339</v>
          </cell>
          <cell r="AC690">
            <v>2454</v>
          </cell>
          <cell r="AD690">
            <v>6.8239999999999998</v>
          </cell>
          <cell r="AF690">
            <v>2273</v>
          </cell>
          <cell r="AG690">
            <v>6.0826666666666664</v>
          </cell>
          <cell r="AI690">
            <v>1786</v>
          </cell>
          <cell r="AJ690">
            <v>6.7491666666666665</v>
          </cell>
          <cell r="AL690">
            <v>1634</v>
          </cell>
          <cell r="AM690">
            <v>6.3003333333333327</v>
          </cell>
          <cell r="AO690">
            <v>726</v>
          </cell>
          <cell r="AP690">
            <v>6.4563333333333333</v>
          </cell>
          <cell r="AR690">
            <v>2273</v>
          </cell>
          <cell r="AS690">
            <v>6.7548333333333339</v>
          </cell>
          <cell r="AU690">
            <v>1784</v>
          </cell>
          <cell r="AV690">
            <v>6.3273333333333328</v>
          </cell>
          <cell r="AX690">
            <v>1706</v>
          </cell>
          <cell r="AY690">
            <v>6.1844999999999999</v>
          </cell>
          <cell r="BD690">
            <v>1409</v>
          </cell>
          <cell r="BE690">
            <v>6.2926666666666664</v>
          </cell>
          <cell r="BG690">
            <v>1553</v>
          </cell>
          <cell r="BH690">
            <v>6.1534999999999993</v>
          </cell>
          <cell r="BJ690">
            <v>1993</v>
          </cell>
          <cell r="BK690">
            <v>6.1598333333333333</v>
          </cell>
          <cell r="BM690">
            <v>1796</v>
          </cell>
          <cell r="BN690">
            <v>5.277333333333333</v>
          </cell>
          <cell r="BP690">
            <v>1795</v>
          </cell>
          <cell r="BQ690">
            <v>6.1506666666666669</v>
          </cell>
        </row>
        <row r="691">
          <cell r="B691">
            <v>1359</v>
          </cell>
          <cell r="C691">
            <v>6.7453333333333338</v>
          </cell>
          <cell r="W691">
            <v>2503</v>
          </cell>
          <cell r="X691">
            <v>6.2636666666666665</v>
          </cell>
          <cell r="Z691">
            <v>2454</v>
          </cell>
          <cell r="AA691">
            <v>5.3658333333333328</v>
          </cell>
          <cell r="AC691">
            <v>314</v>
          </cell>
          <cell r="AD691">
            <v>6.7593333333333332</v>
          </cell>
          <cell r="AF691">
            <v>2454</v>
          </cell>
          <cell r="AG691">
            <v>6.7746666666666666</v>
          </cell>
          <cell r="AI691">
            <v>2091</v>
          </cell>
          <cell r="AJ691">
            <v>6.1178333333333335</v>
          </cell>
          <cell r="AL691">
            <v>2369</v>
          </cell>
          <cell r="AM691">
            <v>6.886166666666667</v>
          </cell>
          <cell r="AO691">
            <v>1616</v>
          </cell>
          <cell r="AP691">
            <v>0.11533333333333333</v>
          </cell>
          <cell r="AR691">
            <v>314</v>
          </cell>
          <cell r="AS691">
            <v>6.2966666666666669</v>
          </cell>
          <cell r="AU691">
            <v>2119</v>
          </cell>
          <cell r="AV691">
            <v>6.7251666666666665</v>
          </cell>
          <cell r="AX691">
            <v>1504</v>
          </cell>
          <cell r="AY691">
            <v>6.1115000000000004</v>
          </cell>
          <cell r="BD691">
            <v>1672</v>
          </cell>
          <cell r="BE691">
            <v>5.7641666666666671</v>
          </cell>
          <cell r="BG691">
            <v>1827</v>
          </cell>
          <cell r="BH691">
            <v>7.2540000000000004</v>
          </cell>
          <cell r="BJ691">
            <v>311</v>
          </cell>
          <cell r="BK691">
            <v>7.7030000000000003</v>
          </cell>
          <cell r="BM691">
            <v>2091</v>
          </cell>
          <cell r="BN691">
            <v>5.0716666666666672</v>
          </cell>
          <cell r="BP691">
            <v>1387</v>
          </cell>
          <cell r="BQ691">
            <v>6.3448333333333329</v>
          </cell>
        </row>
        <row r="692">
          <cell r="B692">
            <v>1703</v>
          </cell>
          <cell r="C692">
            <v>6.6391666666666671</v>
          </cell>
          <cell r="W692">
            <v>304</v>
          </cell>
          <cell r="X692">
            <v>6.177833333333334</v>
          </cell>
          <cell r="Z692">
            <v>662</v>
          </cell>
          <cell r="AA692">
            <v>6.8403333333333336</v>
          </cell>
          <cell r="AC692">
            <v>662</v>
          </cell>
          <cell r="AD692">
            <v>7.0116666666666667</v>
          </cell>
          <cell r="AF692">
            <v>314</v>
          </cell>
          <cell r="AG692">
            <v>6.6928333333333336</v>
          </cell>
          <cell r="AI692">
            <v>2512</v>
          </cell>
          <cell r="AJ692">
            <v>6.5068333333333337</v>
          </cell>
          <cell r="AL692">
            <v>391</v>
          </cell>
          <cell r="AM692">
            <v>6.7976666666666672</v>
          </cell>
          <cell r="AO692">
            <v>1409</v>
          </cell>
          <cell r="AP692">
            <v>7.1230000000000002</v>
          </cell>
          <cell r="AR692">
            <v>322</v>
          </cell>
          <cell r="AS692">
            <v>6.2863333333333333</v>
          </cell>
          <cell r="AU692">
            <v>1388</v>
          </cell>
          <cell r="AV692">
            <v>6.2990000000000004</v>
          </cell>
          <cell r="AX692">
            <v>1678</v>
          </cell>
          <cell r="AY692">
            <v>7.3498333333333337</v>
          </cell>
          <cell r="BD692">
            <v>1781</v>
          </cell>
          <cell r="BE692">
            <v>3.8614999999999999</v>
          </cell>
          <cell r="BG692">
            <v>1912</v>
          </cell>
          <cell r="BH692">
            <v>6.3570000000000002</v>
          </cell>
          <cell r="BJ692">
            <v>1459</v>
          </cell>
          <cell r="BK692">
            <v>7.1091666666666669</v>
          </cell>
          <cell r="BM692">
            <v>1700</v>
          </cell>
          <cell r="BN692">
            <v>5.3914999999999997</v>
          </cell>
          <cell r="BP692">
            <v>1464</v>
          </cell>
          <cell r="BQ692">
            <v>8.7750000000000004</v>
          </cell>
        </row>
        <row r="693">
          <cell r="B693">
            <v>1435</v>
          </cell>
          <cell r="C693">
            <v>6.5003333333333329</v>
          </cell>
          <cell r="W693">
            <v>1706</v>
          </cell>
          <cell r="X693">
            <v>6.4768333333333334</v>
          </cell>
          <cell r="Z693">
            <v>1673</v>
          </cell>
          <cell r="AA693">
            <v>6.6354999999999995</v>
          </cell>
          <cell r="AC693">
            <v>1831</v>
          </cell>
          <cell r="AD693">
            <v>6.4184999999999999</v>
          </cell>
          <cell r="AF693">
            <v>662</v>
          </cell>
          <cell r="AG693">
            <v>6.89</v>
          </cell>
          <cell r="AI693">
            <v>1700</v>
          </cell>
          <cell r="AJ693">
            <v>6.9046666666666665</v>
          </cell>
          <cell r="AL693">
            <v>1437</v>
          </cell>
          <cell r="AM693">
            <v>6.323666666666667</v>
          </cell>
          <cell r="AO693">
            <v>1482</v>
          </cell>
          <cell r="AP693">
            <v>6.0941666666666663</v>
          </cell>
          <cell r="AR693">
            <v>1831</v>
          </cell>
          <cell r="AS693">
            <v>6.2966666666666669</v>
          </cell>
          <cell r="AU693">
            <v>1749</v>
          </cell>
          <cell r="AV693">
            <v>13.750833333333333</v>
          </cell>
          <cell r="AX693">
            <v>1782</v>
          </cell>
          <cell r="AY693">
            <v>7.6844999999999999</v>
          </cell>
          <cell r="BD693">
            <v>1876</v>
          </cell>
          <cell r="BE693">
            <v>4.9805000000000001</v>
          </cell>
          <cell r="BG693">
            <v>1922</v>
          </cell>
          <cell r="BH693">
            <v>7.0138333333333334</v>
          </cell>
          <cell r="BJ693">
            <v>1463</v>
          </cell>
          <cell r="BK693">
            <v>6.3738333333333337</v>
          </cell>
          <cell r="BM693">
            <v>2369</v>
          </cell>
          <cell r="BN693">
            <v>5.3116666666666665</v>
          </cell>
          <cell r="BP693">
            <v>1608</v>
          </cell>
          <cell r="BQ693">
            <v>6.3425000000000002</v>
          </cell>
        </row>
        <row r="694">
          <cell r="B694">
            <v>2727</v>
          </cell>
          <cell r="C694">
            <v>6.4608333333333325</v>
          </cell>
          <cell r="W694">
            <v>1438</v>
          </cell>
          <cell r="X694">
            <v>6.0006666666666666</v>
          </cell>
          <cell r="Z694">
            <v>2377</v>
          </cell>
          <cell r="AA694">
            <v>5.8458333333333332</v>
          </cell>
          <cell r="AC694">
            <v>2377</v>
          </cell>
          <cell r="AD694">
            <v>5.9501666666666662</v>
          </cell>
          <cell r="AF694">
            <v>2377</v>
          </cell>
          <cell r="AG694">
            <v>7.8833333333333339E-2</v>
          </cell>
          <cell r="AI694">
            <v>1634</v>
          </cell>
          <cell r="AJ694">
            <v>5.9818333333333333</v>
          </cell>
          <cell r="AL694">
            <v>1613</v>
          </cell>
          <cell r="AM694">
            <v>6.7633333333333336</v>
          </cell>
          <cell r="AO694">
            <v>1672</v>
          </cell>
          <cell r="AP694">
            <v>7.0129999999999999</v>
          </cell>
          <cell r="AR694">
            <v>1928</v>
          </cell>
          <cell r="AS694">
            <v>6.3251666666666662</v>
          </cell>
          <cell r="AU694">
            <v>1863</v>
          </cell>
          <cell r="AV694">
            <v>6.7921666666666658</v>
          </cell>
          <cell r="AX694">
            <v>1795</v>
          </cell>
          <cell r="AY694">
            <v>5.9943333333333335</v>
          </cell>
          <cell r="BD694">
            <v>1984</v>
          </cell>
          <cell r="BE694">
            <v>5.6258333333333335</v>
          </cell>
          <cell r="BG694">
            <v>1709</v>
          </cell>
          <cell r="BH694">
            <v>6.7896666666666663</v>
          </cell>
          <cell r="BJ694">
            <v>1786</v>
          </cell>
          <cell r="BK694">
            <v>0.96216666666666661</v>
          </cell>
          <cell r="BM694">
            <v>1437</v>
          </cell>
          <cell r="BN694">
            <v>8.0446666666666662</v>
          </cell>
          <cell r="BP694">
            <v>2012</v>
          </cell>
          <cell r="BQ694">
            <v>6.1659999999999995</v>
          </cell>
        </row>
        <row r="695">
          <cell r="B695">
            <v>689</v>
          </cell>
          <cell r="C695">
            <v>6.3498333333333337</v>
          </cell>
          <cell r="W695">
            <v>1678</v>
          </cell>
          <cell r="X695">
            <v>6.5635000000000003</v>
          </cell>
          <cell r="Z695">
            <v>1928</v>
          </cell>
          <cell r="AA695">
            <v>5.9933333333333341</v>
          </cell>
          <cell r="AC695">
            <v>917</v>
          </cell>
          <cell r="AD695">
            <v>6.2928333333333333</v>
          </cell>
          <cell r="AF695">
            <v>1928</v>
          </cell>
          <cell r="AG695">
            <v>6.3730000000000002</v>
          </cell>
          <cell r="AI695">
            <v>2369</v>
          </cell>
          <cell r="AJ695">
            <v>6.5301666666666671</v>
          </cell>
          <cell r="AL695">
            <v>658</v>
          </cell>
          <cell r="AM695">
            <v>6.8831666666666669</v>
          </cell>
          <cell r="AO695">
            <v>1781</v>
          </cell>
          <cell r="AP695">
            <v>6.1590000000000007</v>
          </cell>
          <cell r="AR695">
            <v>917</v>
          </cell>
          <cell r="AS695">
            <v>6.2023333333333328</v>
          </cell>
          <cell r="AU695">
            <v>1137</v>
          </cell>
          <cell r="AV695">
            <v>6.2166666666666668</v>
          </cell>
          <cell r="AX695">
            <v>1387</v>
          </cell>
          <cell r="AY695">
            <v>6.1449999999999996</v>
          </cell>
          <cell r="BD695">
            <v>2168</v>
          </cell>
          <cell r="BE695">
            <v>6.5293333333333328</v>
          </cell>
          <cell r="BG695">
            <v>2268</v>
          </cell>
          <cell r="BH695">
            <v>4.9959999999999996</v>
          </cell>
          <cell r="BJ695">
            <v>1796</v>
          </cell>
          <cell r="BK695">
            <v>6.8465000000000007</v>
          </cell>
          <cell r="BM695">
            <v>1613</v>
          </cell>
          <cell r="BN695">
            <v>5.201833333333334</v>
          </cell>
          <cell r="BP695">
            <v>2042</v>
          </cell>
          <cell r="BQ695">
            <v>6.6228333333333333</v>
          </cell>
        </row>
        <row r="696">
          <cell r="B696">
            <v>728</v>
          </cell>
          <cell r="C696">
            <v>12.597666666666667</v>
          </cell>
          <cell r="W696">
            <v>1782</v>
          </cell>
          <cell r="X696">
            <v>6.5804999999999998</v>
          </cell>
          <cell r="Z696">
            <v>691</v>
          </cell>
          <cell r="AA696">
            <v>6.9256666666666673</v>
          </cell>
          <cell r="AC696">
            <v>691</v>
          </cell>
          <cell r="AD696">
            <v>6.7938333333333336</v>
          </cell>
          <cell r="AF696">
            <v>917</v>
          </cell>
          <cell r="AG696">
            <v>6.556</v>
          </cell>
          <cell r="AI696">
            <v>391</v>
          </cell>
          <cell r="AJ696">
            <v>6.1875</v>
          </cell>
          <cell r="AL696">
            <v>1800</v>
          </cell>
          <cell r="AM696">
            <v>6.9528333333333334</v>
          </cell>
          <cell r="AO696">
            <v>1876</v>
          </cell>
          <cell r="AP696">
            <v>6.719333333333334</v>
          </cell>
          <cell r="AR696">
            <v>691</v>
          </cell>
          <cell r="AS696">
            <v>7.5696666666666665</v>
          </cell>
          <cell r="AU696">
            <v>1148</v>
          </cell>
          <cell r="AV696">
            <v>6.9658333333333333</v>
          </cell>
          <cell r="AX696">
            <v>1402</v>
          </cell>
          <cell r="AY696">
            <v>7.5590000000000002</v>
          </cell>
          <cell r="BD696">
            <v>2265</v>
          </cell>
          <cell r="BE696">
            <v>5.9370000000000003</v>
          </cell>
          <cell r="BG696">
            <v>1465</v>
          </cell>
          <cell r="BH696">
            <v>7.0316666666666663</v>
          </cell>
          <cell r="BJ696">
            <v>2091</v>
          </cell>
          <cell r="BK696">
            <v>0.88800000000000001</v>
          </cell>
          <cell r="BM696">
            <v>658</v>
          </cell>
          <cell r="BN696">
            <v>7.854166666666667</v>
          </cell>
          <cell r="BP696">
            <v>2250</v>
          </cell>
          <cell r="BQ696">
            <v>1.8053333333333332</v>
          </cell>
        </row>
        <row r="697">
          <cell r="B697">
            <v>819</v>
          </cell>
          <cell r="C697">
            <v>5.9295</v>
          </cell>
          <cell r="W697">
            <v>1387</v>
          </cell>
          <cell r="X697">
            <v>6.8276666666666674</v>
          </cell>
          <cell r="Z697">
            <v>1553</v>
          </cell>
          <cell r="AA697">
            <v>4.5878333333333332</v>
          </cell>
          <cell r="AC697">
            <v>1553</v>
          </cell>
          <cell r="AD697">
            <v>5.5756666666666668</v>
          </cell>
          <cell r="AF697">
            <v>1553</v>
          </cell>
          <cell r="AG697">
            <v>5.9688333333333334</v>
          </cell>
          <cell r="AI697">
            <v>1437</v>
          </cell>
          <cell r="AJ697">
            <v>6.4558333333333335</v>
          </cell>
          <cell r="AL697">
            <v>2389</v>
          </cell>
          <cell r="AM697">
            <v>6.3728333333333333</v>
          </cell>
          <cell r="AO697">
            <v>1984</v>
          </cell>
          <cell r="AP697">
            <v>6.7776666666666667</v>
          </cell>
          <cell r="AR697">
            <v>1553</v>
          </cell>
          <cell r="AS697">
            <v>5.6120000000000001</v>
          </cell>
          <cell r="AU697">
            <v>1726</v>
          </cell>
          <cell r="AV697">
            <v>5.8661666666666674</v>
          </cell>
          <cell r="AX697">
            <v>1608</v>
          </cell>
          <cell r="AY697">
            <v>7.0403333333333338</v>
          </cell>
          <cell r="BD697">
            <v>298</v>
          </cell>
          <cell r="BE697">
            <v>6.6726666666666672</v>
          </cell>
          <cell r="BG697">
            <v>2463</v>
          </cell>
          <cell r="BH697">
            <v>6.246833333333333</v>
          </cell>
          <cell r="BJ697">
            <v>1700</v>
          </cell>
          <cell r="BK697">
            <v>6.9943333333333335</v>
          </cell>
          <cell r="BM697">
            <v>1800</v>
          </cell>
          <cell r="BN697">
            <v>5.2693333333333339</v>
          </cell>
          <cell r="BP697">
            <v>2273</v>
          </cell>
          <cell r="BQ697">
            <v>6.8981666666666666</v>
          </cell>
        </row>
        <row r="698">
          <cell r="B698">
            <v>730</v>
          </cell>
          <cell r="C698">
            <v>6.1263333333333332</v>
          </cell>
          <cell r="W698">
            <v>1402</v>
          </cell>
          <cell r="X698">
            <v>6.9483333333333333</v>
          </cell>
          <cell r="Z698">
            <v>1651</v>
          </cell>
          <cell r="AA698">
            <v>6.9651666666666667</v>
          </cell>
          <cell r="AC698">
            <v>1651</v>
          </cell>
          <cell r="AD698">
            <v>6.190666666666667</v>
          </cell>
          <cell r="AF698">
            <v>1651</v>
          </cell>
          <cell r="AG698">
            <v>6.1073333333333331</v>
          </cell>
          <cell r="AI698">
            <v>1613</v>
          </cell>
          <cell r="AJ698">
            <v>6.077</v>
          </cell>
          <cell r="AL698">
            <v>1405</v>
          </cell>
          <cell r="AM698">
            <v>2.192333333333333</v>
          </cell>
          <cell r="AO698">
            <v>2168</v>
          </cell>
          <cell r="AP698">
            <v>12.231666666666666</v>
          </cell>
          <cell r="AR698">
            <v>1651</v>
          </cell>
          <cell r="AS698">
            <v>6.9489999999999998</v>
          </cell>
          <cell r="AU698">
            <v>1739</v>
          </cell>
          <cell r="AV698">
            <v>6.3919999999999995</v>
          </cell>
          <cell r="AX698">
            <v>1951</v>
          </cell>
          <cell r="AY698">
            <v>5.4073333333333329</v>
          </cell>
          <cell r="BD698">
            <v>2248</v>
          </cell>
          <cell r="BE698">
            <v>5.9566666666666661</v>
          </cell>
          <cell r="BG698">
            <v>1630</v>
          </cell>
          <cell r="BH698">
            <v>6.052833333333334</v>
          </cell>
          <cell r="BJ698">
            <v>1634</v>
          </cell>
          <cell r="BK698">
            <v>6.1463333333333328</v>
          </cell>
          <cell r="BM698">
            <v>2389</v>
          </cell>
          <cell r="BN698">
            <v>8.0410000000000004</v>
          </cell>
          <cell r="BP698">
            <v>2454</v>
          </cell>
          <cell r="BQ698">
            <v>6.3</v>
          </cell>
        </row>
        <row r="699">
          <cell r="B699">
            <v>1211</v>
          </cell>
          <cell r="C699">
            <v>6.1111666666666666</v>
          </cell>
          <cell r="W699">
            <v>1448</v>
          </cell>
          <cell r="X699">
            <v>5.9290000000000003</v>
          </cell>
          <cell r="Z699">
            <v>1912</v>
          </cell>
          <cell r="AA699">
            <v>6.0571666666666664</v>
          </cell>
          <cell r="AC699">
            <v>1827</v>
          </cell>
          <cell r="AD699">
            <v>7.1223333333333327</v>
          </cell>
          <cell r="AF699">
            <v>1827</v>
          </cell>
          <cell r="AG699">
            <v>6.9861666666666666</v>
          </cell>
          <cell r="AI699">
            <v>2389</v>
          </cell>
          <cell r="AJ699">
            <v>6.3834999999999997</v>
          </cell>
          <cell r="AL699">
            <v>2097</v>
          </cell>
          <cell r="AM699">
            <v>6.5388333333333328</v>
          </cell>
          <cell r="AO699">
            <v>298</v>
          </cell>
          <cell r="AP699">
            <v>12.856333333333334</v>
          </cell>
          <cell r="AR699">
            <v>1827</v>
          </cell>
          <cell r="AS699">
            <v>6.3446666666666669</v>
          </cell>
          <cell r="AU699">
            <v>2255</v>
          </cell>
          <cell r="AV699">
            <v>4.8511666666666668</v>
          </cell>
          <cell r="AX699">
            <v>2042</v>
          </cell>
          <cell r="AY699">
            <v>5.4328333333333338</v>
          </cell>
          <cell r="BD699">
            <v>2630</v>
          </cell>
          <cell r="BE699">
            <v>6.6129999999999995</v>
          </cell>
          <cell r="BG699">
            <v>1758</v>
          </cell>
          <cell r="BH699">
            <v>6.2629999999999999</v>
          </cell>
          <cell r="BJ699">
            <v>2369</v>
          </cell>
          <cell r="BK699">
            <v>6.5706666666666669</v>
          </cell>
          <cell r="BM699">
            <v>2097</v>
          </cell>
          <cell r="BN699">
            <v>8.1776666666666671</v>
          </cell>
          <cell r="BP699">
            <v>314</v>
          </cell>
          <cell r="BQ699">
            <v>6.2833333333333332</v>
          </cell>
        </row>
        <row r="700">
          <cell r="B700">
            <v>1212</v>
          </cell>
          <cell r="C700">
            <v>12.647666666666668</v>
          </cell>
          <cell r="W700">
            <v>1951</v>
          </cell>
          <cell r="X700">
            <v>5.8624999999999998</v>
          </cell>
          <cell r="Z700">
            <v>693</v>
          </cell>
          <cell r="AA700">
            <v>5.8196666666666665</v>
          </cell>
          <cell r="AC700">
            <v>1922</v>
          </cell>
          <cell r="AD700">
            <v>6.4186666666666667</v>
          </cell>
          <cell r="AF700">
            <v>1922</v>
          </cell>
          <cell r="AG700">
            <v>6.5933333333333337</v>
          </cell>
          <cell r="AI700">
            <v>1405</v>
          </cell>
          <cell r="AJ700">
            <v>6.405666666666666</v>
          </cell>
          <cell r="AL700">
            <v>2311</v>
          </cell>
          <cell r="AM700">
            <v>6.8073333333333332</v>
          </cell>
          <cell r="AO700">
            <v>2248</v>
          </cell>
          <cell r="AP700">
            <v>5.6936666666666671</v>
          </cell>
          <cell r="AR700">
            <v>1912</v>
          </cell>
          <cell r="AS700">
            <v>13.517833333333334</v>
          </cell>
          <cell r="AU700">
            <v>311</v>
          </cell>
          <cell r="AV700">
            <v>6.3083333333333336</v>
          </cell>
          <cell r="AX700">
            <v>2136</v>
          </cell>
          <cell r="AY700">
            <v>6.4740000000000002</v>
          </cell>
          <cell r="BD700">
            <v>1458</v>
          </cell>
          <cell r="BE700">
            <v>6.4020000000000001</v>
          </cell>
          <cell r="BG700">
            <v>1929</v>
          </cell>
          <cell r="BH700">
            <v>6.2264999999999997</v>
          </cell>
          <cell r="BJ700">
            <v>391</v>
          </cell>
          <cell r="BK700">
            <v>0.94299999999999995</v>
          </cell>
          <cell r="BM700">
            <v>2311</v>
          </cell>
          <cell r="BN700">
            <v>4.9746666666666668</v>
          </cell>
          <cell r="BP700">
            <v>322</v>
          </cell>
          <cell r="BQ700">
            <v>5.4746666666666668</v>
          </cell>
        </row>
        <row r="701">
          <cell r="B701">
            <v>2151</v>
          </cell>
          <cell r="C701">
            <v>6.2703333333333342</v>
          </cell>
          <cell r="W701">
            <v>2250</v>
          </cell>
          <cell r="X701">
            <v>6.4805000000000001</v>
          </cell>
          <cell r="Z701">
            <v>1709</v>
          </cell>
          <cell r="AA701">
            <v>12.914166666666667</v>
          </cell>
          <cell r="AC701">
            <v>693</v>
          </cell>
          <cell r="AD701">
            <v>13.234</v>
          </cell>
          <cell r="AF701">
            <v>1945</v>
          </cell>
          <cell r="AG701">
            <v>7.2201666666666666</v>
          </cell>
          <cell r="AI701">
            <v>2097</v>
          </cell>
          <cell r="AJ701">
            <v>6.6133333333333333</v>
          </cell>
          <cell r="AL701">
            <v>309</v>
          </cell>
          <cell r="AM701">
            <v>1.7000000000000001E-2</v>
          </cell>
          <cell r="AO701">
            <v>2630</v>
          </cell>
          <cell r="AP701">
            <v>5.7116666666666669</v>
          </cell>
          <cell r="AR701">
            <v>1922</v>
          </cell>
          <cell r="AS701">
            <v>6.2768333333333333</v>
          </cell>
          <cell r="AU701">
            <v>1459</v>
          </cell>
          <cell r="AV701">
            <v>5.9210000000000003</v>
          </cell>
          <cell r="AX701">
            <v>2250</v>
          </cell>
          <cell r="AY701">
            <v>6.1946666666666665</v>
          </cell>
          <cell r="BD701">
            <v>1676</v>
          </cell>
          <cell r="BE701">
            <v>5.6333333333333337</v>
          </cell>
          <cell r="BG701">
            <v>1779</v>
          </cell>
          <cell r="BH701">
            <v>6.5008333333333335</v>
          </cell>
          <cell r="BJ701">
            <v>1437</v>
          </cell>
          <cell r="BK701">
            <v>5.9596666666666662</v>
          </cell>
          <cell r="BM701">
            <v>1832</v>
          </cell>
          <cell r="BN701">
            <v>7.8676666666666666</v>
          </cell>
          <cell r="BP701">
            <v>434</v>
          </cell>
          <cell r="BQ701">
            <v>6.8635000000000002</v>
          </cell>
        </row>
        <row r="702">
          <cell r="B702">
            <v>254</v>
          </cell>
          <cell r="C702">
            <v>6.4336666666666664</v>
          </cell>
          <cell r="W702">
            <v>2273</v>
          </cell>
          <cell r="X702">
            <v>6.4473333333333329</v>
          </cell>
          <cell r="Z702">
            <v>1756</v>
          </cell>
          <cell r="AA702">
            <v>6.0988333333333333</v>
          </cell>
          <cell r="AC702">
            <v>1377</v>
          </cell>
          <cell r="AD702">
            <v>1.8503333333333332</v>
          </cell>
          <cell r="AF702">
            <v>693</v>
          </cell>
          <cell r="AG702">
            <v>5.865333333333334</v>
          </cell>
          <cell r="AI702">
            <v>1675</v>
          </cell>
          <cell r="AJ702">
            <v>6.5126666666666662</v>
          </cell>
          <cell r="AL702">
            <v>1832</v>
          </cell>
          <cell r="AM702">
            <v>6.3001666666666667</v>
          </cell>
          <cell r="AO702">
            <v>1134</v>
          </cell>
          <cell r="AP702">
            <v>4.6139999999999999</v>
          </cell>
          <cell r="AR702">
            <v>1945</v>
          </cell>
          <cell r="AS702">
            <v>2.8666666666666667E-2</v>
          </cell>
          <cell r="AU702">
            <v>1463</v>
          </cell>
          <cell r="AV702">
            <v>6.3564999999999996</v>
          </cell>
          <cell r="AX702">
            <v>2273</v>
          </cell>
          <cell r="AY702">
            <v>5.5431666666666661</v>
          </cell>
          <cell r="BD702">
            <v>1390</v>
          </cell>
          <cell r="BE702">
            <v>6.8220000000000001</v>
          </cell>
          <cell r="BG702">
            <v>302</v>
          </cell>
          <cell r="BH702">
            <v>6.0729999999999995</v>
          </cell>
          <cell r="BJ702">
            <v>1613</v>
          </cell>
          <cell r="BK702">
            <v>6.003333333333333</v>
          </cell>
          <cell r="BM702">
            <v>2503</v>
          </cell>
          <cell r="BN702">
            <v>5.3070000000000004</v>
          </cell>
          <cell r="BP702">
            <v>662</v>
          </cell>
          <cell r="BQ702">
            <v>12.147500000000001</v>
          </cell>
        </row>
        <row r="703">
          <cell r="B703">
            <v>769</v>
          </cell>
          <cell r="C703">
            <v>5.923</v>
          </cell>
          <cell r="W703">
            <v>2454</v>
          </cell>
          <cell r="X703">
            <v>6.234</v>
          </cell>
          <cell r="Z703">
            <v>2268</v>
          </cell>
          <cell r="AA703">
            <v>5.2368333333333332</v>
          </cell>
          <cell r="AC703">
            <v>2463</v>
          </cell>
          <cell r="AD703">
            <v>5.899</v>
          </cell>
          <cell r="AF703">
            <v>1377</v>
          </cell>
          <cell r="AG703">
            <v>5.5745000000000005</v>
          </cell>
          <cell r="AI703">
            <v>1832</v>
          </cell>
          <cell r="AJ703">
            <v>6.4124999999999996</v>
          </cell>
          <cell r="AL703">
            <v>2503</v>
          </cell>
          <cell r="AM703">
            <v>6.7768333333333333</v>
          </cell>
          <cell r="AO703">
            <v>1676</v>
          </cell>
          <cell r="AP703">
            <v>6.7961666666666662</v>
          </cell>
          <cell r="AR703">
            <v>2345</v>
          </cell>
          <cell r="AS703">
            <v>6.1174999999999997</v>
          </cell>
          <cell r="AU703">
            <v>1693</v>
          </cell>
          <cell r="AV703">
            <v>7.1485000000000003</v>
          </cell>
          <cell r="AX703">
            <v>2454</v>
          </cell>
          <cell r="AY703">
            <v>6.8388333333333327</v>
          </cell>
          <cell r="BD703">
            <v>1947</v>
          </cell>
          <cell r="BE703">
            <v>7.7428333333333335</v>
          </cell>
          <cell r="BG703">
            <v>1333</v>
          </cell>
          <cell r="BH703">
            <v>6.3296666666666663</v>
          </cell>
          <cell r="BJ703">
            <v>658</v>
          </cell>
          <cell r="BK703">
            <v>6.926333333333333</v>
          </cell>
          <cell r="BM703">
            <v>1706</v>
          </cell>
          <cell r="BN703">
            <v>5.4588333333333328</v>
          </cell>
          <cell r="BP703">
            <v>2377</v>
          </cell>
          <cell r="BQ703">
            <v>9.2061666666666664</v>
          </cell>
        </row>
        <row r="704">
          <cell r="B704">
            <v>211</v>
          </cell>
          <cell r="C704">
            <v>6.3169999999999993</v>
          </cell>
          <cell r="W704">
            <v>322</v>
          </cell>
          <cell r="X704">
            <v>6.2856666666666667</v>
          </cell>
          <cell r="Z704">
            <v>1465</v>
          </cell>
          <cell r="AA704">
            <v>5.6453333333333342</v>
          </cell>
          <cell r="AC704">
            <v>1630</v>
          </cell>
          <cell r="AD704">
            <v>5.8073333333333332</v>
          </cell>
          <cell r="AF704">
            <v>2268</v>
          </cell>
          <cell r="AG704">
            <v>5.4401666666666673</v>
          </cell>
          <cell r="AI704">
            <v>2503</v>
          </cell>
          <cell r="AJ704">
            <v>6.9433333333333334</v>
          </cell>
          <cell r="AL704">
            <v>304</v>
          </cell>
          <cell r="AM704">
            <v>6.9268333333333336</v>
          </cell>
          <cell r="AO704">
            <v>1390</v>
          </cell>
          <cell r="AP704">
            <v>6.0758333333333336</v>
          </cell>
          <cell r="AR704">
            <v>1709</v>
          </cell>
          <cell r="AS704">
            <v>6.2321666666666671</v>
          </cell>
          <cell r="AU704">
            <v>1786</v>
          </cell>
          <cell r="AV704">
            <v>13.481333333333334</v>
          </cell>
          <cell r="AX704">
            <v>322</v>
          </cell>
          <cell r="AY704">
            <v>5.4536666666666669</v>
          </cell>
          <cell r="BD704">
            <v>1386</v>
          </cell>
          <cell r="BE704">
            <v>5.7066666666666661</v>
          </cell>
          <cell r="BG704">
            <v>1443</v>
          </cell>
          <cell r="BH704">
            <v>6.3709999999999996</v>
          </cell>
          <cell r="BJ704">
            <v>1800</v>
          </cell>
          <cell r="BK704">
            <v>6.8058333333333341</v>
          </cell>
          <cell r="BM704">
            <v>1438</v>
          </cell>
          <cell r="BN704">
            <v>8.0956666666666663</v>
          </cell>
          <cell r="BP704">
            <v>917</v>
          </cell>
          <cell r="BQ704">
            <v>5.9860000000000007</v>
          </cell>
        </row>
        <row r="705">
          <cell r="B705">
            <v>685</v>
          </cell>
          <cell r="C705">
            <v>5.6844999999999999</v>
          </cell>
          <cell r="W705">
            <v>1673</v>
          </cell>
          <cell r="X705">
            <v>6.0046666666666662</v>
          </cell>
          <cell r="Z705">
            <v>2463</v>
          </cell>
          <cell r="AA705">
            <v>6.3226666666666667</v>
          </cell>
          <cell r="AC705">
            <v>1758</v>
          </cell>
          <cell r="AD705">
            <v>6.8526666666666669</v>
          </cell>
          <cell r="AF705">
            <v>1465</v>
          </cell>
          <cell r="AG705">
            <v>6.5276666666666667</v>
          </cell>
          <cell r="AI705">
            <v>304</v>
          </cell>
          <cell r="AJ705">
            <v>6.552833333333334</v>
          </cell>
          <cell r="AL705">
            <v>1706</v>
          </cell>
          <cell r="AM705">
            <v>7.1320000000000006</v>
          </cell>
          <cell r="AO705">
            <v>1386</v>
          </cell>
          <cell r="AP705">
            <v>6.4461666666666666</v>
          </cell>
          <cell r="AR705">
            <v>1377</v>
          </cell>
          <cell r="AS705">
            <v>5.4931666666666663</v>
          </cell>
          <cell r="AU705">
            <v>1796</v>
          </cell>
          <cell r="AV705">
            <v>6.0801666666666669</v>
          </cell>
          <cell r="AX705">
            <v>434</v>
          </cell>
          <cell r="AY705">
            <v>6.9764999999999997</v>
          </cell>
          <cell r="BD705">
            <v>1784</v>
          </cell>
          <cell r="BE705">
            <v>5.5678333333333336</v>
          </cell>
          <cell r="BG705">
            <v>1636</v>
          </cell>
          <cell r="BH705">
            <v>6.2219999999999995</v>
          </cell>
          <cell r="BJ705">
            <v>2389</v>
          </cell>
          <cell r="BK705">
            <v>13.13</v>
          </cell>
          <cell r="BM705">
            <v>1504</v>
          </cell>
          <cell r="BN705">
            <v>4.4764999999999997</v>
          </cell>
          <cell r="BP705">
            <v>691</v>
          </cell>
          <cell r="BQ705">
            <v>6.1416666666666666</v>
          </cell>
        </row>
        <row r="706">
          <cell r="B706">
            <v>630</v>
          </cell>
          <cell r="C706">
            <v>2.3666666666666666E-2</v>
          </cell>
          <cell r="W706">
            <v>1831</v>
          </cell>
          <cell r="X706">
            <v>6.4551666666666669</v>
          </cell>
          <cell r="Z706">
            <v>1630</v>
          </cell>
          <cell r="AA706">
            <v>6.3959999999999999</v>
          </cell>
          <cell r="AC706">
            <v>1779</v>
          </cell>
          <cell r="AD706">
            <v>7.2439999999999998</v>
          </cell>
          <cell r="AF706">
            <v>2463</v>
          </cell>
          <cell r="AG706">
            <v>6.1883333333333335</v>
          </cell>
          <cell r="AI706">
            <v>1706</v>
          </cell>
          <cell r="AJ706">
            <v>6.5834999999999999</v>
          </cell>
          <cell r="AL706">
            <v>1438</v>
          </cell>
          <cell r="AM706">
            <v>6.4779999999999998</v>
          </cell>
          <cell r="AO706">
            <v>1784</v>
          </cell>
          <cell r="AP706">
            <v>6.0236666666666672</v>
          </cell>
          <cell r="AR706">
            <v>2268</v>
          </cell>
          <cell r="AS706">
            <v>5.6948333333333334</v>
          </cell>
          <cell r="AU706">
            <v>2091</v>
          </cell>
          <cell r="AV706">
            <v>6.4985000000000008</v>
          </cell>
          <cell r="AX706">
            <v>662</v>
          </cell>
          <cell r="AY706">
            <v>7.2969999999999997</v>
          </cell>
          <cell r="BD706">
            <v>1422</v>
          </cell>
          <cell r="BE706">
            <v>6.7925000000000004</v>
          </cell>
          <cell r="BG706">
            <v>1933</v>
          </cell>
          <cell r="BH706">
            <v>6.5759999999999996</v>
          </cell>
          <cell r="BJ706">
            <v>2097</v>
          </cell>
          <cell r="BK706">
            <v>6.4758333333333331</v>
          </cell>
          <cell r="BM706">
            <v>1795</v>
          </cell>
          <cell r="BN706">
            <v>5.3168333333333333</v>
          </cell>
          <cell r="BP706">
            <v>1553</v>
          </cell>
          <cell r="BQ706">
            <v>6.2283333333333335</v>
          </cell>
        </row>
        <row r="707">
          <cell r="B707">
            <v>722</v>
          </cell>
          <cell r="C707">
            <v>5.4969999999999999</v>
          </cell>
          <cell r="W707">
            <v>1651</v>
          </cell>
          <cell r="X707">
            <v>6.7404999999999999</v>
          </cell>
          <cell r="Z707">
            <v>1758</v>
          </cell>
          <cell r="AA707">
            <v>6.1863333333333337</v>
          </cell>
          <cell r="AC707">
            <v>1443</v>
          </cell>
          <cell r="AD707">
            <v>6.5040000000000004</v>
          </cell>
          <cell r="AF707">
            <v>2635</v>
          </cell>
          <cell r="AG707">
            <v>6.3446666666666669</v>
          </cell>
          <cell r="AI707">
            <v>1438</v>
          </cell>
          <cell r="AJ707">
            <v>6.0343333333333335</v>
          </cell>
          <cell r="AL707">
            <v>1782</v>
          </cell>
          <cell r="AM707">
            <v>6.3419999999999996</v>
          </cell>
          <cell r="AO707">
            <v>1422</v>
          </cell>
          <cell r="AP707">
            <v>5.9850000000000003</v>
          </cell>
          <cell r="AR707">
            <v>1465</v>
          </cell>
          <cell r="AS707">
            <v>6.2048333333333341</v>
          </cell>
          <cell r="AU707">
            <v>1700</v>
          </cell>
          <cell r="AV707">
            <v>6.4450000000000003</v>
          </cell>
          <cell r="AX707">
            <v>2377</v>
          </cell>
          <cell r="AY707">
            <v>6.9524999999999997</v>
          </cell>
          <cell r="BD707">
            <v>1473</v>
          </cell>
          <cell r="BE707">
            <v>2.7774999999999999</v>
          </cell>
          <cell r="BG707">
            <v>2046</v>
          </cell>
          <cell r="BH707">
            <v>6.6416666666666666</v>
          </cell>
          <cell r="BJ707">
            <v>2311</v>
          </cell>
          <cell r="BK707">
            <v>6.8709999999999996</v>
          </cell>
          <cell r="BM707">
            <v>1387</v>
          </cell>
          <cell r="BN707">
            <v>5.4223333333333326</v>
          </cell>
          <cell r="BP707">
            <v>1651</v>
          </cell>
          <cell r="BQ707">
            <v>6.4215</v>
          </cell>
        </row>
        <row r="708">
          <cell r="B708">
            <v>1575</v>
          </cell>
          <cell r="C708">
            <v>5.7595000000000001</v>
          </cell>
          <cell r="W708">
            <v>1753</v>
          </cell>
          <cell r="X708">
            <v>5.5058333333333334</v>
          </cell>
          <cell r="Z708">
            <v>1650</v>
          </cell>
          <cell r="AA708">
            <v>7.0391666666666675</v>
          </cell>
          <cell r="AC708">
            <v>1635</v>
          </cell>
          <cell r="AD708">
            <v>6.8356666666666666</v>
          </cell>
          <cell r="AF708">
            <v>1758</v>
          </cell>
          <cell r="AG708">
            <v>7.003166666666667</v>
          </cell>
          <cell r="AI708">
            <v>1678</v>
          </cell>
          <cell r="AJ708">
            <v>6.2563333333333331</v>
          </cell>
          <cell r="AL708">
            <v>1387</v>
          </cell>
          <cell r="AM708">
            <v>6.9835000000000003</v>
          </cell>
          <cell r="AO708">
            <v>1473</v>
          </cell>
          <cell r="AP708">
            <v>6.4256666666666673</v>
          </cell>
          <cell r="AR708">
            <v>1798</v>
          </cell>
          <cell r="AS708">
            <v>6.8853333333333335</v>
          </cell>
          <cell r="AU708">
            <v>1634</v>
          </cell>
          <cell r="AV708">
            <v>6.7438333333333329</v>
          </cell>
          <cell r="AX708">
            <v>1928</v>
          </cell>
          <cell r="AY708">
            <v>6.5445000000000002</v>
          </cell>
          <cell r="BD708">
            <v>1388</v>
          </cell>
          <cell r="BE708">
            <v>3.6545000000000001</v>
          </cell>
          <cell r="BG708">
            <v>2513</v>
          </cell>
          <cell r="BH708">
            <v>5.8721666666666668</v>
          </cell>
          <cell r="BJ708">
            <v>1832</v>
          </cell>
          <cell r="BK708">
            <v>6.2508333333333335</v>
          </cell>
          <cell r="BM708">
            <v>1448</v>
          </cell>
          <cell r="BN708">
            <v>5.1983333333333333</v>
          </cell>
          <cell r="BP708">
            <v>1827</v>
          </cell>
          <cell r="BQ708">
            <v>6.3336666666666668</v>
          </cell>
        </row>
        <row r="709">
          <cell r="B709">
            <v>2333</v>
          </cell>
          <cell r="C709">
            <v>5.7336666666666662</v>
          </cell>
          <cell r="W709">
            <v>1827</v>
          </cell>
          <cell r="X709">
            <v>6.4974999999999996</v>
          </cell>
          <cell r="Z709">
            <v>1779</v>
          </cell>
          <cell r="AA709">
            <v>7.1663333333333332</v>
          </cell>
          <cell r="AC709">
            <v>1636</v>
          </cell>
          <cell r="AD709">
            <v>6.7169999999999996</v>
          </cell>
          <cell r="AF709">
            <v>1650</v>
          </cell>
          <cell r="AG709">
            <v>6.3324999999999996</v>
          </cell>
          <cell r="AI709">
            <v>1782</v>
          </cell>
          <cell r="AJ709">
            <v>6.4386666666666663</v>
          </cell>
          <cell r="AL709">
            <v>1448</v>
          </cell>
          <cell r="AM709">
            <v>6.7821666666666669</v>
          </cell>
          <cell r="AO709">
            <v>2119</v>
          </cell>
          <cell r="AP709">
            <v>6.8036666666666674</v>
          </cell>
          <cell r="AR709">
            <v>1758</v>
          </cell>
          <cell r="AS709">
            <v>7.06</v>
          </cell>
          <cell r="AU709">
            <v>391</v>
          </cell>
          <cell r="AV709">
            <v>5.9</v>
          </cell>
          <cell r="AX709">
            <v>917</v>
          </cell>
          <cell r="AY709">
            <v>6.1626666666666665</v>
          </cell>
          <cell r="BD709">
            <v>644</v>
          </cell>
          <cell r="BE709">
            <v>6.8049999999999997</v>
          </cell>
          <cell r="BG709">
            <v>2144</v>
          </cell>
          <cell r="BH709">
            <v>0.32700000000000001</v>
          </cell>
          <cell r="BJ709">
            <v>2503</v>
          </cell>
          <cell r="BK709">
            <v>12.996666666666666</v>
          </cell>
          <cell r="BM709">
            <v>1464</v>
          </cell>
          <cell r="BN709">
            <v>7.9001666666666663</v>
          </cell>
          <cell r="BP709">
            <v>1912</v>
          </cell>
          <cell r="BQ709">
            <v>7.0441666666666665</v>
          </cell>
        </row>
        <row r="710">
          <cell r="B710">
            <v>1572</v>
          </cell>
          <cell r="C710">
            <v>6.8483333333333327</v>
          </cell>
          <cell r="W710">
            <v>1945</v>
          </cell>
          <cell r="X710">
            <v>6.8331666666666671</v>
          </cell>
          <cell r="Z710">
            <v>302</v>
          </cell>
          <cell r="AA710">
            <v>5.947166666666666</v>
          </cell>
          <cell r="AC710">
            <v>1792</v>
          </cell>
          <cell r="AD710">
            <v>6.410333333333333</v>
          </cell>
          <cell r="AF710">
            <v>1779</v>
          </cell>
          <cell r="AG710">
            <v>6.326833333333334</v>
          </cell>
          <cell r="AI710">
            <v>1387</v>
          </cell>
          <cell r="AJ710">
            <v>6.7006666666666668</v>
          </cell>
          <cell r="AL710">
            <v>1464</v>
          </cell>
          <cell r="AM710">
            <v>7.1123333333333338</v>
          </cell>
          <cell r="AO710">
            <v>1388</v>
          </cell>
          <cell r="AP710">
            <v>6.2534999999999998</v>
          </cell>
          <cell r="AR710">
            <v>302</v>
          </cell>
          <cell r="AS710">
            <v>6.674666666666667</v>
          </cell>
          <cell r="AU710">
            <v>1437</v>
          </cell>
          <cell r="AV710">
            <v>1.7500000000000002E-2</v>
          </cell>
          <cell r="AX710">
            <v>691</v>
          </cell>
          <cell r="AY710">
            <v>8.1215000000000011</v>
          </cell>
          <cell r="BD710">
            <v>1749</v>
          </cell>
          <cell r="BE710">
            <v>6.4323333333333332</v>
          </cell>
          <cell r="BG710">
            <v>1440</v>
          </cell>
          <cell r="BH710">
            <v>6.3041666666666663</v>
          </cell>
          <cell r="BJ710">
            <v>304</v>
          </cell>
          <cell r="BK710">
            <v>7.0110000000000001</v>
          </cell>
          <cell r="BM710">
            <v>1608</v>
          </cell>
          <cell r="BN710">
            <v>5.0430000000000001</v>
          </cell>
          <cell r="BP710">
            <v>1922</v>
          </cell>
          <cell r="BQ710">
            <v>8.4126666666666665</v>
          </cell>
        </row>
        <row r="711">
          <cell r="B711">
            <v>822</v>
          </cell>
          <cell r="C711">
            <v>2.1833333333333333E-2</v>
          </cell>
          <cell r="W711">
            <v>2345</v>
          </cell>
          <cell r="X711">
            <v>6.0895000000000001</v>
          </cell>
          <cell r="Z711">
            <v>1333</v>
          </cell>
          <cell r="AA711">
            <v>6.5146666666666668</v>
          </cell>
          <cell r="AC711">
            <v>1933</v>
          </cell>
          <cell r="AD711">
            <v>5.8483333333333327</v>
          </cell>
          <cell r="AF711">
            <v>1443</v>
          </cell>
          <cell r="AG711">
            <v>6.4738333333333333</v>
          </cell>
          <cell r="AI711">
            <v>1402</v>
          </cell>
          <cell r="AJ711">
            <v>6.26</v>
          </cell>
          <cell r="AL711">
            <v>1608</v>
          </cell>
          <cell r="AM711">
            <v>6.4236666666666666</v>
          </cell>
          <cell r="AO711">
            <v>644</v>
          </cell>
          <cell r="AP711">
            <v>12.716000000000001</v>
          </cell>
          <cell r="AR711">
            <v>1333</v>
          </cell>
          <cell r="AS711">
            <v>6.5336666666666661</v>
          </cell>
          <cell r="AU711">
            <v>1613</v>
          </cell>
          <cell r="AV711">
            <v>6.5683333333333334</v>
          </cell>
          <cell r="AX711">
            <v>1553</v>
          </cell>
          <cell r="AY711">
            <v>5.3081666666666667</v>
          </cell>
          <cell r="BD711">
            <v>1863</v>
          </cell>
          <cell r="BE711">
            <v>5.9333333333333336</v>
          </cell>
          <cell r="BG711">
            <v>646</v>
          </cell>
          <cell r="BH711">
            <v>6.8983333333333325</v>
          </cell>
          <cell r="BJ711">
            <v>1706</v>
          </cell>
          <cell r="BK711">
            <v>6.8654999999999999</v>
          </cell>
          <cell r="BM711">
            <v>2012</v>
          </cell>
          <cell r="BN711">
            <v>7.2048333333333341</v>
          </cell>
          <cell r="BP711">
            <v>2345</v>
          </cell>
          <cell r="BQ711">
            <v>6.2176666666666671</v>
          </cell>
        </row>
        <row r="712">
          <cell r="B712">
            <v>1026</v>
          </cell>
          <cell r="C712">
            <v>5.5798333333333341</v>
          </cell>
          <cell r="W712">
            <v>2633</v>
          </cell>
          <cell r="X712">
            <v>6.6946666666666665</v>
          </cell>
          <cell r="Z712">
            <v>1443</v>
          </cell>
          <cell r="AA712">
            <v>7.1226666666666665</v>
          </cell>
          <cell r="AC712">
            <v>2046</v>
          </cell>
          <cell r="AD712">
            <v>6.7263333333333328</v>
          </cell>
          <cell r="AF712">
            <v>1635</v>
          </cell>
          <cell r="AG712">
            <v>6.4498333333333333</v>
          </cell>
          <cell r="AI712">
            <v>1448</v>
          </cell>
          <cell r="AJ712">
            <v>6.26</v>
          </cell>
          <cell r="AL712">
            <v>1951</v>
          </cell>
          <cell r="AM712">
            <v>5.6383333333333336</v>
          </cell>
          <cell r="AO712">
            <v>1749</v>
          </cell>
          <cell r="AP712">
            <v>7.1403333333333334</v>
          </cell>
          <cell r="AR712">
            <v>1792</v>
          </cell>
          <cell r="AS712">
            <v>6.3658333333333328</v>
          </cell>
          <cell r="AU712">
            <v>1800</v>
          </cell>
          <cell r="AV712">
            <v>6.2991666666666664</v>
          </cell>
          <cell r="AX712">
            <v>1651</v>
          </cell>
          <cell r="AY712">
            <v>7.3220000000000001</v>
          </cell>
          <cell r="BD712">
            <v>2385</v>
          </cell>
          <cell r="BE712">
            <v>7.1751666666666667</v>
          </cell>
          <cell r="BG712">
            <v>2132</v>
          </cell>
          <cell r="BH712">
            <v>6.8516666666666675</v>
          </cell>
          <cell r="BJ712">
            <v>1438</v>
          </cell>
          <cell r="BK712">
            <v>6.0895000000000001</v>
          </cell>
          <cell r="BM712">
            <v>2042</v>
          </cell>
          <cell r="BN712">
            <v>7.5011666666666663</v>
          </cell>
          <cell r="BP712">
            <v>1709</v>
          </cell>
          <cell r="BQ712">
            <v>6.4096666666666664</v>
          </cell>
        </row>
        <row r="713">
          <cell r="B713">
            <v>820</v>
          </cell>
          <cell r="C713">
            <v>5.7175000000000002</v>
          </cell>
          <cell r="W713">
            <v>693</v>
          </cell>
          <cell r="X713">
            <v>6.2675000000000001</v>
          </cell>
          <cell r="Z713">
            <v>1636</v>
          </cell>
          <cell r="AA713">
            <v>6.5955000000000004</v>
          </cell>
          <cell r="AC713">
            <v>2513</v>
          </cell>
          <cell r="AD713">
            <v>5.9668333333333328</v>
          </cell>
          <cell r="AF713">
            <v>1636</v>
          </cell>
          <cell r="AG713">
            <v>6.3080000000000007</v>
          </cell>
          <cell r="AI713">
            <v>1464</v>
          </cell>
          <cell r="AJ713">
            <v>6.6096666666666666</v>
          </cell>
          <cell r="AL713">
            <v>2012</v>
          </cell>
          <cell r="AM713">
            <v>6.3691666666666666</v>
          </cell>
          <cell r="AO713">
            <v>1863</v>
          </cell>
          <cell r="AP713">
            <v>6.7679999999999998</v>
          </cell>
          <cell r="AR713">
            <v>2046</v>
          </cell>
          <cell r="AS713">
            <v>6.2451666666666661</v>
          </cell>
          <cell r="AU713">
            <v>2389</v>
          </cell>
          <cell r="AV713">
            <v>6.2826666666666666</v>
          </cell>
          <cell r="AX713">
            <v>1827</v>
          </cell>
          <cell r="AY713">
            <v>2.8333333333333335E-3</v>
          </cell>
          <cell r="BD713">
            <v>1137</v>
          </cell>
          <cell r="BE713">
            <v>6.1881666666666666</v>
          </cell>
          <cell r="BG713">
            <v>1697</v>
          </cell>
          <cell r="BH713">
            <v>6.0068333333333337</v>
          </cell>
          <cell r="BJ713">
            <v>1504</v>
          </cell>
          <cell r="BK713">
            <v>7.2711666666666668</v>
          </cell>
          <cell r="BM713">
            <v>2250</v>
          </cell>
          <cell r="BN713">
            <v>7.570333333333334</v>
          </cell>
          <cell r="BP713">
            <v>1377</v>
          </cell>
          <cell r="BQ713">
            <v>6.2518333333333338</v>
          </cell>
        </row>
        <row r="714">
          <cell r="B714">
            <v>457</v>
          </cell>
          <cell r="C714">
            <v>6.0561666666666669</v>
          </cell>
          <cell r="W714">
            <v>1709</v>
          </cell>
          <cell r="X714">
            <v>6.5603333333333333</v>
          </cell>
          <cell r="Z714">
            <v>2513</v>
          </cell>
          <cell r="AA714">
            <v>6.8803333333333336</v>
          </cell>
          <cell r="AC714">
            <v>2144</v>
          </cell>
          <cell r="AD714">
            <v>2.7333333333333334</v>
          </cell>
          <cell r="AF714">
            <v>1792</v>
          </cell>
          <cell r="AG714">
            <v>6.4330000000000007</v>
          </cell>
          <cell r="AI714">
            <v>1951</v>
          </cell>
          <cell r="AJ714">
            <v>5.9340000000000002</v>
          </cell>
          <cell r="AL714">
            <v>2042</v>
          </cell>
          <cell r="AM714">
            <v>6.3813333333333331</v>
          </cell>
          <cell r="AO714">
            <v>2385</v>
          </cell>
          <cell r="AP714">
            <v>6.4313333333333329</v>
          </cell>
          <cell r="AR714">
            <v>2513</v>
          </cell>
          <cell r="AS714">
            <v>6.0529999999999999</v>
          </cell>
          <cell r="AU714">
            <v>2097</v>
          </cell>
          <cell r="AV714">
            <v>6.3151666666666673</v>
          </cell>
          <cell r="AX714">
            <v>1912</v>
          </cell>
          <cell r="AY714">
            <v>6.8361666666666672</v>
          </cell>
          <cell r="BD714">
            <v>1148</v>
          </cell>
          <cell r="BE714">
            <v>2.4378333333333333</v>
          </cell>
          <cell r="BG714">
            <v>1698</v>
          </cell>
          <cell r="BH714">
            <v>6.4338333333333333</v>
          </cell>
          <cell r="BJ714">
            <v>1678</v>
          </cell>
          <cell r="BK714">
            <v>5.8825000000000003</v>
          </cell>
          <cell r="BM714">
            <v>2454</v>
          </cell>
          <cell r="BN714">
            <v>5.2370000000000001</v>
          </cell>
          <cell r="BP714">
            <v>2268</v>
          </cell>
          <cell r="BQ714">
            <v>5.7735000000000003</v>
          </cell>
        </row>
        <row r="715">
          <cell r="B715">
            <v>1352</v>
          </cell>
          <cell r="C715">
            <v>4.3986666666666672</v>
          </cell>
          <cell r="W715">
            <v>1377</v>
          </cell>
          <cell r="X715">
            <v>6.0013333333333332</v>
          </cell>
          <cell r="Z715">
            <v>1440</v>
          </cell>
          <cell r="AA715">
            <v>6.1443333333333339</v>
          </cell>
          <cell r="AC715">
            <v>2132</v>
          </cell>
          <cell r="AD715">
            <v>6.201833333333334</v>
          </cell>
          <cell r="AF715">
            <v>1933</v>
          </cell>
          <cell r="AG715">
            <v>6.4135</v>
          </cell>
          <cell r="AI715">
            <v>2042</v>
          </cell>
          <cell r="AJ715">
            <v>6.9618333333333329</v>
          </cell>
          <cell r="AL715">
            <v>2136</v>
          </cell>
          <cell r="AM715">
            <v>6.2159999999999993</v>
          </cell>
          <cell r="AO715">
            <v>1137</v>
          </cell>
          <cell r="AP715">
            <v>6.3363333333333332</v>
          </cell>
          <cell r="AR715">
            <v>2144</v>
          </cell>
          <cell r="AS715">
            <v>6.257833333333334</v>
          </cell>
          <cell r="AU715">
            <v>2311</v>
          </cell>
          <cell r="AV715">
            <v>5.8533333333333335</v>
          </cell>
          <cell r="AX715">
            <v>1709</v>
          </cell>
          <cell r="AY715">
            <v>6.0256666666666669</v>
          </cell>
          <cell r="BD715">
            <v>1726</v>
          </cell>
          <cell r="BE715">
            <v>6.3993333333333329</v>
          </cell>
          <cell r="BG715">
            <v>1717</v>
          </cell>
          <cell r="BH715">
            <v>7.1898333333333335</v>
          </cell>
          <cell r="BJ715">
            <v>1782</v>
          </cell>
          <cell r="BK715">
            <v>6.4411666666666667</v>
          </cell>
          <cell r="BM715">
            <v>314</v>
          </cell>
          <cell r="BN715">
            <v>7.0676666666666668</v>
          </cell>
          <cell r="BP715">
            <v>1465</v>
          </cell>
          <cell r="BQ715">
            <v>8.5629999999999988</v>
          </cell>
        </row>
        <row r="716">
          <cell r="B716">
            <v>2327</v>
          </cell>
          <cell r="C716">
            <v>6.5028333333333332</v>
          </cell>
          <cell r="W716">
            <v>2268</v>
          </cell>
          <cell r="X716">
            <v>5.9958333333333336</v>
          </cell>
          <cell r="Z716">
            <v>646</v>
          </cell>
          <cell r="AA716">
            <v>6.3526666666666669</v>
          </cell>
          <cell r="AC716">
            <v>1697</v>
          </cell>
          <cell r="AD716">
            <v>6.5305</v>
          </cell>
          <cell r="AF716">
            <v>2046</v>
          </cell>
          <cell r="AG716">
            <v>6.5921666666666665</v>
          </cell>
          <cell r="AI716">
            <v>2136</v>
          </cell>
          <cell r="AJ716">
            <v>6.3376666666666663</v>
          </cell>
          <cell r="AL716">
            <v>2250</v>
          </cell>
          <cell r="AM716">
            <v>6.6911666666666667</v>
          </cell>
          <cell r="AO716">
            <v>1148</v>
          </cell>
          <cell r="AP716">
            <v>6.7913333333333332</v>
          </cell>
          <cell r="AR716">
            <v>1440</v>
          </cell>
          <cell r="AS716">
            <v>6.4288333333333334</v>
          </cell>
          <cell r="AU716">
            <v>1675</v>
          </cell>
          <cell r="AV716">
            <v>6.4115000000000002</v>
          </cell>
          <cell r="AX716">
            <v>1377</v>
          </cell>
          <cell r="AY716">
            <v>5.4340000000000002</v>
          </cell>
          <cell r="BD716">
            <v>1739</v>
          </cell>
          <cell r="BE716">
            <v>6.5336666666666661</v>
          </cell>
          <cell r="BG716">
            <v>1793</v>
          </cell>
          <cell r="BH716">
            <v>6.2850000000000001</v>
          </cell>
          <cell r="BJ716">
            <v>1795</v>
          </cell>
          <cell r="BK716">
            <v>6.8949999999999996</v>
          </cell>
          <cell r="BM716">
            <v>322</v>
          </cell>
          <cell r="BN716">
            <v>7.9073333333333329</v>
          </cell>
          <cell r="BP716">
            <v>1798</v>
          </cell>
          <cell r="BQ716">
            <v>7.003333333333333</v>
          </cell>
        </row>
        <row r="717">
          <cell r="B717">
            <v>2332</v>
          </cell>
          <cell r="C717">
            <v>6.3871666666666673</v>
          </cell>
          <cell r="W717">
            <v>804</v>
          </cell>
          <cell r="X717">
            <v>6.3393333333333333</v>
          </cell>
          <cell r="Z717">
            <v>1697</v>
          </cell>
          <cell r="AA717">
            <v>5.6101666666666672</v>
          </cell>
          <cell r="AC717">
            <v>1000</v>
          </cell>
          <cell r="AD717">
            <v>7.3483333333333327</v>
          </cell>
          <cell r="AF717">
            <v>2513</v>
          </cell>
          <cell r="AG717">
            <v>6.3504999999999994</v>
          </cell>
          <cell r="AI717">
            <v>2250</v>
          </cell>
          <cell r="AJ717">
            <v>6.0793333333333335</v>
          </cell>
          <cell r="AL717">
            <v>2273</v>
          </cell>
          <cell r="AM717">
            <v>6.1363333333333339</v>
          </cell>
          <cell r="AO717">
            <v>1633</v>
          </cell>
          <cell r="AP717">
            <v>5.0000000000000001E-4</v>
          </cell>
          <cell r="AR717">
            <v>646</v>
          </cell>
          <cell r="AS717">
            <v>6.0358333333333327</v>
          </cell>
          <cell r="AU717">
            <v>1832</v>
          </cell>
          <cell r="AV717">
            <v>6.1604999999999999</v>
          </cell>
          <cell r="AX717">
            <v>2268</v>
          </cell>
          <cell r="AY717">
            <v>5.1074999999999999</v>
          </cell>
          <cell r="BD717">
            <v>1927</v>
          </cell>
          <cell r="BE717">
            <v>6.867166666666666</v>
          </cell>
          <cell r="BG717">
            <v>1836</v>
          </cell>
          <cell r="BH717">
            <v>6.302833333333334</v>
          </cell>
          <cell r="BJ717">
            <v>1387</v>
          </cell>
          <cell r="BK717">
            <v>6.9039999999999999</v>
          </cell>
          <cell r="BM717">
            <v>662</v>
          </cell>
          <cell r="BN717">
            <v>13.125999999999999</v>
          </cell>
          <cell r="BP717">
            <v>1758</v>
          </cell>
          <cell r="BQ717">
            <v>5.8668333333333331</v>
          </cell>
        </row>
        <row r="718">
          <cell r="B718">
            <v>2714</v>
          </cell>
          <cell r="C718">
            <v>6.2604999999999995</v>
          </cell>
          <cell r="W718">
            <v>2635</v>
          </cell>
          <cell r="X718">
            <v>5.9111666666666673</v>
          </cell>
          <cell r="Z718">
            <v>1698</v>
          </cell>
          <cell r="AA718">
            <v>6.1651666666666669</v>
          </cell>
          <cell r="AC718">
            <v>1836</v>
          </cell>
          <cell r="AD718">
            <v>6.8591666666666669</v>
          </cell>
          <cell r="AF718">
            <v>2144</v>
          </cell>
          <cell r="AG718">
            <v>6.9379999999999997</v>
          </cell>
          <cell r="AI718">
            <v>2273</v>
          </cell>
          <cell r="AJ718">
            <v>6.2901666666666669</v>
          </cell>
          <cell r="AL718">
            <v>2454</v>
          </cell>
          <cell r="AM718">
            <v>0.45133333333333331</v>
          </cell>
          <cell r="AO718">
            <v>1726</v>
          </cell>
          <cell r="AP718">
            <v>5.7483333333333331</v>
          </cell>
          <cell r="AR718">
            <v>2132</v>
          </cell>
          <cell r="AS718">
            <v>5.7651666666666674</v>
          </cell>
          <cell r="AU718">
            <v>2503</v>
          </cell>
          <cell r="AV718">
            <v>6.4678333333333331</v>
          </cell>
          <cell r="AX718">
            <v>2463</v>
          </cell>
          <cell r="AY718">
            <v>6.1064999999999996</v>
          </cell>
          <cell r="BD718">
            <v>1993</v>
          </cell>
          <cell r="BE718">
            <v>6.0153333333333334</v>
          </cell>
          <cell r="BG718">
            <v>2279</v>
          </cell>
          <cell r="BH718">
            <v>5.1163333333333334</v>
          </cell>
          <cell r="BJ718">
            <v>1402</v>
          </cell>
          <cell r="BK718">
            <v>6.298166666666666</v>
          </cell>
          <cell r="BM718">
            <v>2377</v>
          </cell>
          <cell r="BN718">
            <v>7.718</v>
          </cell>
          <cell r="BP718">
            <v>302</v>
          </cell>
          <cell r="BQ718">
            <v>6.7554999999999996</v>
          </cell>
        </row>
        <row r="719">
          <cell r="B719">
            <v>683</v>
          </cell>
          <cell r="C719">
            <v>6.0406666666666666</v>
          </cell>
          <cell r="W719">
            <v>1798</v>
          </cell>
          <cell r="X719">
            <v>6.2305000000000001</v>
          </cell>
          <cell r="Z719">
            <v>406</v>
          </cell>
          <cell r="AA719">
            <v>5.729166666666667</v>
          </cell>
          <cell r="AC719">
            <v>2279</v>
          </cell>
          <cell r="AD719">
            <v>0.96283333333333343</v>
          </cell>
          <cell r="AF719">
            <v>2132</v>
          </cell>
          <cell r="AG719">
            <v>12.663833333333335</v>
          </cell>
          <cell r="AI719">
            <v>2454</v>
          </cell>
          <cell r="AJ719">
            <v>6.8193333333333337</v>
          </cell>
          <cell r="AL719">
            <v>314</v>
          </cell>
          <cell r="AM719">
            <v>5.6868333333333334</v>
          </cell>
          <cell r="AO719">
            <v>1739</v>
          </cell>
          <cell r="AP719">
            <v>6.541666666666667</v>
          </cell>
          <cell r="AR719">
            <v>1698</v>
          </cell>
          <cell r="AS719">
            <v>5.3151666666666673</v>
          </cell>
          <cell r="AU719">
            <v>304</v>
          </cell>
          <cell r="AV719">
            <v>7.1764999999999999</v>
          </cell>
          <cell r="AX719">
            <v>1758</v>
          </cell>
          <cell r="AY719">
            <v>6.3685</v>
          </cell>
          <cell r="BD719">
            <v>2255</v>
          </cell>
          <cell r="BE719">
            <v>6.7050000000000001</v>
          </cell>
          <cell r="BG719">
            <v>851</v>
          </cell>
          <cell r="BH719">
            <v>6.6620000000000008</v>
          </cell>
          <cell r="BJ719">
            <v>1448</v>
          </cell>
          <cell r="BK719">
            <v>6.7563333333333331</v>
          </cell>
          <cell r="BM719">
            <v>1928</v>
          </cell>
          <cell r="BN719">
            <v>8.3109999999999999</v>
          </cell>
          <cell r="BP719">
            <v>1792</v>
          </cell>
          <cell r="BQ719">
            <v>6.3556666666666661</v>
          </cell>
        </row>
        <row r="720">
          <cell r="B720">
            <v>771</v>
          </cell>
          <cell r="C720">
            <v>6.2586666666666666</v>
          </cell>
          <cell r="W720">
            <v>1758</v>
          </cell>
          <cell r="X720">
            <v>6.5350000000000001</v>
          </cell>
          <cell r="Z720">
            <v>1000</v>
          </cell>
          <cell r="AA720">
            <v>6.35</v>
          </cell>
          <cell r="AC720">
            <v>851</v>
          </cell>
          <cell r="AD720">
            <v>6.9528333333333334</v>
          </cell>
          <cell r="AF720">
            <v>1697</v>
          </cell>
          <cell r="AG720">
            <v>6.5423333333333336</v>
          </cell>
          <cell r="AI720">
            <v>314</v>
          </cell>
          <cell r="AJ720">
            <v>6.7456666666666667</v>
          </cell>
          <cell r="AL720">
            <v>322</v>
          </cell>
          <cell r="AM720">
            <v>6.5256666666666669</v>
          </cell>
          <cell r="AO720">
            <v>1927</v>
          </cell>
          <cell r="AP720">
            <v>6.2653333333333334</v>
          </cell>
          <cell r="AR720">
            <v>406</v>
          </cell>
          <cell r="AS720">
            <v>5.9526666666666674</v>
          </cell>
          <cell r="AU720">
            <v>1706</v>
          </cell>
          <cell r="AV720">
            <v>6.4364999999999997</v>
          </cell>
          <cell r="AX720">
            <v>1929</v>
          </cell>
          <cell r="AY720">
            <v>7.2745000000000006</v>
          </cell>
          <cell r="BD720">
            <v>311</v>
          </cell>
          <cell r="BE720">
            <v>6.7813333333333334</v>
          </cell>
          <cell r="BG720">
            <v>1703</v>
          </cell>
          <cell r="BH720">
            <v>6.0576666666666661</v>
          </cell>
          <cell r="BJ720">
            <v>1464</v>
          </cell>
          <cell r="BK720">
            <v>7.0163333333333338</v>
          </cell>
          <cell r="BM720">
            <v>917</v>
          </cell>
          <cell r="BN720">
            <v>7.8529999999999998</v>
          </cell>
          <cell r="BP720">
            <v>2046</v>
          </cell>
          <cell r="BQ720">
            <v>6.6586666666666661</v>
          </cell>
        </row>
        <row r="721">
          <cell r="B721">
            <v>1627</v>
          </cell>
          <cell r="C721">
            <v>6.1483333333333325</v>
          </cell>
          <cell r="W721">
            <v>1650</v>
          </cell>
          <cell r="X721">
            <v>6.8043333333333331</v>
          </cell>
          <cell r="Z721">
            <v>1717</v>
          </cell>
          <cell r="AA721">
            <v>6.5663333333333336</v>
          </cell>
          <cell r="AC721">
            <v>1359</v>
          </cell>
          <cell r="AD721">
            <v>6.0586666666666664</v>
          </cell>
          <cell r="AF721">
            <v>406</v>
          </cell>
          <cell r="AG721">
            <v>3.452833333333333</v>
          </cell>
          <cell r="AI721">
            <v>322</v>
          </cell>
          <cell r="AJ721">
            <v>6.7548333333333339</v>
          </cell>
          <cell r="AL721">
            <v>662</v>
          </cell>
          <cell r="AM721">
            <v>6.4360000000000008</v>
          </cell>
          <cell r="AO721">
            <v>1993</v>
          </cell>
          <cell r="AP721">
            <v>6.3566666666666665</v>
          </cell>
          <cell r="AR721">
            <v>1717</v>
          </cell>
          <cell r="AS721">
            <v>6.5021666666666667</v>
          </cell>
          <cell r="AU721">
            <v>1438</v>
          </cell>
          <cell r="AV721">
            <v>3.6333333333333336E-2</v>
          </cell>
          <cell r="AX721">
            <v>1779</v>
          </cell>
          <cell r="AY721">
            <v>7.7406666666666668</v>
          </cell>
          <cell r="BD721">
            <v>1459</v>
          </cell>
          <cell r="BE721">
            <v>6.4656666666666665</v>
          </cell>
          <cell r="BG721">
            <v>2456</v>
          </cell>
          <cell r="BH721">
            <v>6.4381666666666666</v>
          </cell>
          <cell r="BJ721">
            <v>1608</v>
          </cell>
          <cell r="BK721">
            <v>6.6550000000000002</v>
          </cell>
          <cell r="BM721">
            <v>691</v>
          </cell>
          <cell r="BN721">
            <v>6.7570000000000006</v>
          </cell>
          <cell r="BP721">
            <v>2513</v>
          </cell>
          <cell r="BQ721">
            <v>2.7901666666666665</v>
          </cell>
        </row>
        <row r="722">
          <cell r="B722">
            <v>508</v>
          </cell>
          <cell r="C722">
            <v>6.1123333333333338</v>
          </cell>
          <cell r="W722">
            <v>1779</v>
          </cell>
          <cell r="X722">
            <v>7.2118333333333329</v>
          </cell>
          <cell r="Z722">
            <v>1836</v>
          </cell>
          <cell r="AA722">
            <v>6.048</v>
          </cell>
          <cell r="AC722">
            <v>1703</v>
          </cell>
          <cell r="AD722">
            <v>6.2618333333333327</v>
          </cell>
          <cell r="AF722">
            <v>1000</v>
          </cell>
          <cell r="AG722">
            <v>6.7113333333333332</v>
          </cell>
          <cell r="AI722">
            <v>662</v>
          </cell>
          <cell r="AJ722">
            <v>6.4074999999999998</v>
          </cell>
          <cell r="AL722">
            <v>2377</v>
          </cell>
          <cell r="AM722">
            <v>1.0500000000000001E-2</v>
          </cell>
          <cell r="AO722">
            <v>2255</v>
          </cell>
          <cell r="AP722">
            <v>6.3933333333333335</v>
          </cell>
          <cell r="AR722">
            <v>1793</v>
          </cell>
          <cell r="AS722">
            <v>6.4028333333333336</v>
          </cell>
          <cell r="AU722">
            <v>1678</v>
          </cell>
          <cell r="AV722">
            <v>6.5549999999999997</v>
          </cell>
          <cell r="AX722">
            <v>1443</v>
          </cell>
          <cell r="AY722">
            <v>7.6080000000000005</v>
          </cell>
          <cell r="BD722">
            <v>1463</v>
          </cell>
          <cell r="BE722">
            <v>6.2976666666666672</v>
          </cell>
          <cell r="BG722">
            <v>2482</v>
          </cell>
          <cell r="BH722">
            <v>7.1230000000000002</v>
          </cell>
          <cell r="BJ722">
            <v>2012</v>
          </cell>
          <cell r="BK722">
            <v>5.2764999999999995</v>
          </cell>
          <cell r="BM722">
            <v>1553</v>
          </cell>
          <cell r="BN722">
            <v>5.0678333333333336</v>
          </cell>
          <cell r="BP722">
            <v>2144</v>
          </cell>
          <cell r="BQ722">
            <v>6.301333333333333</v>
          </cell>
        </row>
        <row r="723">
          <cell r="B723">
            <v>1518</v>
          </cell>
          <cell r="C723">
            <v>6.4578333333333342</v>
          </cell>
          <cell r="W723">
            <v>302</v>
          </cell>
          <cell r="X723">
            <v>5.8045</v>
          </cell>
          <cell r="Z723">
            <v>851</v>
          </cell>
          <cell r="AA723">
            <v>5.6373333333333333</v>
          </cell>
          <cell r="AC723">
            <v>1435</v>
          </cell>
          <cell r="AD723">
            <v>6.8864999999999998</v>
          </cell>
          <cell r="AF723">
            <v>1836</v>
          </cell>
          <cell r="AG723">
            <v>7.0831666666666671</v>
          </cell>
          <cell r="AI723">
            <v>2377</v>
          </cell>
          <cell r="AJ723">
            <v>5.8911666666666669</v>
          </cell>
          <cell r="AL723">
            <v>1928</v>
          </cell>
          <cell r="AM723">
            <v>6.4036666666666671</v>
          </cell>
          <cell r="AO723">
            <v>311</v>
          </cell>
          <cell r="AP723">
            <v>6.4996666666666671</v>
          </cell>
          <cell r="AR723">
            <v>1836</v>
          </cell>
          <cell r="AS723">
            <v>7.22</v>
          </cell>
          <cell r="AU723">
            <v>1782</v>
          </cell>
          <cell r="AV723">
            <v>7.4779999999999998</v>
          </cell>
          <cell r="AX723">
            <v>1636</v>
          </cell>
          <cell r="AY723">
            <v>7.4473333333333329</v>
          </cell>
          <cell r="BD723">
            <v>1786</v>
          </cell>
          <cell r="BE723">
            <v>3.6880000000000002</v>
          </cell>
          <cell r="BG723">
            <v>2727</v>
          </cell>
          <cell r="BH723">
            <v>6.1423333333333341</v>
          </cell>
          <cell r="BJ723">
            <v>2042</v>
          </cell>
          <cell r="BK723">
            <v>6.3608333333333329</v>
          </cell>
          <cell r="BM723">
            <v>1827</v>
          </cell>
          <cell r="BN723">
            <v>7.9580000000000002</v>
          </cell>
          <cell r="BP723">
            <v>1440</v>
          </cell>
          <cell r="BQ723">
            <v>6.0393333333333334</v>
          </cell>
        </row>
        <row r="724">
          <cell r="B724">
            <v>207</v>
          </cell>
          <cell r="C724">
            <v>6.0608333333333331</v>
          </cell>
          <cell r="W724">
            <v>1443</v>
          </cell>
          <cell r="X724">
            <v>7.0486666666666666</v>
          </cell>
          <cell r="Z724">
            <v>1359</v>
          </cell>
          <cell r="AA724">
            <v>4.6995000000000005</v>
          </cell>
          <cell r="AC724">
            <v>2456</v>
          </cell>
          <cell r="AD724">
            <v>6.6304999999999996</v>
          </cell>
          <cell r="AF724">
            <v>2279</v>
          </cell>
          <cell r="AG724">
            <v>5.6508333333333338</v>
          </cell>
          <cell r="AI724">
            <v>1928</v>
          </cell>
          <cell r="AJ724">
            <v>6.3946666666666667</v>
          </cell>
          <cell r="AL724">
            <v>917</v>
          </cell>
          <cell r="AM724">
            <v>6.3146666666666667</v>
          </cell>
          <cell r="AO724">
            <v>1459</v>
          </cell>
          <cell r="AP724">
            <v>6.3639999999999999</v>
          </cell>
          <cell r="AR724">
            <v>2279</v>
          </cell>
          <cell r="AS724">
            <v>6.3533333333333335</v>
          </cell>
          <cell r="AU724">
            <v>1795</v>
          </cell>
          <cell r="AV724">
            <v>6.4153333333333338</v>
          </cell>
          <cell r="AX724">
            <v>1792</v>
          </cell>
          <cell r="AY724">
            <v>6.5551666666666666</v>
          </cell>
          <cell r="BD724">
            <v>2091</v>
          </cell>
          <cell r="BE724">
            <v>6.4203333333333337</v>
          </cell>
          <cell r="BG724">
            <v>689</v>
          </cell>
          <cell r="BH724">
            <v>6.3428333333333331</v>
          </cell>
          <cell r="BJ724">
            <v>2136</v>
          </cell>
          <cell r="BK724">
            <v>6.0966666666666667</v>
          </cell>
          <cell r="BM724">
            <v>1912</v>
          </cell>
          <cell r="BN724">
            <v>5.46</v>
          </cell>
          <cell r="BP724">
            <v>646</v>
          </cell>
          <cell r="BQ724">
            <v>6.3854999999999995</v>
          </cell>
        </row>
        <row r="725">
          <cell r="B725">
            <v>221</v>
          </cell>
          <cell r="C725">
            <v>6.0236666666666672</v>
          </cell>
          <cell r="W725">
            <v>1635</v>
          </cell>
          <cell r="X725">
            <v>6.8488333333333333</v>
          </cell>
          <cell r="Z725">
            <v>1435</v>
          </cell>
          <cell r="AA725">
            <v>6.8053333333333335</v>
          </cell>
          <cell r="AC725">
            <v>2482</v>
          </cell>
          <cell r="AD725">
            <v>6.7733333333333325</v>
          </cell>
          <cell r="AF725">
            <v>851</v>
          </cell>
          <cell r="AG725">
            <v>12.968500000000001</v>
          </cell>
          <cell r="AI725">
            <v>917</v>
          </cell>
          <cell r="AJ725">
            <v>6.3274999999999997</v>
          </cell>
          <cell r="AL725">
            <v>691</v>
          </cell>
          <cell r="AM725">
            <v>7.4366666666666665</v>
          </cell>
          <cell r="AO725">
            <v>1463</v>
          </cell>
          <cell r="AP725">
            <v>6.2770000000000001</v>
          </cell>
          <cell r="AR725">
            <v>851</v>
          </cell>
          <cell r="AS725">
            <v>7.0286666666666671</v>
          </cell>
          <cell r="AU725">
            <v>1387</v>
          </cell>
          <cell r="AV725">
            <v>6.2309999999999999</v>
          </cell>
          <cell r="AX725">
            <v>2046</v>
          </cell>
          <cell r="AY725">
            <v>5.8528333333333338</v>
          </cell>
          <cell r="BD725">
            <v>1634</v>
          </cell>
          <cell r="BE725">
            <v>5.5006666666666666</v>
          </cell>
          <cell r="BG725">
            <v>728</v>
          </cell>
          <cell r="BH725">
            <v>6.4538333333333338</v>
          </cell>
          <cell r="BJ725">
            <v>2250</v>
          </cell>
          <cell r="BK725">
            <v>6.160166666666667</v>
          </cell>
          <cell r="BM725">
            <v>1922</v>
          </cell>
          <cell r="BN725">
            <v>8.0796666666666663</v>
          </cell>
          <cell r="BP725">
            <v>2132</v>
          </cell>
          <cell r="BQ725">
            <v>6.6578333333333335</v>
          </cell>
        </row>
        <row r="726">
          <cell r="B726">
            <v>2717</v>
          </cell>
          <cell r="C726">
            <v>6.1318333333333337</v>
          </cell>
          <cell r="W726">
            <v>1636</v>
          </cell>
          <cell r="X726">
            <v>6.677833333333334</v>
          </cell>
          <cell r="Z726">
            <v>2456</v>
          </cell>
          <cell r="AA726">
            <v>5.823666666666667</v>
          </cell>
          <cell r="AC726">
            <v>689</v>
          </cell>
          <cell r="AD726">
            <v>6.9396666666666667</v>
          </cell>
          <cell r="AF726">
            <v>1703</v>
          </cell>
          <cell r="AG726">
            <v>6.4215</v>
          </cell>
          <cell r="AI726">
            <v>691</v>
          </cell>
          <cell r="AJ726">
            <v>8.0278333333333336</v>
          </cell>
          <cell r="AL726">
            <v>1553</v>
          </cell>
          <cell r="AM726">
            <v>6.2946666666666671</v>
          </cell>
          <cell r="AO726">
            <v>1693</v>
          </cell>
          <cell r="AP726">
            <v>7.1403333333333334</v>
          </cell>
          <cell r="AR726">
            <v>1359</v>
          </cell>
          <cell r="AS726">
            <v>6.4649999999999999</v>
          </cell>
          <cell r="AU726">
            <v>1402</v>
          </cell>
          <cell r="AV726">
            <v>7.1528333333333336</v>
          </cell>
          <cell r="AX726">
            <v>1440</v>
          </cell>
          <cell r="AY726">
            <v>6.0993333333333331</v>
          </cell>
          <cell r="BD726">
            <v>391</v>
          </cell>
          <cell r="BE726">
            <v>6.8423333333333334</v>
          </cell>
          <cell r="BG726">
            <v>1212</v>
          </cell>
          <cell r="BH726">
            <v>6.8296666666666663</v>
          </cell>
          <cell r="BJ726">
            <v>2454</v>
          </cell>
          <cell r="BK726">
            <v>7.1290000000000004</v>
          </cell>
          <cell r="BM726">
            <v>1709</v>
          </cell>
          <cell r="BN726">
            <v>5.3981666666666666</v>
          </cell>
          <cell r="BP726">
            <v>1698</v>
          </cell>
          <cell r="BQ726">
            <v>6.84</v>
          </cell>
        </row>
        <row r="727">
          <cell r="B727">
            <v>501</v>
          </cell>
          <cell r="C727">
            <v>12.488</v>
          </cell>
          <cell r="W727">
            <v>1792</v>
          </cell>
          <cell r="X727">
            <v>12.266999999999999</v>
          </cell>
          <cell r="Z727">
            <v>2727</v>
          </cell>
          <cell r="AA727">
            <v>6.1798333333333337</v>
          </cell>
          <cell r="AC727">
            <v>728</v>
          </cell>
          <cell r="AD727">
            <v>6.9466666666666672</v>
          </cell>
          <cell r="AF727">
            <v>2482</v>
          </cell>
          <cell r="AG727">
            <v>6.9891666666666667</v>
          </cell>
          <cell r="AI727">
            <v>1553</v>
          </cell>
          <cell r="AJ727">
            <v>6.3304999999999998</v>
          </cell>
          <cell r="AL727">
            <v>1827</v>
          </cell>
          <cell r="AM727">
            <v>6.7270000000000003</v>
          </cell>
          <cell r="AO727">
            <v>1786</v>
          </cell>
          <cell r="AP727">
            <v>6.2978333333333332</v>
          </cell>
          <cell r="AR727">
            <v>1703</v>
          </cell>
          <cell r="AS727">
            <v>6.4249999999999998</v>
          </cell>
          <cell r="AU727">
            <v>1448</v>
          </cell>
          <cell r="AV727">
            <v>6.4683333333333337</v>
          </cell>
          <cell r="AX727">
            <v>646</v>
          </cell>
          <cell r="AY727">
            <v>5.4383333333333335</v>
          </cell>
          <cell r="BD727">
            <v>1437</v>
          </cell>
          <cell r="BE727">
            <v>7.1826666666666661</v>
          </cell>
          <cell r="BG727">
            <v>1788</v>
          </cell>
          <cell r="BH727">
            <v>1.1965000000000001</v>
          </cell>
          <cell r="BJ727">
            <v>314</v>
          </cell>
          <cell r="BK727">
            <v>5.5780000000000003</v>
          </cell>
          <cell r="BM727">
            <v>1377</v>
          </cell>
          <cell r="BN727">
            <v>7.4003333333333332</v>
          </cell>
          <cell r="BP727">
            <v>1717</v>
          </cell>
          <cell r="BQ727">
            <v>6.3040000000000003</v>
          </cell>
        </row>
        <row r="728">
          <cell r="B728">
            <v>729</v>
          </cell>
          <cell r="C728">
            <v>6.1103333333333332</v>
          </cell>
          <cell r="W728">
            <v>2046</v>
          </cell>
          <cell r="X728">
            <v>6.1389999999999993</v>
          </cell>
          <cell r="Z728">
            <v>689</v>
          </cell>
          <cell r="AA728">
            <v>5.8026666666666671</v>
          </cell>
          <cell r="AC728">
            <v>730</v>
          </cell>
          <cell r="AD728">
            <v>7.0674999999999999</v>
          </cell>
          <cell r="AF728">
            <v>2727</v>
          </cell>
          <cell r="AG728">
            <v>6.3968333333333334</v>
          </cell>
          <cell r="AI728">
            <v>1651</v>
          </cell>
          <cell r="AJ728">
            <v>6.2759999999999998</v>
          </cell>
          <cell r="AL728">
            <v>1912</v>
          </cell>
          <cell r="AM728">
            <v>6.6555</v>
          </cell>
          <cell r="AO728">
            <v>1796</v>
          </cell>
          <cell r="AP728">
            <v>6.8766666666666669</v>
          </cell>
          <cell r="AR728">
            <v>1435</v>
          </cell>
          <cell r="AS728">
            <v>13.300166666666666</v>
          </cell>
          <cell r="AU728">
            <v>1464</v>
          </cell>
          <cell r="AV728">
            <v>6.0666666666666664</v>
          </cell>
          <cell r="AX728">
            <v>1697</v>
          </cell>
          <cell r="AY728">
            <v>5.8724999999999996</v>
          </cell>
          <cell r="BD728">
            <v>658</v>
          </cell>
          <cell r="BE728">
            <v>6.8310000000000004</v>
          </cell>
          <cell r="BG728">
            <v>2151</v>
          </cell>
          <cell r="BH728">
            <v>6.1311666666666671</v>
          </cell>
          <cell r="BJ728">
            <v>322</v>
          </cell>
          <cell r="BK728">
            <v>7.0151666666666674</v>
          </cell>
          <cell r="BM728">
            <v>2268</v>
          </cell>
          <cell r="BN728">
            <v>7.1158333333333328</v>
          </cell>
          <cell r="BP728">
            <v>1793</v>
          </cell>
          <cell r="BQ728">
            <v>7.3191666666666659</v>
          </cell>
        </row>
        <row r="729">
          <cell r="B729">
            <v>1584</v>
          </cell>
          <cell r="C729">
            <v>1.1763333333333332</v>
          </cell>
          <cell r="W729">
            <v>2513</v>
          </cell>
          <cell r="X729">
            <v>6.0021666666666667</v>
          </cell>
          <cell r="Z729">
            <v>728</v>
          </cell>
          <cell r="AA729">
            <v>5.8211666666666666</v>
          </cell>
          <cell r="AC729">
            <v>1788</v>
          </cell>
          <cell r="AD729">
            <v>6.8128333333333329</v>
          </cell>
          <cell r="AF729">
            <v>689</v>
          </cell>
          <cell r="AG729">
            <v>6.9026666666666667</v>
          </cell>
          <cell r="AI729">
            <v>1753</v>
          </cell>
          <cell r="AJ729">
            <v>0.41466666666666663</v>
          </cell>
          <cell r="AL729">
            <v>1922</v>
          </cell>
          <cell r="AM729">
            <v>6.4946666666666664</v>
          </cell>
          <cell r="AO729">
            <v>1802</v>
          </cell>
          <cell r="AP729">
            <v>6.3501666666666665</v>
          </cell>
          <cell r="AR729">
            <v>2456</v>
          </cell>
          <cell r="AS729">
            <v>6.4466666666666672</v>
          </cell>
          <cell r="AU729">
            <v>1951</v>
          </cell>
          <cell r="AV729">
            <v>5.2418333333333331</v>
          </cell>
          <cell r="AX729">
            <v>1698</v>
          </cell>
          <cell r="AY729">
            <v>6.3503333333333334</v>
          </cell>
          <cell r="BD729">
            <v>2389</v>
          </cell>
          <cell r="BE729">
            <v>7.020833333333333</v>
          </cell>
          <cell r="BG729">
            <v>254</v>
          </cell>
          <cell r="BH729">
            <v>6.3049999999999997</v>
          </cell>
          <cell r="BJ729">
            <v>434</v>
          </cell>
          <cell r="BK729">
            <v>6.3021666666666665</v>
          </cell>
          <cell r="BM729">
            <v>760</v>
          </cell>
          <cell r="BN729">
            <v>8.0323333333333338</v>
          </cell>
          <cell r="BP729">
            <v>1836</v>
          </cell>
          <cell r="BQ729">
            <v>6.9723333333333333</v>
          </cell>
        </row>
        <row r="730">
          <cell r="B730">
            <v>1715</v>
          </cell>
          <cell r="C730">
            <v>6.3724999999999996</v>
          </cell>
          <cell r="W730">
            <v>2144</v>
          </cell>
          <cell r="X730">
            <v>6.2748333333333335</v>
          </cell>
          <cell r="Z730">
            <v>819</v>
          </cell>
          <cell r="AA730">
            <v>6.572166666666666</v>
          </cell>
          <cell r="AC730">
            <v>2151</v>
          </cell>
          <cell r="AD730">
            <v>6.4924999999999997</v>
          </cell>
          <cell r="AF730">
            <v>728</v>
          </cell>
          <cell r="AG730">
            <v>6.6143333333333336</v>
          </cell>
          <cell r="AI730">
            <v>1827</v>
          </cell>
          <cell r="AJ730">
            <v>7.4793333333333329</v>
          </cell>
          <cell r="AL730">
            <v>1709</v>
          </cell>
          <cell r="AM730">
            <v>7.0781666666666663</v>
          </cell>
          <cell r="AO730">
            <v>2512</v>
          </cell>
          <cell r="AP730">
            <v>5.7134999999999998</v>
          </cell>
          <cell r="AR730">
            <v>2482</v>
          </cell>
          <cell r="AS730">
            <v>6.5136666666666665</v>
          </cell>
          <cell r="AU730">
            <v>2136</v>
          </cell>
          <cell r="AV730">
            <v>5.7543333333333333</v>
          </cell>
          <cell r="AX730">
            <v>1717</v>
          </cell>
          <cell r="AY730">
            <v>5.972666666666667</v>
          </cell>
          <cell r="BD730">
            <v>2097</v>
          </cell>
          <cell r="BE730">
            <v>7.1021666666666663</v>
          </cell>
          <cell r="BG730">
            <v>2254</v>
          </cell>
          <cell r="BH730">
            <v>6.5718333333333332</v>
          </cell>
          <cell r="BJ730">
            <v>662</v>
          </cell>
          <cell r="BK730">
            <v>6.3324999999999996</v>
          </cell>
          <cell r="BM730">
            <v>1465</v>
          </cell>
          <cell r="BN730">
            <v>7.3884999999999996</v>
          </cell>
          <cell r="BP730">
            <v>2279</v>
          </cell>
          <cell r="BQ730">
            <v>6.9918333333333331</v>
          </cell>
        </row>
        <row r="731">
          <cell r="B731">
            <v>206</v>
          </cell>
          <cell r="C731">
            <v>6.5860000000000003</v>
          </cell>
          <cell r="W731">
            <v>1440</v>
          </cell>
          <cell r="X731">
            <v>6.5676666666666668</v>
          </cell>
          <cell r="Z731">
            <v>730</v>
          </cell>
          <cell r="AA731">
            <v>5.9655000000000005</v>
          </cell>
          <cell r="AC731">
            <v>254</v>
          </cell>
          <cell r="AD731">
            <v>6.3631666666666673</v>
          </cell>
          <cell r="AF731">
            <v>730</v>
          </cell>
          <cell r="AG731">
            <v>8.5823333333333345</v>
          </cell>
          <cell r="AI731">
            <v>1912</v>
          </cell>
          <cell r="AJ731">
            <v>13.353333333333333</v>
          </cell>
          <cell r="AL731">
            <v>1377</v>
          </cell>
          <cell r="AM731">
            <v>6.674666666666667</v>
          </cell>
          <cell r="AO731">
            <v>1700</v>
          </cell>
          <cell r="AP731">
            <v>6.9513333333333334</v>
          </cell>
          <cell r="AR731">
            <v>728</v>
          </cell>
          <cell r="AS731">
            <v>6.7743333333333329</v>
          </cell>
          <cell r="AU731">
            <v>2250</v>
          </cell>
          <cell r="AV731">
            <v>6.1558333333333337</v>
          </cell>
          <cell r="AX731">
            <v>1836</v>
          </cell>
          <cell r="AY731">
            <v>6.3711666666666664</v>
          </cell>
          <cell r="BD731">
            <v>2311</v>
          </cell>
          <cell r="BE731">
            <v>6.9276666666666671</v>
          </cell>
          <cell r="BG731">
            <v>460</v>
          </cell>
          <cell r="BH731">
            <v>6.2298333333333336</v>
          </cell>
          <cell r="BJ731">
            <v>1831</v>
          </cell>
          <cell r="BK731">
            <v>6.3401666666666667</v>
          </cell>
          <cell r="BM731">
            <v>2463</v>
          </cell>
          <cell r="BN731">
            <v>7.923</v>
          </cell>
          <cell r="BP731">
            <v>851</v>
          </cell>
          <cell r="BQ731">
            <v>6.3243333333333327</v>
          </cell>
        </row>
        <row r="732">
          <cell r="B732">
            <v>682</v>
          </cell>
          <cell r="C732">
            <v>6.1248333333333331</v>
          </cell>
          <cell r="W732">
            <v>1698</v>
          </cell>
          <cell r="X732">
            <v>6.0503333333333327</v>
          </cell>
          <cell r="Z732">
            <v>1212</v>
          </cell>
          <cell r="AA732">
            <v>12.502833333333333</v>
          </cell>
          <cell r="AC732">
            <v>769</v>
          </cell>
          <cell r="AD732">
            <v>6.6396666666666668</v>
          </cell>
          <cell r="AF732">
            <v>1212</v>
          </cell>
          <cell r="AG732">
            <v>13.122166666666667</v>
          </cell>
          <cell r="AI732">
            <v>1922</v>
          </cell>
          <cell r="AJ732">
            <v>13.177999999999999</v>
          </cell>
          <cell r="AL732">
            <v>1465</v>
          </cell>
          <cell r="AM732">
            <v>6.7786666666666671</v>
          </cell>
          <cell r="AO732">
            <v>1634</v>
          </cell>
          <cell r="AP732">
            <v>6.3445</v>
          </cell>
          <cell r="AR732">
            <v>819</v>
          </cell>
          <cell r="AS732">
            <v>5.9273333333333333</v>
          </cell>
          <cell r="AU732">
            <v>2273</v>
          </cell>
          <cell r="AV732">
            <v>6.4151666666666669</v>
          </cell>
          <cell r="AX732">
            <v>1359</v>
          </cell>
          <cell r="AY732">
            <v>7.1228333333333333</v>
          </cell>
          <cell r="BD732">
            <v>1675</v>
          </cell>
          <cell r="BE732">
            <v>6.2473333333333327</v>
          </cell>
          <cell r="BG732">
            <v>769</v>
          </cell>
          <cell r="BH732">
            <v>6.4189999999999996</v>
          </cell>
          <cell r="BJ732">
            <v>2377</v>
          </cell>
          <cell r="BK732">
            <v>2.4066666666666667</v>
          </cell>
          <cell r="BM732">
            <v>2635</v>
          </cell>
          <cell r="BN732">
            <v>7.7088333333333328</v>
          </cell>
          <cell r="BP732">
            <v>1359</v>
          </cell>
          <cell r="BQ732">
            <v>6.0636666666666663</v>
          </cell>
        </row>
        <row r="733">
          <cell r="B733">
            <v>214</v>
          </cell>
          <cell r="C733">
            <v>6.2060000000000004</v>
          </cell>
          <cell r="W733">
            <v>406</v>
          </cell>
          <cell r="X733">
            <v>6.4763333333333328</v>
          </cell>
          <cell r="Z733">
            <v>2151</v>
          </cell>
          <cell r="AA733">
            <v>6.639333333333334</v>
          </cell>
          <cell r="AC733">
            <v>2257</v>
          </cell>
          <cell r="AD733">
            <v>6.3011666666666661</v>
          </cell>
          <cell r="AF733">
            <v>2151</v>
          </cell>
          <cell r="AG733">
            <v>6.4146666666666663</v>
          </cell>
          <cell r="AI733">
            <v>693</v>
          </cell>
          <cell r="AJ733">
            <v>12.924166666666668</v>
          </cell>
          <cell r="AL733">
            <v>2463</v>
          </cell>
          <cell r="AM733">
            <v>1.883333333333333E-2</v>
          </cell>
          <cell r="AO733">
            <v>2369</v>
          </cell>
          <cell r="AP733">
            <v>5.6571666666666669</v>
          </cell>
          <cell r="AR733">
            <v>730</v>
          </cell>
          <cell r="AS733">
            <v>6.8408333333333333</v>
          </cell>
          <cell r="AU733">
            <v>2454</v>
          </cell>
          <cell r="AV733">
            <v>7.3366666666666669</v>
          </cell>
          <cell r="AX733">
            <v>1703</v>
          </cell>
          <cell r="AY733">
            <v>6.0156666666666663</v>
          </cell>
          <cell r="BD733">
            <v>1832</v>
          </cell>
          <cell r="BE733">
            <v>6.3406666666666665</v>
          </cell>
          <cell r="BG733">
            <v>2257</v>
          </cell>
          <cell r="BH733">
            <v>5.9233333333333329</v>
          </cell>
          <cell r="BJ733">
            <v>1928</v>
          </cell>
          <cell r="BK733">
            <v>6.4218333333333337</v>
          </cell>
          <cell r="BM733">
            <v>1798</v>
          </cell>
          <cell r="BN733">
            <v>5.274</v>
          </cell>
          <cell r="BP733">
            <v>1703</v>
          </cell>
          <cell r="BQ733">
            <v>6.753333333333333</v>
          </cell>
        </row>
        <row r="734">
          <cell r="B734">
            <v>241</v>
          </cell>
          <cell r="C734">
            <v>6.1526666666666667</v>
          </cell>
          <cell r="W734">
            <v>1000</v>
          </cell>
          <cell r="X734">
            <v>5.8208333333333337</v>
          </cell>
          <cell r="Z734">
            <v>460</v>
          </cell>
          <cell r="AA734">
            <v>5.9801666666666664</v>
          </cell>
          <cell r="AC734">
            <v>211</v>
          </cell>
          <cell r="AD734">
            <v>6.2563333333333331</v>
          </cell>
          <cell r="AF734">
            <v>254</v>
          </cell>
          <cell r="AG734">
            <v>6.7698333333333336</v>
          </cell>
          <cell r="AI734">
            <v>1709</v>
          </cell>
          <cell r="AJ734">
            <v>7.1825000000000001</v>
          </cell>
          <cell r="AL734">
            <v>1798</v>
          </cell>
          <cell r="AM734">
            <v>6.7456666666666667</v>
          </cell>
          <cell r="AO734">
            <v>391</v>
          </cell>
          <cell r="AP734">
            <v>0.10633333333333334</v>
          </cell>
          <cell r="AR734">
            <v>1212</v>
          </cell>
          <cell r="AS734">
            <v>7.016</v>
          </cell>
          <cell r="AU734">
            <v>322</v>
          </cell>
          <cell r="AV734">
            <v>6.2445000000000004</v>
          </cell>
          <cell r="AX734">
            <v>1435</v>
          </cell>
          <cell r="AY734">
            <v>6.7198333333333329</v>
          </cell>
          <cell r="BD734">
            <v>304</v>
          </cell>
          <cell r="BE734">
            <v>6.298166666666666</v>
          </cell>
          <cell r="BG734">
            <v>211</v>
          </cell>
          <cell r="BH734">
            <v>1.7271666666666665</v>
          </cell>
          <cell r="BJ734">
            <v>917</v>
          </cell>
          <cell r="BK734">
            <v>6.3248333333333333</v>
          </cell>
          <cell r="BM734">
            <v>1758</v>
          </cell>
          <cell r="BN734">
            <v>8.1668333333333329</v>
          </cell>
          <cell r="BP734">
            <v>1435</v>
          </cell>
          <cell r="BQ734">
            <v>6.746666666666667</v>
          </cell>
        </row>
        <row r="735">
          <cell r="B735">
            <v>413</v>
          </cell>
          <cell r="C735">
            <v>7.0058333333333334</v>
          </cell>
          <cell r="W735">
            <v>1717</v>
          </cell>
          <cell r="X735">
            <v>6.3971666666666662</v>
          </cell>
          <cell r="Z735">
            <v>769</v>
          </cell>
          <cell r="AA735">
            <v>6.6883333333333335</v>
          </cell>
          <cell r="AC735">
            <v>722</v>
          </cell>
          <cell r="AD735">
            <v>6.0979999999999999</v>
          </cell>
          <cell r="AF735">
            <v>460</v>
          </cell>
          <cell r="AG735">
            <v>6.423166666666666</v>
          </cell>
          <cell r="AI735">
            <v>1377</v>
          </cell>
          <cell r="AJ735">
            <v>5.9723333333333333</v>
          </cell>
          <cell r="AL735">
            <v>1758</v>
          </cell>
          <cell r="AM735">
            <v>6.5101666666666667</v>
          </cell>
          <cell r="AO735">
            <v>1437</v>
          </cell>
          <cell r="AP735">
            <v>5.9478333333333335</v>
          </cell>
          <cell r="AR735">
            <v>2151</v>
          </cell>
          <cell r="AS735">
            <v>6.8406666666666665</v>
          </cell>
          <cell r="AU735">
            <v>1928</v>
          </cell>
          <cell r="AV735">
            <v>7.0040000000000004</v>
          </cell>
          <cell r="AX735">
            <v>2456</v>
          </cell>
          <cell r="AY735">
            <v>6.1743333333333332</v>
          </cell>
          <cell r="BD735">
            <v>1438</v>
          </cell>
          <cell r="BE735">
            <v>7.3663333333333334</v>
          </cell>
          <cell r="BG735">
            <v>685</v>
          </cell>
          <cell r="BH735">
            <v>6.0268333333333333</v>
          </cell>
          <cell r="BJ735">
            <v>691</v>
          </cell>
          <cell r="BK735">
            <v>6.9604999999999997</v>
          </cell>
          <cell r="BM735">
            <v>1333</v>
          </cell>
          <cell r="BN735">
            <v>5.1946666666666665</v>
          </cell>
          <cell r="BP735">
            <v>2456</v>
          </cell>
          <cell r="BQ735">
            <v>2.0763333333333334</v>
          </cell>
        </row>
        <row r="736">
          <cell r="B736">
            <v>2326</v>
          </cell>
          <cell r="C736">
            <v>6.5948333333333329</v>
          </cell>
          <cell r="W736">
            <v>2279</v>
          </cell>
          <cell r="X736">
            <v>6.2306666666666661</v>
          </cell>
          <cell r="Z736">
            <v>2257</v>
          </cell>
          <cell r="AA736">
            <v>5.7238333333333333</v>
          </cell>
          <cell r="AC736">
            <v>1268</v>
          </cell>
          <cell r="AD736">
            <v>12.667166666666667</v>
          </cell>
          <cell r="AF736">
            <v>769</v>
          </cell>
          <cell r="AG736">
            <v>6.6101666666666672</v>
          </cell>
          <cell r="AI736">
            <v>804</v>
          </cell>
          <cell r="AJ736">
            <v>6.1588333333333329</v>
          </cell>
          <cell r="AL736">
            <v>1779</v>
          </cell>
          <cell r="AM736">
            <v>6.4538333333333338</v>
          </cell>
          <cell r="AO736">
            <v>658</v>
          </cell>
          <cell r="AP736">
            <v>6.2965</v>
          </cell>
          <cell r="AR736">
            <v>254</v>
          </cell>
          <cell r="AS736">
            <v>6.2568333333333337</v>
          </cell>
          <cell r="AU736">
            <v>691</v>
          </cell>
          <cell r="AV736">
            <v>7.2856666666666667</v>
          </cell>
          <cell r="AX736">
            <v>2727</v>
          </cell>
          <cell r="AY736">
            <v>6.344333333333334</v>
          </cell>
          <cell r="BD736">
            <v>1504</v>
          </cell>
          <cell r="BE736">
            <v>7.2398333333333333</v>
          </cell>
          <cell r="BG736">
            <v>630</v>
          </cell>
          <cell r="BH736">
            <v>5.9154999999999998</v>
          </cell>
          <cell r="BJ736">
            <v>1827</v>
          </cell>
          <cell r="BK736">
            <v>6.3703333333333338</v>
          </cell>
          <cell r="BM736">
            <v>1792</v>
          </cell>
          <cell r="BN736">
            <v>8.1353333333333335</v>
          </cell>
          <cell r="BP736">
            <v>2482</v>
          </cell>
          <cell r="BQ736">
            <v>6.5441666666666665</v>
          </cell>
        </row>
        <row r="737">
          <cell r="B737">
            <v>1130</v>
          </cell>
          <cell r="C737">
            <v>1.3143333333333334</v>
          </cell>
          <cell r="W737">
            <v>851</v>
          </cell>
          <cell r="X737">
            <v>6.6735000000000007</v>
          </cell>
          <cell r="Z737">
            <v>211</v>
          </cell>
          <cell r="AA737">
            <v>5.8405000000000005</v>
          </cell>
          <cell r="AC737">
            <v>1274</v>
          </cell>
          <cell r="AD737">
            <v>6.1263333333333332</v>
          </cell>
          <cell r="AF737">
            <v>211</v>
          </cell>
          <cell r="AG737">
            <v>6.5605000000000002</v>
          </cell>
          <cell r="AI737">
            <v>1465</v>
          </cell>
          <cell r="AJ737">
            <v>6.301333333333333</v>
          </cell>
          <cell r="AL737">
            <v>302</v>
          </cell>
          <cell r="AM737">
            <v>6.6693333333333333</v>
          </cell>
          <cell r="AO737">
            <v>1800</v>
          </cell>
          <cell r="AP737">
            <v>6.8108333333333331</v>
          </cell>
          <cell r="AR737">
            <v>460</v>
          </cell>
          <cell r="AS737">
            <v>6.1915000000000004</v>
          </cell>
          <cell r="AU737">
            <v>1553</v>
          </cell>
          <cell r="AV737">
            <v>5.2538333333333336</v>
          </cell>
          <cell r="AX737">
            <v>689</v>
          </cell>
          <cell r="AY737">
            <v>6.1976666666666667</v>
          </cell>
          <cell r="BD737">
            <v>1678</v>
          </cell>
          <cell r="BE737">
            <v>6.3389999999999995</v>
          </cell>
          <cell r="BG737">
            <v>722</v>
          </cell>
          <cell r="BH737">
            <v>5.6256666666666666</v>
          </cell>
          <cell r="BJ737">
            <v>1912</v>
          </cell>
          <cell r="BK737">
            <v>0.9425</v>
          </cell>
          <cell r="BM737">
            <v>1933</v>
          </cell>
          <cell r="BN737">
            <v>7.4358333333333331</v>
          </cell>
          <cell r="BP737">
            <v>819</v>
          </cell>
          <cell r="BQ737">
            <v>6.0138333333333334</v>
          </cell>
        </row>
        <row r="738">
          <cell r="B738">
            <v>1430</v>
          </cell>
          <cell r="C738">
            <v>6.5635000000000003</v>
          </cell>
          <cell r="W738">
            <v>1359</v>
          </cell>
          <cell r="X738">
            <v>5.7151666666666667</v>
          </cell>
          <cell r="Z738">
            <v>685</v>
          </cell>
          <cell r="AA738">
            <v>5.8406666666666665</v>
          </cell>
          <cell r="AC738">
            <v>1575</v>
          </cell>
          <cell r="AD738">
            <v>6.1790000000000003</v>
          </cell>
          <cell r="AF738">
            <v>722</v>
          </cell>
          <cell r="AG738">
            <v>5.9715000000000007</v>
          </cell>
          <cell r="AI738">
            <v>2463</v>
          </cell>
          <cell r="AJ738">
            <v>6.3421666666666665</v>
          </cell>
          <cell r="AL738">
            <v>1333</v>
          </cell>
          <cell r="AM738">
            <v>6.8161666666666667</v>
          </cell>
          <cell r="AO738">
            <v>2389</v>
          </cell>
          <cell r="AP738">
            <v>6.2844999999999995</v>
          </cell>
          <cell r="AR738">
            <v>769</v>
          </cell>
          <cell r="AS738">
            <v>7.0919999999999996</v>
          </cell>
          <cell r="AU738">
            <v>1651</v>
          </cell>
          <cell r="AV738">
            <v>7.0313333333333334</v>
          </cell>
          <cell r="AX738">
            <v>728</v>
          </cell>
          <cell r="AY738">
            <v>6.2488333333333337</v>
          </cell>
          <cell r="BD738">
            <v>1782</v>
          </cell>
          <cell r="BE738">
            <v>6.2223333333333333</v>
          </cell>
          <cell r="BG738">
            <v>1572</v>
          </cell>
          <cell r="BH738">
            <v>7.7166666666666661E-2</v>
          </cell>
          <cell r="BJ738">
            <v>1922</v>
          </cell>
          <cell r="BK738">
            <v>6.375</v>
          </cell>
          <cell r="BM738">
            <v>2046</v>
          </cell>
          <cell r="BN738">
            <v>5.0216666666666665</v>
          </cell>
          <cell r="BP738">
            <v>1788</v>
          </cell>
          <cell r="BQ738">
            <v>1.9984999999999999</v>
          </cell>
        </row>
        <row r="739">
          <cell r="B739">
            <v>1609</v>
          </cell>
          <cell r="C739">
            <v>6.0888333333333327</v>
          </cell>
          <cell r="W739">
            <v>1123</v>
          </cell>
          <cell r="X739">
            <v>6.0549999999999997</v>
          </cell>
          <cell r="Z739">
            <v>722</v>
          </cell>
          <cell r="AA739">
            <v>5.6665000000000001</v>
          </cell>
          <cell r="AC739">
            <v>2333</v>
          </cell>
          <cell r="AD739">
            <v>6.3615000000000004</v>
          </cell>
          <cell r="AF739">
            <v>1268</v>
          </cell>
          <cell r="AG739">
            <v>6.3</v>
          </cell>
          <cell r="AI739">
            <v>1798</v>
          </cell>
          <cell r="AJ739">
            <v>6.7666666666666666</v>
          </cell>
          <cell r="AL739">
            <v>1443</v>
          </cell>
          <cell r="AM739">
            <v>6.333333333333333</v>
          </cell>
          <cell r="AO739">
            <v>2097</v>
          </cell>
          <cell r="AP739">
            <v>6.927833333333334</v>
          </cell>
          <cell r="AR739">
            <v>2257</v>
          </cell>
          <cell r="AS739">
            <v>4.6146666666666665</v>
          </cell>
          <cell r="AU739">
            <v>1912</v>
          </cell>
          <cell r="AV739">
            <v>7.003333333333333</v>
          </cell>
          <cell r="AX739">
            <v>819</v>
          </cell>
          <cell r="AY739">
            <v>6.0253333333333332</v>
          </cell>
          <cell r="BD739">
            <v>1402</v>
          </cell>
          <cell r="BE739">
            <v>6.1254999999999997</v>
          </cell>
          <cell r="BG739">
            <v>822</v>
          </cell>
          <cell r="BH739">
            <v>12.492166666666666</v>
          </cell>
          <cell r="BJ739">
            <v>2345</v>
          </cell>
          <cell r="BK739">
            <v>5.7474999999999996</v>
          </cell>
          <cell r="BM739">
            <v>2513</v>
          </cell>
          <cell r="BN739">
            <v>5.0388333333333328</v>
          </cell>
          <cell r="BP739">
            <v>2151</v>
          </cell>
          <cell r="BQ739">
            <v>6.9830000000000005</v>
          </cell>
        </row>
        <row r="740">
          <cell r="B740">
            <v>2152</v>
          </cell>
          <cell r="C740">
            <v>5.9495000000000005</v>
          </cell>
          <cell r="W740">
            <v>1435</v>
          </cell>
          <cell r="X740">
            <v>6.4874999999999998</v>
          </cell>
          <cell r="Z740">
            <v>1268</v>
          </cell>
          <cell r="AA740">
            <v>4.7590000000000003</v>
          </cell>
          <cell r="AC740">
            <v>678</v>
          </cell>
          <cell r="AD740">
            <v>6.7115</v>
          </cell>
          <cell r="AF740">
            <v>2333</v>
          </cell>
          <cell r="AG740">
            <v>6.5203333333333342</v>
          </cell>
          <cell r="AI740">
            <v>1758</v>
          </cell>
          <cell r="AJ740">
            <v>6.6280000000000001</v>
          </cell>
          <cell r="AL740">
            <v>1635</v>
          </cell>
          <cell r="AM740">
            <v>6.972833333333333</v>
          </cell>
          <cell r="AO740">
            <v>2311</v>
          </cell>
          <cell r="AP740">
            <v>5.9576666666666664</v>
          </cell>
          <cell r="AR740">
            <v>685</v>
          </cell>
          <cell r="AS740">
            <v>6.2139999999999995</v>
          </cell>
          <cell r="AU740">
            <v>1709</v>
          </cell>
          <cell r="AV740">
            <v>6.4560000000000004</v>
          </cell>
          <cell r="AX740">
            <v>730</v>
          </cell>
          <cell r="AY740">
            <v>6.2616666666666667</v>
          </cell>
          <cell r="BD740">
            <v>1448</v>
          </cell>
          <cell r="BE740">
            <v>5.9344999999999999</v>
          </cell>
          <cell r="BG740">
            <v>1603</v>
          </cell>
          <cell r="BH740">
            <v>5.1620000000000008</v>
          </cell>
          <cell r="BJ740">
            <v>1709</v>
          </cell>
          <cell r="BK740">
            <v>6.4334999999999996</v>
          </cell>
          <cell r="BM740">
            <v>1440</v>
          </cell>
          <cell r="BN740">
            <v>5.444</v>
          </cell>
          <cell r="BP740">
            <v>769</v>
          </cell>
          <cell r="BQ740">
            <v>6.3628333333333327</v>
          </cell>
        </row>
        <row r="741">
          <cell r="B741">
            <v>2164</v>
          </cell>
          <cell r="C741">
            <v>6.3141666666666669</v>
          </cell>
          <cell r="W741">
            <v>2456</v>
          </cell>
          <cell r="X741">
            <v>5.7990000000000004</v>
          </cell>
          <cell r="Z741">
            <v>1274</v>
          </cell>
          <cell r="AA741">
            <v>6.6956666666666669</v>
          </cell>
          <cell r="AC741">
            <v>1572</v>
          </cell>
          <cell r="AD741">
            <v>6.8153333333333332</v>
          </cell>
          <cell r="AF741">
            <v>678</v>
          </cell>
          <cell r="AG741">
            <v>12.350833333333332</v>
          </cell>
          <cell r="AI741">
            <v>1650</v>
          </cell>
          <cell r="AJ741">
            <v>6.3695000000000004</v>
          </cell>
          <cell r="AL741">
            <v>1636</v>
          </cell>
          <cell r="AM741">
            <v>6.3776666666666673</v>
          </cell>
          <cell r="AO741">
            <v>1832</v>
          </cell>
          <cell r="AP741">
            <v>5.9154999999999998</v>
          </cell>
          <cell r="AR741">
            <v>630</v>
          </cell>
          <cell r="AS741">
            <v>5.8003333333333327</v>
          </cell>
          <cell r="AU741">
            <v>1377</v>
          </cell>
          <cell r="AV741">
            <v>5.1034999999999995</v>
          </cell>
          <cell r="AX741">
            <v>1212</v>
          </cell>
          <cell r="AY741">
            <v>6.1560000000000006</v>
          </cell>
          <cell r="BD741">
            <v>1464</v>
          </cell>
          <cell r="BE741">
            <v>6.1186666666666669</v>
          </cell>
          <cell r="BG741">
            <v>2260</v>
          </cell>
          <cell r="BH741">
            <v>6.0811666666666664</v>
          </cell>
          <cell r="BJ741">
            <v>2268</v>
          </cell>
          <cell r="BK741">
            <v>3.3333333333333332E-4</v>
          </cell>
          <cell r="BM741">
            <v>1697</v>
          </cell>
          <cell r="BN741">
            <v>8.0196666666666676</v>
          </cell>
          <cell r="BP741">
            <v>685</v>
          </cell>
          <cell r="BQ741">
            <v>6.2338333333333331</v>
          </cell>
        </row>
        <row r="742">
          <cell r="B742">
            <v>2338</v>
          </cell>
          <cell r="C742">
            <v>6.8731666666666662</v>
          </cell>
          <cell r="W742">
            <v>2482</v>
          </cell>
          <cell r="X742">
            <v>6.5988333333333333</v>
          </cell>
          <cell r="Z742">
            <v>1575</v>
          </cell>
          <cell r="AA742">
            <v>5.6033333333333335</v>
          </cell>
          <cell r="AC742">
            <v>822</v>
          </cell>
          <cell r="AD742">
            <v>4.945333333333334</v>
          </cell>
          <cell r="AF742">
            <v>1572</v>
          </cell>
          <cell r="AG742">
            <v>6.6370000000000005</v>
          </cell>
          <cell r="AI742">
            <v>1779</v>
          </cell>
          <cell r="AJ742">
            <v>6.7796666666666665</v>
          </cell>
          <cell r="AL742">
            <v>1933</v>
          </cell>
          <cell r="AM742">
            <v>5.8903333333333334</v>
          </cell>
          <cell r="AO742">
            <v>2503</v>
          </cell>
          <cell r="AP742">
            <v>6.9835000000000003</v>
          </cell>
          <cell r="AR742">
            <v>722</v>
          </cell>
          <cell r="AS742">
            <v>5.7743333333333329</v>
          </cell>
          <cell r="AU742">
            <v>2268</v>
          </cell>
          <cell r="AV742">
            <v>6.5503333333333327</v>
          </cell>
          <cell r="AX742">
            <v>2151</v>
          </cell>
          <cell r="AY742">
            <v>6.2758333333333338</v>
          </cell>
          <cell r="BD742">
            <v>1951</v>
          </cell>
          <cell r="BE742">
            <v>5.4991666666666665</v>
          </cell>
          <cell r="BG742">
            <v>2471</v>
          </cell>
          <cell r="BH742">
            <v>7.1878333333333329</v>
          </cell>
          <cell r="BJ742">
            <v>760</v>
          </cell>
          <cell r="BK742">
            <v>5.9715000000000007</v>
          </cell>
          <cell r="BM742">
            <v>1698</v>
          </cell>
          <cell r="BN742">
            <v>7.2183333333333337</v>
          </cell>
          <cell r="BP742">
            <v>722</v>
          </cell>
          <cell r="BQ742">
            <v>5.9344999999999999</v>
          </cell>
        </row>
        <row r="743">
          <cell r="B743">
            <v>462</v>
          </cell>
          <cell r="C743">
            <v>5.8879999999999999</v>
          </cell>
          <cell r="W743">
            <v>819</v>
          </cell>
          <cell r="X743">
            <v>6.0991666666666662</v>
          </cell>
          <cell r="Z743">
            <v>2333</v>
          </cell>
          <cell r="AA743">
            <v>6.0731666666666664</v>
          </cell>
          <cell r="AC743">
            <v>1603</v>
          </cell>
          <cell r="AD743">
            <v>5.3816666666666659</v>
          </cell>
          <cell r="AF743">
            <v>822</v>
          </cell>
          <cell r="AG743">
            <v>6.992166666666666</v>
          </cell>
          <cell r="AI743">
            <v>302</v>
          </cell>
          <cell r="AJ743">
            <v>6.125</v>
          </cell>
          <cell r="AL743">
            <v>2046</v>
          </cell>
          <cell r="AM743">
            <v>5.9604999999999997</v>
          </cell>
          <cell r="AO743">
            <v>304</v>
          </cell>
          <cell r="AP743">
            <v>6.38</v>
          </cell>
          <cell r="AR743">
            <v>1268</v>
          </cell>
          <cell r="AS743">
            <v>6.2061666666666664</v>
          </cell>
          <cell r="AU743">
            <v>1465</v>
          </cell>
          <cell r="AV743">
            <v>6.2225000000000001</v>
          </cell>
          <cell r="AX743">
            <v>254</v>
          </cell>
          <cell r="AY743">
            <v>6.28</v>
          </cell>
          <cell r="BD743">
            <v>2012</v>
          </cell>
          <cell r="BE743">
            <v>6.819</v>
          </cell>
          <cell r="BG743">
            <v>457</v>
          </cell>
          <cell r="BH743">
            <v>6.2703333333333342</v>
          </cell>
          <cell r="BJ743">
            <v>1465</v>
          </cell>
          <cell r="BK743">
            <v>6.4176666666666664</v>
          </cell>
          <cell r="BM743">
            <v>1793</v>
          </cell>
          <cell r="BN743">
            <v>8.3254999999999999</v>
          </cell>
          <cell r="BP743">
            <v>1274</v>
          </cell>
          <cell r="BQ743">
            <v>6.2481666666666662</v>
          </cell>
        </row>
        <row r="744">
          <cell r="B744">
            <v>503</v>
          </cell>
          <cell r="C744">
            <v>6.3739999999999997</v>
          </cell>
          <cell r="W744">
            <v>1211</v>
          </cell>
          <cell r="X744">
            <v>4.9631666666666669</v>
          </cell>
          <cell r="Z744">
            <v>678</v>
          </cell>
          <cell r="AA744">
            <v>5.44</v>
          </cell>
          <cell r="AC744">
            <v>1026</v>
          </cell>
          <cell r="AD744">
            <v>6.2879999999999994</v>
          </cell>
          <cell r="AF744">
            <v>1026</v>
          </cell>
          <cell r="AG744">
            <v>6.3401666666666667</v>
          </cell>
          <cell r="AI744">
            <v>1443</v>
          </cell>
          <cell r="AJ744">
            <v>6.5245000000000006</v>
          </cell>
          <cell r="AL744">
            <v>2513</v>
          </cell>
          <cell r="AM744">
            <v>5.8315000000000001</v>
          </cell>
          <cell r="AO744">
            <v>1706</v>
          </cell>
          <cell r="AP744">
            <v>6.8648333333333333</v>
          </cell>
          <cell r="AR744">
            <v>1274</v>
          </cell>
          <cell r="AS744">
            <v>4.799666666666667</v>
          </cell>
          <cell r="AU744">
            <v>2635</v>
          </cell>
          <cell r="AV744">
            <v>5.7990000000000004</v>
          </cell>
          <cell r="AX744">
            <v>2254</v>
          </cell>
          <cell r="AY744">
            <v>5.7976666666666672</v>
          </cell>
          <cell r="BD744">
            <v>2042</v>
          </cell>
          <cell r="BE744">
            <v>7.0803333333333329</v>
          </cell>
          <cell r="BG744">
            <v>2261</v>
          </cell>
          <cell r="BH744">
            <v>6.2198333333333329</v>
          </cell>
          <cell r="BJ744">
            <v>2635</v>
          </cell>
          <cell r="BK744">
            <v>6.7848333333333333</v>
          </cell>
          <cell r="BM744">
            <v>1836</v>
          </cell>
          <cell r="BN744">
            <v>8.4009999999999998</v>
          </cell>
          <cell r="BP744">
            <v>1572</v>
          </cell>
          <cell r="BQ744">
            <v>8.7156666666666673</v>
          </cell>
        </row>
        <row r="745">
          <cell r="B745">
            <v>670</v>
          </cell>
          <cell r="C745">
            <v>6.3685</v>
          </cell>
          <cell r="W745">
            <v>1212</v>
          </cell>
          <cell r="X745">
            <v>6.5419999999999998</v>
          </cell>
          <cell r="Z745">
            <v>1572</v>
          </cell>
          <cell r="AA745">
            <v>6.9865000000000004</v>
          </cell>
          <cell r="AC745">
            <v>2260</v>
          </cell>
          <cell r="AD745">
            <v>6.3993333333333329</v>
          </cell>
          <cell r="AF745">
            <v>2471</v>
          </cell>
          <cell r="AG745">
            <v>7.0026666666666673</v>
          </cell>
          <cell r="AI745">
            <v>1635</v>
          </cell>
          <cell r="AJ745">
            <v>6.5063333333333331</v>
          </cell>
          <cell r="AL745">
            <v>2144</v>
          </cell>
          <cell r="AM745">
            <v>6.4998333333333331</v>
          </cell>
          <cell r="AO745">
            <v>1678</v>
          </cell>
          <cell r="AP745">
            <v>0.11883333333333333</v>
          </cell>
          <cell r="AR745">
            <v>2333</v>
          </cell>
          <cell r="AS745">
            <v>6.2478333333333333</v>
          </cell>
          <cell r="AU745">
            <v>1630</v>
          </cell>
          <cell r="AV745">
            <v>4.6136666666666661</v>
          </cell>
          <cell r="AX745">
            <v>769</v>
          </cell>
          <cell r="AY745">
            <v>6.7016666666666671</v>
          </cell>
          <cell r="BD745">
            <v>2136</v>
          </cell>
          <cell r="BE745">
            <v>6.1678333333333333</v>
          </cell>
          <cell r="BG745">
            <v>2473</v>
          </cell>
          <cell r="BH745">
            <v>7.1351666666666667</v>
          </cell>
          <cell r="BJ745">
            <v>1798</v>
          </cell>
          <cell r="BK745">
            <v>6.9050000000000002</v>
          </cell>
          <cell r="BM745">
            <v>851</v>
          </cell>
          <cell r="BN745">
            <v>4.9983333333333331</v>
          </cell>
          <cell r="BP745">
            <v>820</v>
          </cell>
          <cell r="BQ745">
            <v>6.878166666666667</v>
          </cell>
        </row>
        <row r="746">
          <cell r="B746">
            <v>733</v>
          </cell>
          <cell r="C746">
            <v>7.5504999999999995</v>
          </cell>
          <cell r="W746">
            <v>1788</v>
          </cell>
          <cell r="X746">
            <v>6.4701666666666666</v>
          </cell>
          <cell r="Z746">
            <v>822</v>
          </cell>
          <cell r="AA746">
            <v>6.1388333333333334</v>
          </cell>
          <cell r="AC746">
            <v>2471</v>
          </cell>
          <cell r="AD746">
            <v>6.6145000000000005</v>
          </cell>
          <cell r="AF746">
            <v>457</v>
          </cell>
          <cell r="AG746">
            <v>3.2921666666666667</v>
          </cell>
          <cell r="AI746">
            <v>1636</v>
          </cell>
          <cell r="AJ746">
            <v>6.2661666666666669</v>
          </cell>
          <cell r="AL746">
            <v>1440</v>
          </cell>
          <cell r="AM746">
            <v>7.1238333333333337</v>
          </cell>
          <cell r="AO746">
            <v>1782</v>
          </cell>
          <cell r="AP746">
            <v>5.7000000000000002E-2</v>
          </cell>
          <cell r="AR746">
            <v>678</v>
          </cell>
          <cell r="AS746">
            <v>6.8801666666666668</v>
          </cell>
          <cell r="AU746">
            <v>1929</v>
          </cell>
          <cell r="AV746">
            <v>6.7951666666666659</v>
          </cell>
          <cell r="AX746">
            <v>2257</v>
          </cell>
          <cell r="AY746">
            <v>5.9288333333333334</v>
          </cell>
          <cell r="BD746">
            <v>2250</v>
          </cell>
          <cell r="BE746">
            <v>6.6203333333333338</v>
          </cell>
          <cell r="BG746">
            <v>1352</v>
          </cell>
          <cell r="BH746">
            <v>1.1738333333333335</v>
          </cell>
          <cell r="BJ746">
            <v>1758</v>
          </cell>
          <cell r="BK746">
            <v>13.429333333333334</v>
          </cell>
          <cell r="BM746">
            <v>2727</v>
          </cell>
          <cell r="BN746">
            <v>8.3333333333333339E-4</v>
          </cell>
          <cell r="BP746">
            <v>2471</v>
          </cell>
          <cell r="BQ746">
            <v>6.2433333333333341</v>
          </cell>
        </row>
        <row r="747">
          <cell r="B747">
            <v>743</v>
          </cell>
          <cell r="C747">
            <v>6.1293333333333333</v>
          </cell>
          <cell r="W747">
            <v>2151</v>
          </cell>
          <cell r="X747">
            <v>6.5406666666666666</v>
          </cell>
          <cell r="Z747">
            <v>1603</v>
          </cell>
          <cell r="AA747">
            <v>4.6538333333333339</v>
          </cell>
          <cell r="AC747">
            <v>457</v>
          </cell>
          <cell r="AD747">
            <v>6.2451666666666661</v>
          </cell>
          <cell r="AF747">
            <v>2473</v>
          </cell>
          <cell r="AG747">
            <v>6.69</v>
          </cell>
          <cell r="AI747">
            <v>1792</v>
          </cell>
          <cell r="AJ747">
            <v>6.4483333333333333</v>
          </cell>
          <cell r="AL747">
            <v>2132</v>
          </cell>
          <cell r="AM747">
            <v>6.3316666666666661</v>
          </cell>
          <cell r="AO747">
            <v>1387</v>
          </cell>
          <cell r="AP747">
            <v>6.1683333333333339</v>
          </cell>
          <cell r="AR747">
            <v>1603</v>
          </cell>
          <cell r="AS747">
            <v>5.1311666666666671</v>
          </cell>
          <cell r="AU747">
            <v>1779</v>
          </cell>
          <cell r="AV747">
            <v>7.4606666666666666</v>
          </cell>
          <cell r="AX747">
            <v>211</v>
          </cell>
          <cell r="AY747">
            <v>5.8083333333333336</v>
          </cell>
          <cell r="BD747">
            <v>2273</v>
          </cell>
          <cell r="BE747">
            <v>6.0580000000000007</v>
          </cell>
          <cell r="BG747">
            <v>2327</v>
          </cell>
          <cell r="BH747">
            <v>7.1666666666666667E-3</v>
          </cell>
          <cell r="BJ747">
            <v>1929</v>
          </cell>
          <cell r="BK747">
            <v>6.3428333333333331</v>
          </cell>
          <cell r="BM747">
            <v>689</v>
          </cell>
          <cell r="BN747">
            <v>8.1763333333333339</v>
          </cell>
          <cell r="BP747">
            <v>2261</v>
          </cell>
          <cell r="BQ747">
            <v>6.7314999999999996</v>
          </cell>
        </row>
        <row r="748">
          <cell r="B748">
            <v>2715</v>
          </cell>
          <cell r="C748">
            <v>11.736500000000001</v>
          </cell>
          <cell r="W748">
            <v>460</v>
          </cell>
          <cell r="X748">
            <v>6.1036666666666672</v>
          </cell>
          <cell r="Z748">
            <v>1026</v>
          </cell>
          <cell r="AA748">
            <v>5.7805</v>
          </cell>
          <cell r="AC748">
            <v>2473</v>
          </cell>
          <cell r="AD748">
            <v>6.714666666666667</v>
          </cell>
          <cell r="AF748">
            <v>1352</v>
          </cell>
          <cell r="AG748">
            <v>7.2401666666666671</v>
          </cell>
          <cell r="AI748">
            <v>1933</v>
          </cell>
          <cell r="AJ748">
            <v>5.6775000000000002</v>
          </cell>
          <cell r="AL748">
            <v>1697</v>
          </cell>
          <cell r="AM748">
            <v>6.0981666666666667</v>
          </cell>
          <cell r="AO748">
            <v>1402</v>
          </cell>
          <cell r="AP748">
            <v>5.8666666666666666E-2</v>
          </cell>
          <cell r="AR748">
            <v>1026</v>
          </cell>
          <cell r="AS748">
            <v>6.8903333333333334</v>
          </cell>
          <cell r="AU748">
            <v>302</v>
          </cell>
          <cell r="AV748">
            <v>6.4401666666666673</v>
          </cell>
          <cell r="AX748">
            <v>630</v>
          </cell>
          <cell r="AY748">
            <v>5.6448333333333336</v>
          </cell>
          <cell r="BD748">
            <v>2454</v>
          </cell>
          <cell r="BE748">
            <v>7.0731666666666664</v>
          </cell>
          <cell r="BG748">
            <v>2332</v>
          </cell>
          <cell r="BH748">
            <v>9.4999999999999998E-3</v>
          </cell>
          <cell r="BJ748">
            <v>1779</v>
          </cell>
          <cell r="BK748">
            <v>6.7431666666666663</v>
          </cell>
          <cell r="BM748">
            <v>728</v>
          </cell>
          <cell r="BN748">
            <v>8.0333333333333332</v>
          </cell>
          <cell r="BP748">
            <v>2473</v>
          </cell>
          <cell r="BQ748">
            <v>5.8766666666666669</v>
          </cell>
        </row>
        <row r="749">
          <cell r="B749">
            <v>687</v>
          </cell>
          <cell r="C749">
            <v>5.9169999999999998</v>
          </cell>
          <cell r="W749">
            <v>769</v>
          </cell>
          <cell r="X749">
            <v>6.6308333333333334</v>
          </cell>
          <cell r="Z749">
            <v>2260</v>
          </cell>
          <cell r="AA749">
            <v>5.7798333333333334</v>
          </cell>
          <cell r="AC749">
            <v>1352</v>
          </cell>
          <cell r="AD749">
            <v>9.7466666666666661</v>
          </cell>
          <cell r="AF749">
            <v>2327</v>
          </cell>
          <cell r="AG749">
            <v>6.4161666666666672</v>
          </cell>
          <cell r="AI749">
            <v>2046</v>
          </cell>
          <cell r="AJ749">
            <v>6.2498333333333331</v>
          </cell>
          <cell r="AL749">
            <v>1698</v>
          </cell>
          <cell r="AM749">
            <v>6.4136666666666668</v>
          </cell>
          <cell r="AO749">
            <v>1448</v>
          </cell>
          <cell r="AP749">
            <v>5.9213333333333331</v>
          </cell>
          <cell r="AR749">
            <v>2260</v>
          </cell>
          <cell r="AS749">
            <v>6.0793333333333335</v>
          </cell>
          <cell r="AU749">
            <v>1443</v>
          </cell>
          <cell r="AV749">
            <v>7.2121666666666666</v>
          </cell>
          <cell r="AX749">
            <v>1268</v>
          </cell>
          <cell r="AY749">
            <v>6.6248333333333331</v>
          </cell>
          <cell r="BD749">
            <v>314</v>
          </cell>
          <cell r="BE749">
            <v>6.8648333333333333</v>
          </cell>
          <cell r="BG749">
            <v>771</v>
          </cell>
          <cell r="BH749">
            <v>6.2566666666666659</v>
          </cell>
          <cell r="BJ749">
            <v>302</v>
          </cell>
          <cell r="BK749">
            <v>5.7413333333333334</v>
          </cell>
          <cell r="BM749">
            <v>1212</v>
          </cell>
          <cell r="BN749">
            <v>5.1814999999999998</v>
          </cell>
          <cell r="BP749">
            <v>1352</v>
          </cell>
          <cell r="BQ749">
            <v>6.3425000000000002</v>
          </cell>
        </row>
        <row r="750">
          <cell r="B750">
            <v>1421</v>
          </cell>
          <cell r="C750">
            <v>7.4504999999999999</v>
          </cell>
          <cell r="W750">
            <v>685</v>
          </cell>
          <cell r="X750">
            <v>6.2068333333333339</v>
          </cell>
          <cell r="Z750">
            <v>457</v>
          </cell>
          <cell r="AA750">
            <v>6.1844999999999999</v>
          </cell>
          <cell r="AC750">
            <v>2714</v>
          </cell>
          <cell r="AD750">
            <v>6.3056666666666663</v>
          </cell>
          <cell r="AF750">
            <v>2332</v>
          </cell>
          <cell r="AG750">
            <v>6.532</v>
          </cell>
          <cell r="AI750">
            <v>2513</v>
          </cell>
          <cell r="AJ750">
            <v>6.9633333333333338</v>
          </cell>
          <cell r="AL750">
            <v>406</v>
          </cell>
          <cell r="AM750">
            <v>5.718166666666666</v>
          </cell>
          <cell r="AO750">
            <v>1464</v>
          </cell>
          <cell r="AP750">
            <v>6.2793333333333328</v>
          </cell>
          <cell r="AR750">
            <v>2471</v>
          </cell>
          <cell r="AS750">
            <v>6.5449999999999999</v>
          </cell>
          <cell r="AU750">
            <v>1636</v>
          </cell>
          <cell r="AV750">
            <v>6.7324999999999999</v>
          </cell>
          <cell r="AX750">
            <v>2333</v>
          </cell>
          <cell r="AY750">
            <v>5.8016666666666667</v>
          </cell>
          <cell r="BD750">
            <v>322</v>
          </cell>
          <cell r="BE750">
            <v>13.361500000000001</v>
          </cell>
          <cell r="BG750">
            <v>2479</v>
          </cell>
          <cell r="BH750">
            <v>7.1056666666666661</v>
          </cell>
          <cell r="BJ750">
            <v>1333</v>
          </cell>
          <cell r="BK750">
            <v>6.0066666666666659</v>
          </cell>
          <cell r="BM750">
            <v>254</v>
          </cell>
          <cell r="BN750">
            <v>8.1485000000000003</v>
          </cell>
          <cell r="BP750">
            <v>2332</v>
          </cell>
          <cell r="BQ750">
            <v>7.4485000000000001</v>
          </cell>
        </row>
        <row r="751">
          <cell r="B751">
            <v>1449</v>
          </cell>
          <cell r="C751">
            <v>6.1351666666666667</v>
          </cell>
          <cell r="W751">
            <v>630</v>
          </cell>
          <cell r="X751">
            <v>4.1666666666666664E-2</v>
          </cell>
          <cell r="Z751">
            <v>2261</v>
          </cell>
          <cell r="AA751">
            <v>5.6443333333333339</v>
          </cell>
          <cell r="AC751">
            <v>771</v>
          </cell>
          <cell r="AD751">
            <v>6.4696666666666669</v>
          </cell>
          <cell r="AF751">
            <v>2714</v>
          </cell>
          <cell r="AG751">
            <v>6.4143333333333334</v>
          </cell>
          <cell r="AI751">
            <v>2144</v>
          </cell>
          <cell r="AJ751">
            <v>6.3238333333333339</v>
          </cell>
          <cell r="AL751">
            <v>2033</v>
          </cell>
          <cell r="AM751">
            <v>2.5333333333333333E-2</v>
          </cell>
          <cell r="AO751">
            <v>1608</v>
          </cell>
          <cell r="AP751">
            <v>6.5175000000000001</v>
          </cell>
          <cell r="AR751">
            <v>457</v>
          </cell>
          <cell r="AS751">
            <v>9.1263333333333332</v>
          </cell>
          <cell r="AU751">
            <v>2046</v>
          </cell>
          <cell r="AV751">
            <v>6.315666666666667</v>
          </cell>
          <cell r="AX751">
            <v>678</v>
          </cell>
          <cell r="AY751">
            <v>5.7081666666666671</v>
          </cell>
          <cell r="BD751">
            <v>434</v>
          </cell>
          <cell r="BE751">
            <v>7.012833333333333</v>
          </cell>
          <cell r="BG751">
            <v>1627</v>
          </cell>
          <cell r="BH751">
            <v>5.4781666666666666</v>
          </cell>
          <cell r="BJ751">
            <v>1443</v>
          </cell>
          <cell r="BK751">
            <v>6.4951666666666661</v>
          </cell>
          <cell r="BM751">
            <v>2254</v>
          </cell>
          <cell r="BN751">
            <v>5.0883333333333338</v>
          </cell>
          <cell r="BP751">
            <v>683</v>
          </cell>
          <cell r="BQ751">
            <v>6.8360000000000003</v>
          </cell>
        </row>
        <row r="752">
          <cell r="B752">
            <v>2159</v>
          </cell>
          <cell r="C752">
            <v>6.3726666666666665</v>
          </cell>
          <cell r="W752">
            <v>722</v>
          </cell>
          <cell r="X752">
            <v>6.2836666666666661</v>
          </cell>
          <cell r="Z752">
            <v>1352</v>
          </cell>
          <cell r="AA752">
            <v>6.3358333333333325</v>
          </cell>
          <cell r="AC752">
            <v>2479</v>
          </cell>
          <cell r="AD752">
            <v>6.8076666666666661</v>
          </cell>
          <cell r="AF752">
            <v>771</v>
          </cell>
          <cell r="AG752">
            <v>6.4686666666666666</v>
          </cell>
          <cell r="AI752">
            <v>1440</v>
          </cell>
          <cell r="AJ752">
            <v>6.9463333333333326</v>
          </cell>
          <cell r="AL752">
            <v>1000</v>
          </cell>
          <cell r="AM752">
            <v>7.9911666666666674</v>
          </cell>
          <cell r="AO752">
            <v>1951</v>
          </cell>
          <cell r="AP752">
            <v>6.0928333333333331</v>
          </cell>
          <cell r="AR752">
            <v>2261</v>
          </cell>
          <cell r="AS752">
            <v>6.1574999999999998</v>
          </cell>
          <cell r="AU752">
            <v>2513</v>
          </cell>
          <cell r="AV752">
            <v>6.9776666666666669</v>
          </cell>
          <cell r="AX752">
            <v>1572</v>
          </cell>
          <cell r="AY752">
            <v>11.587999999999999</v>
          </cell>
          <cell r="BD752">
            <v>453</v>
          </cell>
          <cell r="BE752">
            <v>7.4999999999999997E-3</v>
          </cell>
          <cell r="BG752">
            <v>508</v>
          </cell>
          <cell r="BH752">
            <v>6.0620000000000003</v>
          </cell>
          <cell r="BJ752">
            <v>1636</v>
          </cell>
          <cell r="BK752">
            <v>5.9441666666666659</v>
          </cell>
          <cell r="BM752">
            <v>460</v>
          </cell>
          <cell r="BN752">
            <v>4.9159999999999995</v>
          </cell>
          <cell r="BP752">
            <v>771</v>
          </cell>
          <cell r="BQ752">
            <v>6.2381666666666673</v>
          </cell>
        </row>
        <row r="753">
          <cell r="B753">
            <v>763</v>
          </cell>
          <cell r="C753">
            <v>12.479166666666666</v>
          </cell>
          <cell r="W753">
            <v>1268</v>
          </cell>
          <cell r="X753">
            <v>6.1233333333333331</v>
          </cell>
          <cell r="Z753">
            <v>2327</v>
          </cell>
          <cell r="AA753">
            <v>12.933</v>
          </cell>
          <cell r="AC753">
            <v>1627</v>
          </cell>
          <cell r="AD753">
            <v>6.4249999999999998</v>
          </cell>
          <cell r="AF753">
            <v>2479</v>
          </cell>
          <cell r="AG753">
            <v>6.9375</v>
          </cell>
          <cell r="AI753">
            <v>2132</v>
          </cell>
          <cell r="AJ753">
            <v>6.2048333333333341</v>
          </cell>
          <cell r="AL753">
            <v>1717</v>
          </cell>
          <cell r="AM753">
            <v>7.0906666666666665</v>
          </cell>
          <cell r="AO753">
            <v>2012</v>
          </cell>
          <cell r="AP753">
            <v>5.6811666666666669</v>
          </cell>
          <cell r="AR753">
            <v>2473</v>
          </cell>
          <cell r="AS753">
            <v>6.3863333333333339</v>
          </cell>
          <cell r="AU753">
            <v>2144</v>
          </cell>
          <cell r="AV753">
            <v>6.7268333333333334</v>
          </cell>
          <cell r="AX753">
            <v>822</v>
          </cell>
          <cell r="AY753">
            <v>6.5235000000000003</v>
          </cell>
          <cell r="BD753">
            <v>662</v>
          </cell>
          <cell r="BE753">
            <v>6.9923333333333337</v>
          </cell>
          <cell r="BG753">
            <v>1518</v>
          </cell>
          <cell r="BH753">
            <v>5.8525</v>
          </cell>
          <cell r="BJ753">
            <v>1792</v>
          </cell>
          <cell r="BK753">
            <v>7.3879999999999999</v>
          </cell>
          <cell r="BM753">
            <v>2257</v>
          </cell>
          <cell r="BN753">
            <v>5.2211666666666661</v>
          </cell>
          <cell r="BP753">
            <v>2479</v>
          </cell>
          <cell r="BQ753">
            <v>5.9641666666666673</v>
          </cell>
        </row>
        <row r="754">
          <cell r="B754">
            <v>1571</v>
          </cell>
          <cell r="C754">
            <v>5.3333333333333332E-3</v>
          </cell>
          <cell r="W754">
            <v>1274</v>
          </cell>
          <cell r="X754">
            <v>6.3111666666666668</v>
          </cell>
          <cell r="Z754">
            <v>2332</v>
          </cell>
          <cell r="AA754">
            <v>6.1166666666666663</v>
          </cell>
          <cell r="AC754">
            <v>1518</v>
          </cell>
          <cell r="AD754">
            <v>6.7666666666666666</v>
          </cell>
          <cell r="AF754">
            <v>1627</v>
          </cell>
          <cell r="AG754">
            <v>6.0766666666666671</v>
          </cell>
          <cell r="AI754">
            <v>1698</v>
          </cell>
          <cell r="AJ754">
            <v>5.8868333333333327</v>
          </cell>
          <cell r="AL754">
            <v>1836</v>
          </cell>
          <cell r="AM754">
            <v>6.4776666666666669</v>
          </cell>
          <cell r="AO754">
            <v>2042</v>
          </cell>
          <cell r="AP754">
            <v>6.4391666666666669</v>
          </cell>
          <cell r="AR754">
            <v>1352</v>
          </cell>
          <cell r="AS754">
            <v>7.3</v>
          </cell>
          <cell r="AU754">
            <v>1440</v>
          </cell>
          <cell r="AV754">
            <v>6.3125</v>
          </cell>
          <cell r="AX754">
            <v>1603</v>
          </cell>
          <cell r="AY754">
            <v>5.5433333333333339</v>
          </cell>
          <cell r="BD754">
            <v>1831</v>
          </cell>
          <cell r="BE754">
            <v>6.2738333333333332</v>
          </cell>
          <cell r="BG754">
            <v>207</v>
          </cell>
          <cell r="BH754">
            <v>6.2791666666666668</v>
          </cell>
          <cell r="BJ754">
            <v>1933</v>
          </cell>
          <cell r="BK754">
            <v>5.6598333333333333</v>
          </cell>
          <cell r="BM754">
            <v>630</v>
          </cell>
          <cell r="BN754">
            <v>5.1101666666666672</v>
          </cell>
          <cell r="BP754">
            <v>1627</v>
          </cell>
          <cell r="BQ754">
            <v>6.0913333333333339</v>
          </cell>
        </row>
        <row r="755">
          <cell r="B755">
            <v>1557</v>
          </cell>
          <cell r="C755">
            <v>6.3110000000000008</v>
          </cell>
          <cell r="W755">
            <v>1572</v>
          </cell>
          <cell r="X755">
            <v>6.4598333333333331</v>
          </cell>
          <cell r="Z755">
            <v>683</v>
          </cell>
          <cell r="AA755">
            <v>8.7330000000000005</v>
          </cell>
          <cell r="AC755">
            <v>221</v>
          </cell>
          <cell r="AD755">
            <v>7.0808333333333335</v>
          </cell>
          <cell r="AF755">
            <v>508</v>
          </cell>
          <cell r="AG755">
            <v>5.0000000000000001E-4</v>
          </cell>
          <cell r="AI755">
            <v>1000</v>
          </cell>
          <cell r="AJ755">
            <v>7.3135000000000003</v>
          </cell>
          <cell r="AL755">
            <v>851</v>
          </cell>
          <cell r="AM755">
            <v>6.7913333333333332</v>
          </cell>
          <cell r="AO755">
            <v>2136</v>
          </cell>
          <cell r="AP755">
            <v>6.2196666666666669</v>
          </cell>
          <cell r="AR755">
            <v>2332</v>
          </cell>
          <cell r="AS755">
            <v>6.3538333333333332</v>
          </cell>
          <cell r="AU755">
            <v>646</v>
          </cell>
          <cell r="AV755">
            <v>6.0223333333333331</v>
          </cell>
          <cell r="AX755">
            <v>2260</v>
          </cell>
          <cell r="AY755">
            <v>5.9590000000000005</v>
          </cell>
          <cell r="BD755">
            <v>1928</v>
          </cell>
          <cell r="BE755">
            <v>6.8616666666666664</v>
          </cell>
          <cell r="BG755">
            <v>221</v>
          </cell>
          <cell r="BH755">
            <v>7.0514999999999999</v>
          </cell>
          <cell r="BJ755">
            <v>2046</v>
          </cell>
          <cell r="BK755">
            <v>6.5456666666666665</v>
          </cell>
          <cell r="BM755">
            <v>722</v>
          </cell>
          <cell r="BN755">
            <v>5.2718333333333334</v>
          </cell>
          <cell r="BP755">
            <v>508</v>
          </cell>
          <cell r="BQ755">
            <v>6.7926666666666664</v>
          </cell>
        </row>
        <row r="756">
          <cell r="B756">
            <v>2155</v>
          </cell>
          <cell r="C756">
            <v>5.8546666666666658</v>
          </cell>
          <cell r="W756">
            <v>1026</v>
          </cell>
          <cell r="X756">
            <v>6.2664999999999997</v>
          </cell>
          <cell r="Z756">
            <v>771</v>
          </cell>
          <cell r="AA756">
            <v>6.1820000000000004</v>
          </cell>
          <cell r="AC756">
            <v>2450</v>
          </cell>
          <cell r="AD756">
            <v>6.7748333333333335</v>
          </cell>
          <cell r="AF756">
            <v>1518</v>
          </cell>
          <cell r="AG756">
            <v>6.5669999999999993</v>
          </cell>
          <cell r="AI756">
            <v>1717</v>
          </cell>
          <cell r="AJ756">
            <v>7.0451666666666659</v>
          </cell>
          <cell r="AL756">
            <v>1359</v>
          </cell>
          <cell r="AM756">
            <v>5.4554999999999998</v>
          </cell>
          <cell r="AO756">
            <v>2250</v>
          </cell>
          <cell r="AP756">
            <v>5.7513333333333332</v>
          </cell>
          <cell r="AR756">
            <v>2714</v>
          </cell>
          <cell r="AS756">
            <v>7.0183333333333335</v>
          </cell>
          <cell r="AU756">
            <v>1698</v>
          </cell>
          <cell r="AV756">
            <v>6.2939999999999996</v>
          </cell>
          <cell r="AX756">
            <v>457</v>
          </cell>
          <cell r="AY756">
            <v>13.496</v>
          </cell>
          <cell r="BD756">
            <v>917</v>
          </cell>
          <cell r="BE756">
            <v>6.8241666666666667</v>
          </cell>
          <cell r="BG756">
            <v>2450</v>
          </cell>
          <cell r="BH756">
            <v>6.3384999999999998</v>
          </cell>
          <cell r="BJ756">
            <v>2513</v>
          </cell>
          <cell r="BK756">
            <v>6.4110000000000005</v>
          </cell>
          <cell r="BM756">
            <v>1274</v>
          </cell>
          <cell r="BN756">
            <v>1.9229999999999998</v>
          </cell>
          <cell r="BP756">
            <v>1518</v>
          </cell>
          <cell r="BQ756">
            <v>6.4111666666666673</v>
          </cell>
        </row>
        <row r="757">
          <cell r="B757">
            <v>2721</v>
          </cell>
          <cell r="C757">
            <v>6.4638333333333327</v>
          </cell>
          <cell r="W757">
            <v>820</v>
          </cell>
          <cell r="X757">
            <v>0.13033333333333333</v>
          </cell>
          <cell r="Z757">
            <v>1627</v>
          </cell>
          <cell r="AA757">
            <v>5.9463333333333326</v>
          </cell>
          <cell r="AC757">
            <v>2464</v>
          </cell>
          <cell r="AD757">
            <v>6.5983333333333327</v>
          </cell>
          <cell r="AF757">
            <v>2464</v>
          </cell>
          <cell r="AG757">
            <v>7.1181666666666663</v>
          </cell>
          <cell r="AI757">
            <v>1836</v>
          </cell>
          <cell r="AJ757">
            <v>6.5118333333333327</v>
          </cell>
          <cell r="AL757">
            <v>2456</v>
          </cell>
          <cell r="AM757">
            <v>7.0310000000000006</v>
          </cell>
          <cell r="AO757">
            <v>2273</v>
          </cell>
          <cell r="AP757">
            <v>5.9878333333333327</v>
          </cell>
          <cell r="AR757">
            <v>683</v>
          </cell>
          <cell r="AS757">
            <v>6.4165000000000001</v>
          </cell>
          <cell r="AU757">
            <v>1717</v>
          </cell>
          <cell r="AV757">
            <v>2.8593333333333333</v>
          </cell>
          <cell r="AX757">
            <v>2261</v>
          </cell>
          <cell r="AY757">
            <v>5.8518333333333334</v>
          </cell>
          <cell r="BD757">
            <v>691</v>
          </cell>
          <cell r="BE757">
            <v>7.5936666666666666</v>
          </cell>
          <cell r="BG757">
            <v>2464</v>
          </cell>
          <cell r="BH757">
            <v>7.2638333333333334</v>
          </cell>
          <cell r="BJ757">
            <v>2144</v>
          </cell>
          <cell r="BK757">
            <v>6.3978333333333337</v>
          </cell>
          <cell r="BM757">
            <v>1603</v>
          </cell>
          <cell r="BN757">
            <v>7.03</v>
          </cell>
          <cell r="BP757">
            <v>207</v>
          </cell>
          <cell r="BQ757">
            <v>6.4576666666666664</v>
          </cell>
        </row>
        <row r="758">
          <cell r="B758">
            <v>2732</v>
          </cell>
          <cell r="C758">
            <v>6.3318333333333339</v>
          </cell>
          <cell r="W758">
            <v>2471</v>
          </cell>
          <cell r="X758">
            <v>6.6316666666666659</v>
          </cell>
          <cell r="Z758">
            <v>508</v>
          </cell>
          <cell r="AA758">
            <v>6.0378333333333334</v>
          </cell>
          <cell r="AC758">
            <v>729</v>
          </cell>
          <cell r="AD758">
            <v>8.1884999999999994</v>
          </cell>
          <cell r="AF758">
            <v>729</v>
          </cell>
          <cell r="AG758">
            <v>1.718</v>
          </cell>
          <cell r="AI758">
            <v>851</v>
          </cell>
          <cell r="AJ758">
            <v>6.2698333333333336</v>
          </cell>
          <cell r="AL758">
            <v>2482</v>
          </cell>
          <cell r="AM758">
            <v>6.6053333333333333</v>
          </cell>
          <cell r="AO758">
            <v>314</v>
          </cell>
          <cell r="AP758">
            <v>4.3848333333333329</v>
          </cell>
          <cell r="AR758">
            <v>771</v>
          </cell>
          <cell r="AS758">
            <v>6.9988333333333337</v>
          </cell>
          <cell r="AU758">
            <v>1793</v>
          </cell>
          <cell r="AV758">
            <v>6.4073333333333329</v>
          </cell>
          <cell r="AX758">
            <v>1352</v>
          </cell>
          <cell r="AY758">
            <v>7.3804999999999996</v>
          </cell>
          <cell r="BD758">
            <v>1553</v>
          </cell>
          <cell r="BE758">
            <v>6.5793333333333335</v>
          </cell>
          <cell r="BG758">
            <v>501</v>
          </cell>
          <cell r="BH758">
            <v>6.1758333333333333</v>
          </cell>
          <cell r="BJ758">
            <v>1440</v>
          </cell>
          <cell r="BK758">
            <v>6.9779999999999998</v>
          </cell>
          <cell r="BM758">
            <v>2260</v>
          </cell>
          <cell r="BN758">
            <v>5.2036666666666669</v>
          </cell>
          <cell r="BP758">
            <v>221</v>
          </cell>
          <cell r="BQ758">
            <v>6.9014999999999995</v>
          </cell>
        </row>
        <row r="759">
          <cell r="B759">
            <v>1447</v>
          </cell>
          <cell r="C759">
            <v>6.4565000000000001</v>
          </cell>
          <cell r="W759">
            <v>2473</v>
          </cell>
          <cell r="X759">
            <v>5.8215000000000003</v>
          </cell>
          <cell r="Z759">
            <v>1518</v>
          </cell>
          <cell r="AA759">
            <v>5.6261666666666663</v>
          </cell>
          <cell r="AC759">
            <v>1715</v>
          </cell>
          <cell r="AD759">
            <v>6.929666666666666</v>
          </cell>
          <cell r="AF759">
            <v>1715</v>
          </cell>
          <cell r="AG759">
            <v>6.4604999999999997</v>
          </cell>
          <cell r="AI759">
            <v>1359</v>
          </cell>
          <cell r="AJ759">
            <v>6.6193333333333335</v>
          </cell>
          <cell r="AL759">
            <v>2727</v>
          </cell>
          <cell r="AM759">
            <v>6.3919999999999995</v>
          </cell>
          <cell r="AO759">
            <v>322</v>
          </cell>
          <cell r="AP759">
            <v>6.1855000000000002</v>
          </cell>
          <cell r="AR759">
            <v>2479</v>
          </cell>
          <cell r="AS759">
            <v>6.5706666666666669</v>
          </cell>
          <cell r="AU759">
            <v>1836</v>
          </cell>
          <cell r="AV759">
            <v>6.3131666666666666</v>
          </cell>
          <cell r="AX759">
            <v>2714</v>
          </cell>
          <cell r="AY759">
            <v>6.2436666666666669</v>
          </cell>
          <cell r="BD759">
            <v>1827</v>
          </cell>
          <cell r="BE759">
            <v>7.073666666666667</v>
          </cell>
          <cell r="BG759">
            <v>729</v>
          </cell>
          <cell r="BH759">
            <v>6.5556666666666663</v>
          </cell>
          <cell r="BJ759">
            <v>2132</v>
          </cell>
          <cell r="BK759">
            <v>6.0136666666666665</v>
          </cell>
          <cell r="BM759">
            <v>457</v>
          </cell>
          <cell r="BN759">
            <v>8.1449999999999996</v>
          </cell>
          <cell r="BP759">
            <v>2450</v>
          </cell>
          <cell r="BQ759">
            <v>6.0293333333333328</v>
          </cell>
        </row>
        <row r="760">
          <cell r="B760">
            <v>2322</v>
          </cell>
          <cell r="C760">
            <v>8.0556666666666654</v>
          </cell>
          <cell r="W760">
            <v>1352</v>
          </cell>
          <cell r="X760">
            <v>7.3449999999999998</v>
          </cell>
          <cell r="Z760">
            <v>207</v>
          </cell>
          <cell r="AA760">
            <v>6.238833333333333</v>
          </cell>
          <cell r="AC760">
            <v>206</v>
          </cell>
          <cell r="AD760">
            <v>6.4731666666666667</v>
          </cell>
          <cell r="AF760">
            <v>206</v>
          </cell>
          <cell r="AG760">
            <v>13.569166666666666</v>
          </cell>
          <cell r="AI760">
            <v>1703</v>
          </cell>
          <cell r="AJ760">
            <v>6.3683333333333341</v>
          </cell>
          <cell r="AL760">
            <v>689</v>
          </cell>
          <cell r="AM760">
            <v>6.8159999999999998</v>
          </cell>
          <cell r="AO760">
            <v>662</v>
          </cell>
          <cell r="AP760">
            <v>6.4778333333333338</v>
          </cell>
          <cell r="AR760">
            <v>1627</v>
          </cell>
          <cell r="AS760">
            <v>6.1293333333333333</v>
          </cell>
          <cell r="AU760">
            <v>2279</v>
          </cell>
          <cell r="AV760">
            <v>5.7925000000000004</v>
          </cell>
          <cell r="AX760">
            <v>683</v>
          </cell>
          <cell r="AY760">
            <v>12.685833333333333</v>
          </cell>
          <cell r="BD760">
            <v>1912</v>
          </cell>
          <cell r="BE760">
            <v>6.4088333333333329</v>
          </cell>
          <cell r="BG760">
            <v>1715</v>
          </cell>
          <cell r="BH760">
            <v>0.10283333333333333</v>
          </cell>
          <cell r="BJ760">
            <v>1697</v>
          </cell>
          <cell r="BK760">
            <v>6.0251666666666663</v>
          </cell>
          <cell r="BM760">
            <v>2261</v>
          </cell>
          <cell r="BN760">
            <v>5.3413333333333339</v>
          </cell>
          <cell r="BP760">
            <v>2464</v>
          </cell>
          <cell r="BQ760">
            <v>6.1836666666666664</v>
          </cell>
        </row>
        <row r="761">
          <cell r="B761">
            <v>493</v>
          </cell>
          <cell r="C761">
            <v>5.8073333333333332</v>
          </cell>
          <cell r="W761">
            <v>2327</v>
          </cell>
          <cell r="X761">
            <v>6.1710000000000003</v>
          </cell>
          <cell r="Z761">
            <v>221</v>
          </cell>
          <cell r="AA761">
            <v>6.1996666666666673</v>
          </cell>
          <cell r="AC761">
            <v>2262</v>
          </cell>
          <cell r="AD761">
            <v>6.4971666666666668</v>
          </cell>
          <cell r="AF761">
            <v>2466</v>
          </cell>
          <cell r="AG761">
            <v>6.7288333333333332</v>
          </cell>
          <cell r="AI761">
            <v>1435</v>
          </cell>
          <cell r="AJ761">
            <v>6.4998333333333331</v>
          </cell>
          <cell r="AL761">
            <v>728</v>
          </cell>
          <cell r="AM761">
            <v>6.4611666666666672</v>
          </cell>
          <cell r="AO761">
            <v>1831</v>
          </cell>
          <cell r="AP761">
            <v>6.0815000000000001</v>
          </cell>
          <cell r="AR761">
            <v>508</v>
          </cell>
          <cell r="AS761">
            <v>6.0681666666666665</v>
          </cell>
          <cell r="AU761">
            <v>851</v>
          </cell>
          <cell r="AV761">
            <v>6.3838333333333326</v>
          </cell>
          <cell r="AX761">
            <v>771</v>
          </cell>
          <cell r="AY761">
            <v>6.0975000000000001</v>
          </cell>
          <cell r="BD761">
            <v>1922</v>
          </cell>
          <cell r="BE761">
            <v>6.1926666666666668</v>
          </cell>
          <cell r="BG761">
            <v>206</v>
          </cell>
          <cell r="BH761">
            <v>6.4196666666666671</v>
          </cell>
          <cell r="BJ761">
            <v>1698</v>
          </cell>
          <cell r="BK761">
            <v>6.7271666666666663</v>
          </cell>
          <cell r="BM761">
            <v>2714</v>
          </cell>
          <cell r="BN761">
            <v>7.8870000000000005</v>
          </cell>
          <cell r="BP761">
            <v>501</v>
          </cell>
          <cell r="BQ761">
            <v>5.9778333333333338</v>
          </cell>
        </row>
        <row r="762">
          <cell r="B762">
            <v>1580</v>
          </cell>
          <cell r="C762">
            <v>6.3965000000000005</v>
          </cell>
          <cell r="W762">
            <v>2332</v>
          </cell>
          <cell r="X762">
            <v>6.5238333333333332</v>
          </cell>
          <cell r="Z762">
            <v>2450</v>
          </cell>
          <cell r="AA762">
            <v>6.3003333333333327</v>
          </cell>
          <cell r="AC762">
            <v>2466</v>
          </cell>
          <cell r="AD762">
            <v>6.5110000000000001</v>
          </cell>
          <cell r="AF762">
            <v>214</v>
          </cell>
          <cell r="AG762">
            <v>6.8351666666666668</v>
          </cell>
          <cell r="AI762">
            <v>2456</v>
          </cell>
          <cell r="AJ762">
            <v>6.6770000000000005</v>
          </cell>
          <cell r="AL762">
            <v>730</v>
          </cell>
          <cell r="AM762">
            <v>6.34</v>
          </cell>
          <cell r="AO762">
            <v>1928</v>
          </cell>
          <cell r="AP762">
            <v>6.405666666666666</v>
          </cell>
          <cell r="AR762">
            <v>1518</v>
          </cell>
          <cell r="AS762">
            <v>6.1916666666666664</v>
          </cell>
          <cell r="AU762">
            <v>1359</v>
          </cell>
          <cell r="AV762">
            <v>6.8138333333333332</v>
          </cell>
          <cell r="AX762">
            <v>1627</v>
          </cell>
          <cell r="AY762">
            <v>6.764333333333334</v>
          </cell>
          <cell r="BD762">
            <v>2345</v>
          </cell>
          <cell r="BE762">
            <v>5.9641666666666673</v>
          </cell>
          <cell r="BG762">
            <v>2262</v>
          </cell>
          <cell r="BH762">
            <v>6.2995000000000001</v>
          </cell>
          <cell r="BJ762">
            <v>1717</v>
          </cell>
          <cell r="BK762">
            <v>6.7338333333333331</v>
          </cell>
          <cell r="BM762">
            <v>683</v>
          </cell>
          <cell r="BN762">
            <v>5.1919999999999993</v>
          </cell>
          <cell r="BP762">
            <v>2262</v>
          </cell>
          <cell r="BQ762">
            <v>6.7120000000000006</v>
          </cell>
        </row>
        <row r="763">
          <cell r="B763">
            <v>2099</v>
          </cell>
          <cell r="C763">
            <v>6.0995000000000008</v>
          </cell>
          <cell r="W763">
            <v>683</v>
          </cell>
          <cell r="X763">
            <v>6.9855</v>
          </cell>
          <cell r="Z763">
            <v>501</v>
          </cell>
          <cell r="AA763">
            <v>13.074833333333334</v>
          </cell>
          <cell r="AC763">
            <v>214</v>
          </cell>
          <cell r="AD763">
            <v>6.8006666666666673</v>
          </cell>
          <cell r="AF763">
            <v>241</v>
          </cell>
          <cell r="AG763">
            <v>3.0493333333333337</v>
          </cell>
          <cell r="AI763">
            <v>2482</v>
          </cell>
          <cell r="AJ763">
            <v>6.7669999999999995</v>
          </cell>
          <cell r="AL763">
            <v>1212</v>
          </cell>
          <cell r="AM763">
            <v>12.2585</v>
          </cell>
          <cell r="AO763">
            <v>917</v>
          </cell>
          <cell r="AP763">
            <v>6.2308333333333339</v>
          </cell>
          <cell r="AR763">
            <v>207</v>
          </cell>
          <cell r="AS763">
            <v>6.3229999999999995</v>
          </cell>
          <cell r="AU763">
            <v>1703</v>
          </cell>
          <cell r="AV763">
            <v>6.6933333333333334</v>
          </cell>
          <cell r="AX763">
            <v>508</v>
          </cell>
          <cell r="AY763">
            <v>5.766</v>
          </cell>
          <cell r="BD763">
            <v>1377</v>
          </cell>
          <cell r="BE763">
            <v>5.8518333333333334</v>
          </cell>
          <cell r="BG763">
            <v>2267</v>
          </cell>
          <cell r="BH763">
            <v>6.1273333333333335</v>
          </cell>
          <cell r="BJ763">
            <v>1793</v>
          </cell>
          <cell r="BK763">
            <v>6.3823333333333334</v>
          </cell>
          <cell r="BM763">
            <v>771</v>
          </cell>
          <cell r="BN763">
            <v>5.2326666666666659</v>
          </cell>
          <cell r="BP763">
            <v>2466</v>
          </cell>
          <cell r="BQ763">
            <v>6.5673333333333339</v>
          </cell>
        </row>
        <row r="764">
          <cell r="B764">
            <v>305</v>
          </cell>
          <cell r="C764">
            <v>7.1524999999999999</v>
          </cell>
          <cell r="W764">
            <v>771</v>
          </cell>
          <cell r="X764">
            <v>6.2593333333333332</v>
          </cell>
          <cell r="Z764">
            <v>729</v>
          </cell>
          <cell r="AA764">
            <v>5.9661666666666671</v>
          </cell>
          <cell r="AC764">
            <v>241</v>
          </cell>
          <cell r="AD764">
            <v>6.152333333333333</v>
          </cell>
          <cell r="AF764">
            <v>413</v>
          </cell>
          <cell r="AG764">
            <v>5.6716666666666669</v>
          </cell>
          <cell r="AI764">
            <v>2727</v>
          </cell>
          <cell r="AJ764">
            <v>6.4846666666666666</v>
          </cell>
          <cell r="AL764">
            <v>1788</v>
          </cell>
          <cell r="AM764">
            <v>5.9355000000000002</v>
          </cell>
          <cell r="AO764">
            <v>691</v>
          </cell>
          <cell r="AP764">
            <v>6.9989999999999997</v>
          </cell>
          <cell r="AR764">
            <v>221</v>
          </cell>
          <cell r="AS764">
            <v>6.1715</v>
          </cell>
          <cell r="AU764">
            <v>1435</v>
          </cell>
          <cell r="AV764">
            <v>6.8416666666666668</v>
          </cell>
          <cell r="AX764">
            <v>1518</v>
          </cell>
          <cell r="AY764">
            <v>8.3989999999999991</v>
          </cell>
          <cell r="BD764">
            <v>2268</v>
          </cell>
          <cell r="BE764">
            <v>5.6898333333333335</v>
          </cell>
          <cell r="BG764">
            <v>682</v>
          </cell>
          <cell r="BH764">
            <v>6.121666666666667</v>
          </cell>
          <cell r="BJ764">
            <v>1836</v>
          </cell>
          <cell r="BK764">
            <v>13.465166666666667</v>
          </cell>
          <cell r="BM764">
            <v>508</v>
          </cell>
          <cell r="BN764">
            <v>5.1426666666666669</v>
          </cell>
          <cell r="BP764">
            <v>682</v>
          </cell>
          <cell r="BQ764">
            <v>6.2901666666666669</v>
          </cell>
        </row>
        <row r="765">
          <cell r="B765">
            <v>748</v>
          </cell>
          <cell r="C765">
            <v>6.3884999999999996</v>
          </cell>
          <cell r="W765">
            <v>2479</v>
          </cell>
          <cell r="X765">
            <v>7.0038333333333336</v>
          </cell>
          <cell r="Z765">
            <v>1715</v>
          </cell>
          <cell r="AA765">
            <v>6.8769999999999998</v>
          </cell>
          <cell r="AC765">
            <v>413</v>
          </cell>
          <cell r="AD765">
            <v>5.2904999999999998</v>
          </cell>
          <cell r="AF765">
            <v>2326</v>
          </cell>
          <cell r="AG765">
            <v>7.054666666666666</v>
          </cell>
          <cell r="AI765">
            <v>689</v>
          </cell>
          <cell r="AJ765">
            <v>6.559166666666667</v>
          </cell>
          <cell r="AL765">
            <v>2151</v>
          </cell>
          <cell r="AM765">
            <v>6.4686666666666666</v>
          </cell>
          <cell r="AO765">
            <v>1553</v>
          </cell>
          <cell r="AP765">
            <v>7.0258333333333338</v>
          </cell>
          <cell r="AR765">
            <v>2450</v>
          </cell>
          <cell r="AS765">
            <v>6.3673333333333337</v>
          </cell>
          <cell r="AU765">
            <v>2456</v>
          </cell>
          <cell r="AV765">
            <v>6.3559999999999999</v>
          </cell>
          <cell r="AX765">
            <v>207</v>
          </cell>
          <cell r="AY765">
            <v>12.5785</v>
          </cell>
          <cell r="BD765">
            <v>760</v>
          </cell>
          <cell r="BE765">
            <v>8.3333333333333339E-4</v>
          </cell>
          <cell r="BG765">
            <v>214</v>
          </cell>
          <cell r="BH765">
            <v>6.2960000000000003</v>
          </cell>
          <cell r="BJ765">
            <v>851</v>
          </cell>
          <cell r="BK765">
            <v>6.7486666666666668</v>
          </cell>
          <cell r="BM765">
            <v>1518</v>
          </cell>
          <cell r="BN765">
            <v>1.9076666666666666</v>
          </cell>
          <cell r="BP765">
            <v>413</v>
          </cell>
          <cell r="BQ765">
            <v>6.5688333333333331</v>
          </cell>
        </row>
        <row r="766">
          <cell r="B766">
            <v>750</v>
          </cell>
          <cell r="C766">
            <v>6.1825000000000001</v>
          </cell>
          <cell r="W766">
            <v>1627</v>
          </cell>
          <cell r="X766">
            <v>6.6264999999999992</v>
          </cell>
          <cell r="Z766">
            <v>206</v>
          </cell>
          <cell r="AA766">
            <v>5.9566666666666661</v>
          </cell>
          <cell r="AC766">
            <v>2326</v>
          </cell>
          <cell r="AD766">
            <v>6.7046666666666663</v>
          </cell>
          <cell r="AF766">
            <v>1130</v>
          </cell>
          <cell r="AG766">
            <v>6.4675000000000002</v>
          </cell>
          <cell r="AI766">
            <v>728</v>
          </cell>
          <cell r="AJ766">
            <v>6.5333333333333332</v>
          </cell>
          <cell r="AL766">
            <v>254</v>
          </cell>
          <cell r="AM766">
            <v>6.6080000000000005</v>
          </cell>
          <cell r="AO766">
            <v>1827</v>
          </cell>
          <cell r="AP766">
            <v>6.3301666666666669</v>
          </cell>
          <cell r="AR766">
            <v>2464</v>
          </cell>
          <cell r="AS766">
            <v>6.4861666666666666</v>
          </cell>
          <cell r="AU766">
            <v>689</v>
          </cell>
          <cell r="AV766">
            <v>6.2246666666666668</v>
          </cell>
          <cell r="AX766">
            <v>221</v>
          </cell>
          <cell r="AY766">
            <v>13.1265</v>
          </cell>
          <cell r="BD766">
            <v>1465</v>
          </cell>
          <cell r="BE766">
            <v>6.1996666666666673</v>
          </cell>
          <cell r="BG766">
            <v>241</v>
          </cell>
          <cell r="BH766">
            <v>6.1376666666666662</v>
          </cell>
          <cell r="BJ766">
            <v>1359</v>
          </cell>
          <cell r="BK766">
            <v>6.8643333333333336</v>
          </cell>
          <cell r="BM766">
            <v>207</v>
          </cell>
          <cell r="BN766">
            <v>5.2346666666666666</v>
          </cell>
          <cell r="BP766">
            <v>2326</v>
          </cell>
          <cell r="BQ766">
            <v>6.0264999999999995</v>
          </cell>
        </row>
        <row r="767">
          <cell r="B767">
            <v>1585</v>
          </cell>
          <cell r="C767">
            <v>6.3889999999999993</v>
          </cell>
          <cell r="W767">
            <v>508</v>
          </cell>
          <cell r="X767">
            <v>5.9625000000000004</v>
          </cell>
          <cell r="Z767">
            <v>2262</v>
          </cell>
          <cell r="AA767">
            <v>6.4376666666666669</v>
          </cell>
          <cell r="AC767">
            <v>1130</v>
          </cell>
          <cell r="AD767">
            <v>6.4188333333333336</v>
          </cell>
          <cell r="AF767">
            <v>1609</v>
          </cell>
          <cell r="AG767">
            <v>6.2398333333333333</v>
          </cell>
          <cell r="AI767">
            <v>819</v>
          </cell>
          <cell r="AJ767">
            <v>5.6946666666666665</v>
          </cell>
          <cell r="AL767">
            <v>460</v>
          </cell>
          <cell r="AM767">
            <v>6.9116666666666662</v>
          </cell>
          <cell r="AO767">
            <v>1912</v>
          </cell>
          <cell r="AP767">
            <v>6.2153333333333336</v>
          </cell>
          <cell r="AR767">
            <v>729</v>
          </cell>
          <cell r="AS767">
            <v>8.8728333333333342</v>
          </cell>
          <cell r="AU767">
            <v>819</v>
          </cell>
          <cell r="AV767">
            <v>6.7225000000000001</v>
          </cell>
          <cell r="AX767">
            <v>2450</v>
          </cell>
          <cell r="AY767">
            <v>6.2429999999999994</v>
          </cell>
          <cell r="BD767">
            <v>2463</v>
          </cell>
          <cell r="BE767">
            <v>6.2011666666666665</v>
          </cell>
          <cell r="BG767">
            <v>413</v>
          </cell>
          <cell r="BH767">
            <v>5.3531666666666666</v>
          </cell>
          <cell r="BJ767">
            <v>1703</v>
          </cell>
          <cell r="BK767">
            <v>6.3553333333333333</v>
          </cell>
          <cell r="BM767">
            <v>221</v>
          </cell>
          <cell r="BN767">
            <v>5.2575000000000003</v>
          </cell>
          <cell r="BP767">
            <v>1130</v>
          </cell>
          <cell r="BQ767">
            <v>5.924666666666667</v>
          </cell>
        </row>
        <row r="768">
          <cell r="B768">
            <v>1626</v>
          </cell>
          <cell r="C768">
            <v>5.8076666666666661</v>
          </cell>
          <cell r="W768">
            <v>1518</v>
          </cell>
          <cell r="X768">
            <v>6.05</v>
          </cell>
          <cell r="Z768">
            <v>2466</v>
          </cell>
          <cell r="AA768">
            <v>6.0186666666666664</v>
          </cell>
          <cell r="AC768">
            <v>1609</v>
          </cell>
          <cell r="AD768">
            <v>6.1771666666666665</v>
          </cell>
          <cell r="AF768">
            <v>2338</v>
          </cell>
          <cell r="AG768">
            <v>5.9754999999999994</v>
          </cell>
          <cell r="AI768">
            <v>730</v>
          </cell>
          <cell r="AJ768">
            <v>6.2038333333333338</v>
          </cell>
          <cell r="AL768">
            <v>2257</v>
          </cell>
          <cell r="AM768">
            <v>6.548166666666666</v>
          </cell>
          <cell r="AO768">
            <v>1922</v>
          </cell>
          <cell r="AP768">
            <v>6.1514999999999995</v>
          </cell>
          <cell r="AR768">
            <v>206</v>
          </cell>
          <cell r="AS768">
            <v>6.3883333333333336</v>
          </cell>
          <cell r="AU768">
            <v>1212</v>
          </cell>
          <cell r="AV768">
            <v>12.7865</v>
          </cell>
          <cell r="AX768">
            <v>501</v>
          </cell>
          <cell r="AY768">
            <v>6.1541666666666668</v>
          </cell>
          <cell r="BD768">
            <v>2635</v>
          </cell>
          <cell r="BE768">
            <v>6.1483333333333325</v>
          </cell>
          <cell r="BG768">
            <v>2326</v>
          </cell>
          <cell r="BH768">
            <v>3.6666666666666666E-3</v>
          </cell>
          <cell r="BJ768">
            <v>1435</v>
          </cell>
          <cell r="BK768">
            <v>6.4026666666666667</v>
          </cell>
          <cell r="BM768">
            <v>2450</v>
          </cell>
          <cell r="BN768">
            <v>0.30216666666666664</v>
          </cell>
          <cell r="BP768">
            <v>1430</v>
          </cell>
          <cell r="BQ768">
            <v>6.3901666666666674</v>
          </cell>
        </row>
        <row r="769">
          <cell r="B769">
            <v>1356</v>
          </cell>
          <cell r="C769">
            <v>5.9361666666666668</v>
          </cell>
          <cell r="W769">
            <v>207</v>
          </cell>
          <cell r="X769">
            <v>6.2854999999999999</v>
          </cell>
          <cell r="Z769">
            <v>682</v>
          </cell>
          <cell r="AA769">
            <v>12.779166666666667</v>
          </cell>
          <cell r="AC769">
            <v>2338</v>
          </cell>
          <cell r="AD769">
            <v>6.8831666666666669</v>
          </cell>
          <cell r="AF769">
            <v>503</v>
          </cell>
          <cell r="AG769">
            <v>6.9719999999999995</v>
          </cell>
          <cell r="AI769">
            <v>1212</v>
          </cell>
          <cell r="AJ769">
            <v>12.837999999999999</v>
          </cell>
          <cell r="AL769">
            <v>211</v>
          </cell>
          <cell r="AM769">
            <v>5.9493333333333327</v>
          </cell>
          <cell r="AO769">
            <v>1945</v>
          </cell>
          <cell r="AP769">
            <v>0.78749999999999998</v>
          </cell>
          <cell r="AR769">
            <v>2262</v>
          </cell>
          <cell r="AS769">
            <v>6.3608333333333329</v>
          </cell>
          <cell r="AU769">
            <v>2151</v>
          </cell>
          <cell r="AV769">
            <v>6.8308333333333335</v>
          </cell>
          <cell r="AX769">
            <v>729</v>
          </cell>
          <cell r="AY769">
            <v>5.9883333333333333</v>
          </cell>
          <cell r="BD769">
            <v>1758</v>
          </cell>
          <cell r="BE769">
            <v>7.1411666666666669</v>
          </cell>
          <cell r="BG769">
            <v>1130</v>
          </cell>
          <cell r="BH769">
            <v>1.1333333333333334E-2</v>
          </cell>
          <cell r="BJ769">
            <v>2456</v>
          </cell>
          <cell r="BK769">
            <v>6.9956666666666667</v>
          </cell>
          <cell r="BM769">
            <v>501</v>
          </cell>
          <cell r="BN769">
            <v>5.3951666666666664</v>
          </cell>
          <cell r="BP769">
            <v>1609</v>
          </cell>
          <cell r="BQ769">
            <v>6.6783333333333328</v>
          </cell>
        </row>
        <row r="770">
          <cell r="B770">
            <v>1596</v>
          </cell>
          <cell r="C770">
            <v>6.4794999999999998</v>
          </cell>
          <cell r="W770">
            <v>221</v>
          </cell>
          <cell r="X770">
            <v>5.6821666666666664</v>
          </cell>
          <cell r="Z770">
            <v>214</v>
          </cell>
          <cell r="AA770">
            <v>5.5383333333333331</v>
          </cell>
          <cell r="AC770">
            <v>503</v>
          </cell>
          <cell r="AD770">
            <v>6.9568333333333339</v>
          </cell>
          <cell r="AF770">
            <v>733</v>
          </cell>
          <cell r="AG770">
            <v>5.8866666666666667</v>
          </cell>
          <cell r="AI770">
            <v>1788</v>
          </cell>
          <cell r="AJ770">
            <v>6.6405000000000003</v>
          </cell>
          <cell r="AL770">
            <v>685</v>
          </cell>
          <cell r="AM770">
            <v>6.3168333333333333</v>
          </cell>
          <cell r="AO770">
            <v>2345</v>
          </cell>
          <cell r="AP770">
            <v>5.8593333333333337</v>
          </cell>
          <cell r="AR770">
            <v>2466</v>
          </cell>
          <cell r="AS770">
            <v>6.4950000000000001</v>
          </cell>
          <cell r="AU770">
            <v>460</v>
          </cell>
          <cell r="AV770">
            <v>3.0333333333333334E-2</v>
          </cell>
          <cell r="AX770">
            <v>1715</v>
          </cell>
          <cell r="AY770">
            <v>7.1056666666666661</v>
          </cell>
          <cell r="BD770">
            <v>1779</v>
          </cell>
          <cell r="BE770">
            <v>6.208333333333333</v>
          </cell>
          <cell r="BG770">
            <v>1609</v>
          </cell>
          <cell r="BH770">
            <v>3.0833333333333334E-2</v>
          </cell>
          <cell r="BJ770">
            <v>2482</v>
          </cell>
          <cell r="BK770">
            <v>6.4349999999999996</v>
          </cell>
          <cell r="BM770">
            <v>729</v>
          </cell>
          <cell r="BN770">
            <v>8.283666666666667</v>
          </cell>
          <cell r="BP770">
            <v>2152</v>
          </cell>
          <cell r="BQ770">
            <v>6.3193333333333337</v>
          </cell>
        </row>
        <row r="771">
          <cell r="B771">
            <v>2329</v>
          </cell>
          <cell r="C771">
            <v>8.0111666666666661</v>
          </cell>
          <cell r="W771">
            <v>2450</v>
          </cell>
          <cell r="X771">
            <v>6.9808333333333339</v>
          </cell>
          <cell r="Z771">
            <v>241</v>
          </cell>
          <cell r="AA771">
            <v>5.9333333333333336</v>
          </cell>
          <cell r="AC771">
            <v>733</v>
          </cell>
          <cell r="AD771">
            <v>6.2048333333333341</v>
          </cell>
          <cell r="AF771">
            <v>2715</v>
          </cell>
          <cell r="AG771">
            <v>6.0075000000000003</v>
          </cell>
          <cell r="AI771">
            <v>254</v>
          </cell>
          <cell r="AJ771">
            <v>6.3813333333333331</v>
          </cell>
          <cell r="AL771">
            <v>630</v>
          </cell>
          <cell r="AM771">
            <v>6.0071666666666665</v>
          </cell>
          <cell r="AO771">
            <v>1709</v>
          </cell>
          <cell r="AP771">
            <v>7</v>
          </cell>
          <cell r="AR771">
            <v>682</v>
          </cell>
          <cell r="AS771">
            <v>6.4601666666666668</v>
          </cell>
          <cell r="AU771">
            <v>769</v>
          </cell>
          <cell r="AV771">
            <v>7.0485000000000007</v>
          </cell>
          <cell r="AX771">
            <v>2262</v>
          </cell>
          <cell r="AY771">
            <v>6.2039999999999997</v>
          </cell>
          <cell r="BD771">
            <v>302</v>
          </cell>
          <cell r="BE771">
            <v>5.7554999999999996</v>
          </cell>
          <cell r="BG771">
            <v>2152</v>
          </cell>
          <cell r="BH771">
            <v>5.8053333333333335</v>
          </cell>
          <cell r="BJ771">
            <v>2727</v>
          </cell>
          <cell r="BK771">
            <v>6.4456666666666669</v>
          </cell>
          <cell r="BM771">
            <v>206</v>
          </cell>
          <cell r="BN771">
            <v>8.0670000000000002</v>
          </cell>
          <cell r="BP771">
            <v>2164</v>
          </cell>
          <cell r="BQ771">
            <v>5.6538333333333339</v>
          </cell>
        </row>
        <row r="772">
          <cell r="B772">
            <v>250</v>
          </cell>
          <cell r="C772">
            <v>5.7586666666666666</v>
          </cell>
          <cell r="W772">
            <v>2464</v>
          </cell>
          <cell r="X772">
            <v>6.4656666666666665</v>
          </cell>
          <cell r="Z772">
            <v>413</v>
          </cell>
          <cell r="AA772">
            <v>6.7656666666666663</v>
          </cell>
          <cell r="AC772">
            <v>2715</v>
          </cell>
          <cell r="AD772">
            <v>6.3280000000000003</v>
          </cell>
          <cell r="AF772">
            <v>1449</v>
          </cell>
          <cell r="AG772">
            <v>6.6818333333333335</v>
          </cell>
          <cell r="AI772">
            <v>460</v>
          </cell>
          <cell r="AJ772">
            <v>6.3555000000000001</v>
          </cell>
          <cell r="AL772">
            <v>722</v>
          </cell>
          <cell r="AM772">
            <v>6.6681666666666661</v>
          </cell>
          <cell r="AO772">
            <v>1377</v>
          </cell>
          <cell r="AP772">
            <v>6.2409999999999997</v>
          </cell>
          <cell r="AR772">
            <v>241</v>
          </cell>
          <cell r="AS772">
            <v>6.9664999999999999</v>
          </cell>
          <cell r="AU772">
            <v>2257</v>
          </cell>
          <cell r="AV772">
            <v>5.7743333333333329</v>
          </cell>
          <cell r="AX772">
            <v>2267</v>
          </cell>
          <cell r="AY772">
            <v>5.5916666666666668</v>
          </cell>
          <cell r="BD772">
            <v>1333</v>
          </cell>
          <cell r="BE772">
            <v>5.7431666666666663</v>
          </cell>
          <cell r="BG772">
            <v>2164</v>
          </cell>
          <cell r="BH772">
            <v>6.8613333333333335</v>
          </cell>
          <cell r="BJ772">
            <v>689</v>
          </cell>
          <cell r="BK772">
            <v>6.9493333333333327</v>
          </cell>
          <cell r="BM772">
            <v>2262</v>
          </cell>
          <cell r="BN772">
            <v>5.3991666666666669</v>
          </cell>
          <cell r="BP772">
            <v>462</v>
          </cell>
          <cell r="BQ772">
            <v>7.0383333333333331</v>
          </cell>
        </row>
        <row r="773">
          <cell r="B773">
            <v>1599</v>
          </cell>
          <cell r="C773">
            <v>6.5063333333333331</v>
          </cell>
          <cell r="W773">
            <v>2717</v>
          </cell>
          <cell r="X773">
            <v>6.2333333333333334</v>
          </cell>
          <cell r="Z773">
            <v>2326</v>
          </cell>
          <cell r="AA773">
            <v>6.2856666666666667</v>
          </cell>
          <cell r="AC773">
            <v>1421</v>
          </cell>
          <cell r="AD773">
            <v>5.7275</v>
          </cell>
          <cell r="AF773">
            <v>2159</v>
          </cell>
          <cell r="AG773">
            <v>6.5185000000000004</v>
          </cell>
          <cell r="AI773">
            <v>2257</v>
          </cell>
          <cell r="AJ773">
            <v>6.2435</v>
          </cell>
          <cell r="AL773">
            <v>1575</v>
          </cell>
          <cell r="AM773">
            <v>5.7373333333333338</v>
          </cell>
          <cell r="AO773">
            <v>2268</v>
          </cell>
          <cell r="AP773">
            <v>5.8488333333333333</v>
          </cell>
          <cell r="AR773">
            <v>413</v>
          </cell>
          <cell r="AS773">
            <v>6.8468333333333335</v>
          </cell>
          <cell r="AU773">
            <v>630</v>
          </cell>
          <cell r="AV773">
            <v>7.0126666666666662</v>
          </cell>
          <cell r="AX773">
            <v>2466</v>
          </cell>
          <cell r="AY773">
            <v>6.1366666666666667</v>
          </cell>
          <cell r="BD773">
            <v>1443</v>
          </cell>
          <cell r="BE773">
            <v>5.8811666666666671</v>
          </cell>
          <cell r="BG773">
            <v>2338</v>
          </cell>
          <cell r="BH773">
            <v>5.5571666666666664</v>
          </cell>
          <cell r="BJ773">
            <v>728</v>
          </cell>
          <cell r="BK773">
            <v>6.3691666666666666</v>
          </cell>
          <cell r="BM773">
            <v>2267</v>
          </cell>
          <cell r="BN773">
            <v>5.2570000000000006</v>
          </cell>
          <cell r="BP773">
            <v>670</v>
          </cell>
          <cell r="BQ773">
            <v>6.3375000000000004</v>
          </cell>
        </row>
        <row r="774">
          <cell r="B774">
            <v>640</v>
          </cell>
          <cell r="C774">
            <v>6.5723333333333329</v>
          </cell>
          <cell r="W774">
            <v>501</v>
          </cell>
          <cell r="X774">
            <v>6.5838333333333328</v>
          </cell>
          <cell r="Z774">
            <v>1130</v>
          </cell>
          <cell r="AA774">
            <v>5.9488333333333339</v>
          </cell>
          <cell r="AC774">
            <v>2159</v>
          </cell>
          <cell r="AD774">
            <v>6.3311666666666664</v>
          </cell>
          <cell r="AF774">
            <v>763</v>
          </cell>
          <cell r="AG774">
            <v>12.941666666666666</v>
          </cell>
          <cell r="AI774">
            <v>211</v>
          </cell>
          <cell r="AJ774">
            <v>5.7678333333333329</v>
          </cell>
          <cell r="AL774">
            <v>2333</v>
          </cell>
          <cell r="AM774">
            <v>6.2783333333333333</v>
          </cell>
          <cell r="AO774">
            <v>1465</v>
          </cell>
          <cell r="AP774">
            <v>5.8821666666666665</v>
          </cell>
          <cell r="AR774">
            <v>2326</v>
          </cell>
          <cell r="AS774">
            <v>6.2683333333333335</v>
          </cell>
          <cell r="AU774">
            <v>722</v>
          </cell>
          <cell r="AV774">
            <v>2.6333333333333334E-2</v>
          </cell>
          <cell r="AX774">
            <v>682</v>
          </cell>
          <cell r="AY774">
            <v>6.2926666666666664</v>
          </cell>
          <cell r="BD774">
            <v>1636</v>
          </cell>
          <cell r="BE774">
            <v>6.3465000000000007</v>
          </cell>
          <cell r="BG774">
            <v>2718</v>
          </cell>
          <cell r="BH774">
            <v>6.2586666666666666</v>
          </cell>
          <cell r="BJ774">
            <v>819</v>
          </cell>
          <cell r="BK774">
            <v>6.6761666666666661</v>
          </cell>
          <cell r="BM774">
            <v>2466</v>
          </cell>
          <cell r="BN774">
            <v>7.1666666666666667E-3</v>
          </cell>
          <cell r="BP774">
            <v>743</v>
          </cell>
          <cell r="BQ774">
            <v>6.7909999999999995</v>
          </cell>
        </row>
        <row r="775">
          <cell r="B775">
            <v>1511</v>
          </cell>
          <cell r="C775">
            <v>6.4489999999999998</v>
          </cell>
          <cell r="W775">
            <v>729</v>
          </cell>
          <cell r="X775">
            <v>2.1611666666666665</v>
          </cell>
          <cell r="Z775">
            <v>1609</v>
          </cell>
          <cell r="AA775">
            <v>8.2684999999999995</v>
          </cell>
          <cell r="AC775">
            <v>2315</v>
          </cell>
          <cell r="AD775">
            <v>6.3250000000000002</v>
          </cell>
          <cell r="AF775">
            <v>2491</v>
          </cell>
          <cell r="AG775">
            <v>7.0639999999999992</v>
          </cell>
          <cell r="AI775">
            <v>685</v>
          </cell>
          <cell r="AJ775">
            <v>6.3209999999999997</v>
          </cell>
          <cell r="AL775">
            <v>678</v>
          </cell>
          <cell r="AM775">
            <v>6.503333333333333</v>
          </cell>
          <cell r="AO775">
            <v>2463</v>
          </cell>
          <cell r="AP775">
            <v>1.3000000000000001E-2</v>
          </cell>
          <cell r="AR775">
            <v>1609</v>
          </cell>
          <cell r="AS775">
            <v>6.5691666666666659</v>
          </cell>
          <cell r="AU775">
            <v>1268</v>
          </cell>
          <cell r="AV775">
            <v>6.7281666666666666</v>
          </cell>
          <cell r="AX775">
            <v>241</v>
          </cell>
          <cell r="AY775">
            <v>7.0361666666666673</v>
          </cell>
          <cell r="BD775">
            <v>1792</v>
          </cell>
          <cell r="BE775">
            <v>10.975</v>
          </cell>
          <cell r="BG775">
            <v>462</v>
          </cell>
          <cell r="BH775">
            <v>9.6666666666666654E-3</v>
          </cell>
          <cell r="BJ775">
            <v>1212</v>
          </cell>
          <cell r="BK775">
            <v>6.8888333333333334</v>
          </cell>
          <cell r="BM775">
            <v>682</v>
          </cell>
          <cell r="BN775">
            <v>4.9528333333333334</v>
          </cell>
          <cell r="BP775">
            <v>687</v>
          </cell>
          <cell r="BQ775">
            <v>6.2998333333333338</v>
          </cell>
        </row>
        <row r="776">
          <cell r="B776">
            <v>1601</v>
          </cell>
          <cell r="C776">
            <v>7.26</v>
          </cell>
          <cell r="W776">
            <v>1584</v>
          </cell>
          <cell r="X776">
            <v>0.02</v>
          </cell>
          <cell r="Z776">
            <v>2152</v>
          </cell>
          <cell r="AA776">
            <v>6.5893333333333333</v>
          </cell>
          <cell r="AC776">
            <v>821</v>
          </cell>
          <cell r="AD776">
            <v>6.1856666666666662</v>
          </cell>
          <cell r="AF776">
            <v>821</v>
          </cell>
          <cell r="AG776">
            <v>7.0274999999999999</v>
          </cell>
          <cell r="AI776">
            <v>630</v>
          </cell>
          <cell r="AJ776">
            <v>6.1258333333333335</v>
          </cell>
          <cell r="AL776">
            <v>1572</v>
          </cell>
          <cell r="AM776">
            <v>6.5935000000000006</v>
          </cell>
          <cell r="AO776">
            <v>2635</v>
          </cell>
          <cell r="AP776">
            <v>6.0598333333333327</v>
          </cell>
          <cell r="AR776">
            <v>2152</v>
          </cell>
          <cell r="AS776">
            <v>6.1581666666666672</v>
          </cell>
          <cell r="AU776">
            <v>1575</v>
          </cell>
          <cell r="AV776">
            <v>1.5321666666666667</v>
          </cell>
          <cell r="AX776">
            <v>413</v>
          </cell>
          <cell r="AY776">
            <v>6.6684999999999999</v>
          </cell>
          <cell r="BD776">
            <v>2046</v>
          </cell>
          <cell r="BE776">
            <v>6.8943333333333339</v>
          </cell>
          <cell r="BG776">
            <v>503</v>
          </cell>
          <cell r="BH776">
            <v>6.0986666666666673</v>
          </cell>
          <cell r="BJ776">
            <v>254</v>
          </cell>
          <cell r="BK776">
            <v>6.4504999999999999</v>
          </cell>
          <cell r="BM776">
            <v>214</v>
          </cell>
          <cell r="BN776">
            <v>8.0374999999999996</v>
          </cell>
          <cell r="BP776">
            <v>1449</v>
          </cell>
          <cell r="BQ776">
            <v>7.0203333333333342</v>
          </cell>
        </row>
        <row r="777">
          <cell r="B777">
            <v>751</v>
          </cell>
          <cell r="C777">
            <v>6.1773333333333333</v>
          </cell>
          <cell r="W777">
            <v>1715</v>
          </cell>
          <cell r="X777">
            <v>6.2393333333333336</v>
          </cell>
          <cell r="Z777">
            <v>2164</v>
          </cell>
          <cell r="AA777">
            <v>6.8843333333333332</v>
          </cell>
          <cell r="AC777">
            <v>1557</v>
          </cell>
          <cell r="AD777">
            <v>0.72916666666666663</v>
          </cell>
          <cell r="AF777">
            <v>1557</v>
          </cell>
          <cell r="AG777">
            <v>6.4176666666666664</v>
          </cell>
          <cell r="AI777">
            <v>722</v>
          </cell>
          <cell r="AJ777">
            <v>6.0196666666666667</v>
          </cell>
          <cell r="AL777">
            <v>822</v>
          </cell>
          <cell r="AM777">
            <v>8.0620000000000012</v>
          </cell>
          <cell r="AO777">
            <v>1798</v>
          </cell>
          <cell r="AP777">
            <v>6.3776666666666673</v>
          </cell>
          <cell r="AR777">
            <v>2164</v>
          </cell>
          <cell r="AS777">
            <v>6.6034999999999995</v>
          </cell>
          <cell r="AU777">
            <v>2333</v>
          </cell>
          <cell r="AV777">
            <v>6.5326666666666666</v>
          </cell>
          <cell r="AX777">
            <v>2326</v>
          </cell>
          <cell r="AY777">
            <v>3.5499999999999997E-2</v>
          </cell>
          <cell r="BD777">
            <v>2513</v>
          </cell>
          <cell r="BE777">
            <v>6.2471666666666668</v>
          </cell>
          <cell r="BG777">
            <v>670</v>
          </cell>
          <cell r="BH777">
            <v>5.6451666666666664</v>
          </cell>
          <cell r="BJ777">
            <v>2254</v>
          </cell>
          <cell r="BK777">
            <v>7.1669999999999998</v>
          </cell>
          <cell r="BM777">
            <v>241</v>
          </cell>
          <cell r="BN777">
            <v>8.0196666666666676</v>
          </cell>
          <cell r="BP777">
            <v>2159</v>
          </cell>
          <cell r="BQ777">
            <v>6.3416666666666668</v>
          </cell>
        </row>
        <row r="778">
          <cell r="B778">
            <v>1573</v>
          </cell>
          <cell r="C778">
            <v>5.0439999999999996</v>
          </cell>
          <cell r="W778">
            <v>2466</v>
          </cell>
          <cell r="X778">
            <v>6.3701666666666661</v>
          </cell>
          <cell r="Z778">
            <v>2338</v>
          </cell>
          <cell r="AA778">
            <v>5.7588333333333326</v>
          </cell>
          <cell r="AC778">
            <v>2155</v>
          </cell>
          <cell r="AD778">
            <v>5.5270000000000001</v>
          </cell>
          <cell r="AF778">
            <v>1517</v>
          </cell>
          <cell r="AG778">
            <v>6.3648333333333333</v>
          </cell>
          <cell r="AI778">
            <v>1268</v>
          </cell>
          <cell r="AJ778">
            <v>6.259666666666666</v>
          </cell>
          <cell r="AL778">
            <v>1603</v>
          </cell>
          <cell r="AM778">
            <v>6.14</v>
          </cell>
          <cell r="AO778">
            <v>1758</v>
          </cell>
          <cell r="AP778">
            <v>5.9778333333333338</v>
          </cell>
          <cell r="AR778">
            <v>2338</v>
          </cell>
          <cell r="AS778">
            <v>6.0759999999999996</v>
          </cell>
          <cell r="AU778">
            <v>1572</v>
          </cell>
          <cell r="AV778">
            <v>6.3304999999999998</v>
          </cell>
          <cell r="AX778">
            <v>1609</v>
          </cell>
          <cell r="AY778">
            <v>6.4820000000000002</v>
          </cell>
          <cell r="BD778">
            <v>1440</v>
          </cell>
          <cell r="BE778">
            <v>6.4485000000000001</v>
          </cell>
          <cell r="BG778">
            <v>743</v>
          </cell>
          <cell r="BH778">
            <v>6.2489999999999997</v>
          </cell>
          <cell r="BJ778">
            <v>460</v>
          </cell>
          <cell r="BK778">
            <v>8.9561666666666664</v>
          </cell>
          <cell r="BM778">
            <v>413</v>
          </cell>
          <cell r="BN778">
            <v>8.3375000000000004</v>
          </cell>
          <cell r="BP778">
            <v>763</v>
          </cell>
          <cell r="BQ778">
            <v>7.1740000000000004</v>
          </cell>
        </row>
        <row r="779">
          <cell r="B779">
            <v>472</v>
          </cell>
          <cell r="C779">
            <v>9.3633333333333333</v>
          </cell>
          <cell r="W779">
            <v>682</v>
          </cell>
          <cell r="X779">
            <v>6.4348333333333327</v>
          </cell>
          <cell r="Z779">
            <v>462</v>
          </cell>
          <cell r="AA779">
            <v>5.9636666666666667</v>
          </cell>
          <cell r="AC779">
            <v>2469</v>
          </cell>
          <cell r="AD779">
            <v>6.5211666666666668</v>
          </cell>
          <cell r="AF779">
            <v>2155</v>
          </cell>
          <cell r="AG779">
            <v>6.0389999999999997</v>
          </cell>
          <cell r="AI779">
            <v>1575</v>
          </cell>
          <cell r="AJ779">
            <v>6.0058333333333334</v>
          </cell>
          <cell r="AL779">
            <v>2260</v>
          </cell>
          <cell r="AM779">
            <v>6.7379999999999995</v>
          </cell>
          <cell r="AO779">
            <v>1779</v>
          </cell>
          <cell r="AP779">
            <v>6.6666666666666666E-2</v>
          </cell>
          <cell r="AR779">
            <v>670</v>
          </cell>
          <cell r="AS779">
            <v>6.4098333333333333</v>
          </cell>
          <cell r="AU779">
            <v>822</v>
          </cell>
          <cell r="AV779">
            <v>6.5545</v>
          </cell>
          <cell r="AX779">
            <v>2152</v>
          </cell>
          <cell r="AY779">
            <v>7.9598333333333331</v>
          </cell>
          <cell r="BD779">
            <v>2132</v>
          </cell>
          <cell r="BE779">
            <v>6.6928333333333336</v>
          </cell>
          <cell r="BG779">
            <v>687</v>
          </cell>
          <cell r="BH779">
            <v>5.8610000000000007</v>
          </cell>
          <cell r="BJ779">
            <v>2257</v>
          </cell>
          <cell r="BK779">
            <v>6.9798333333333336</v>
          </cell>
          <cell r="BM779">
            <v>2326</v>
          </cell>
          <cell r="BN779">
            <v>5.0605000000000002</v>
          </cell>
          <cell r="BP779">
            <v>2491</v>
          </cell>
          <cell r="BQ779">
            <v>7.0973333333333333</v>
          </cell>
        </row>
        <row r="780">
          <cell r="B780">
            <v>1648</v>
          </cell>
          <cell r="C780">
            <v>1.1604999999999999</v>
          </cell>
          <cell r="W780">
            <v>214</v>
          </cell>
          <cell r="X780">
            <v>6.0641666666666669</v>
          </cell>
          <cell r="Z780">
            <v>503</v>
          </cell>
          <cell r="AA780">
            <v>6.0693333333333337</v>
          </cell>
          <cell r="AC780">
            <v>2721</v>
          </cell>
          <cell r="AD780">
            <v>6.7540000000000004</v>
          </cell>
          <cell r="AF780">
            <v>2469</v>
          </cell>
          <cell r="AG780">
            <v>6.6193333333333335</v>
          </cell>
          <cell r="AI780">
            <v>2333</v>
          </cell>
          <cell r="AJ780">
            <v>6.3343333333333334</v>
          </cell>
          <cell r="AL780">
            <v>820</v>
          </cell>
          <cell r="AM780">
            <v>7.6760000000000002</v>
          </cell>
          <cell r="AO780">
            <v>302</v>
          </cell>
          <cell r="AP780">
            <v>6.5563333333333329</v>
          </cell>
          <cell r="AR780">
            <v>733</v>
          </cell>
          <cell r="AS780">
            <v>6.8153333333333332</v>
          </cell>
          <cell r="AU780">
            <v>2260</v>
          </cell>
          <cell r="AV780">
            <v>5.8786666666666667</v>
          </cell>
          <cell r="AX780">
            <v>2338</v>
          </cell>
          <cell r="AY780">
            <v>5.8034999999999997</v>
          </cell>
          <cell r="BD780">
            <v>1697</v>
          </cell>
          <cell r="BE780">
            <v>6.9811666666666667</v>
          </cell>
          <cell r="BG780">
            <v>1421</v>
          </cell>
          <cell r="BH780">
            <v>7.226</v>
          </cell>
          <cell r="BJ780">
            <v>685</v>
          </cell>
          <cell r="BK780">
            <v>6.1528333333333336</v>
          </cell>
          <cell r="BM780">
            <v>1130</v>
          </cell>
          <cell r="BN780">
            <v>7.8408333333333333</v>
          </cell>
          <cell r="BP780">
            <v>1557</v>
          </cell>
          <cell r="BQ780">
            <v>7.2709999999999999</v>
          </cell>
        </row>
        <row r="781">
          <cell r="B781">
            <v>677</v>
          </cell>
          <cell r="C781">
            <v>6.1154999999999999</v>
          </cell>
          <cell r="W781">
            <v>413</v>
          </cell>
          <cell r="X781">
            <v>14.323833333333333</v>
          </cell>
          <cell r="Z781">
            <v>670</v>
          </cell>
          <cell r="AA781">
            <v>6.1511666666666667</v>
          </cell>
          <cell r="AC781">
            <v>2455</v>
          </cell>
          <cell r="AD781">
            <v>6.3384999999999998</v>
          </cell>
          <cell r="AF781">
            <v>2732</v>
          </cell>
          <cell r="AG781">
            <v>13.014000000000001</v>
          </cell>
          <cell r="AI781">
            <v>678</v>
          </cell>
          <cell r="AJ781">
            <v>6.1203333333333338</v>
          </cell>
          <cell r="AL781">
            <v>2471</v>
          </cell>
          <cell r="AM781">
            <v>6.7348333333333326</v>
          </cell>
          <cell r="AO781">
            <v>1333</v>
          </cell>
          <cell r="AP781">
            <v>6.4833333333333334</v>
          </cell>
          <cell r="AR781">
            <v>743</v>
          </cell>
          <cell r="AS781">
            <v>6.3758333333333335</v>
          </cell>
          <cell r="AU781">
            <v>457</v>
          </cell>
          <cell r="AV781">
            <v>6.4996666666666671</v>
          </cell>
          <cell r="AX781">
            <v>2718</v>
          </cell>
          <cell r="AY781">
            <v>12.594833333333334</v>
          </cell>
          <cell r="BD781">
            <v>1698</v>
          </cell>
          <cell r="BE781">
            <v>1.6666666666666668E-3</v>
          </cell>
          <cell r="BG781">
            <v>1449</v>
          </cell>
          <cell r="BH781">
            <v>6.5816666666666661</v>
          </cell>
          <cell r="BJ781">
            <v>630</v>
          </cell>
          <cell r="BK781">
            <v>6.7636666666666665</v>
          </cell>
          <cell r="BM781">
            <v>2152</v>
          </cell>
          <cell r="BN781">
            <v>1.8103333333333333</v>
          </cell>
          <cell r="BP781">
            <v>1517</v>
          </cell>
          <cell r="BQ781">
            <v>5.8751666666666669</v>
          </cell>
        </row>
        <row r="782">
          <cell r="B782">
            <v>777</v>
          </cell>
          <cell r="C782">
            <v>6.3266666666666671</v>
          </cell>
          <cell r="W782">
            <v>1130</v>
          </cell>
          <cell r="X782">
            <v>8.7328333333333337</v>
          </cell>
          <cell r="Z782">
            <v>733</v>
          </cell>
          <cell r="AA782">
            <v>12.405833333333334</v>
          </cell>
          <cell r="AC782">
            <v>2732</v>
          </cell>
          <cell r="AD782">
            <v>6.7530000000000001</v>
          </cell>
          <cell r="AF782">
            <v>1447</v>
          </cell>
          <cell r="AG782">
            <v>6.5646666666666667</v>
          </cell>
          <cell r="AI782">
            <v>1572</v>
          </cell>
          <cell r="AJ782">
            <v>6.5354999999999999</v>
          </cell>
          <cell r="AL782">
            <v>2261</v>
          </cell>
          <cell r="AM782">
            <v>6.8689999999999998</v>
          </cell>
          <cell r="AO782">
            <v>1636</v>
          </cell>
          <cell r="AP782">
            <v>6.6926666666666668</v>
          </cell>
          <cell r="AR782">
            <v>2715</v>
          </cell>
          <cell r="AS782">
            <v>6.5789999999999997</v>
          </cell>
          <cell r="AU782">
            <v>2261</v>
          </cell>
          <cell r="AV782">
            <v>6.1981666666666664</v>
          </cell>
          <cell r="AX782">
            <v>462</v>
          </cell>
          <cell r="AY782">
            <v>6.1116666666666664</v>
          </cell>
          <cell r="BD782">
            <v>1793</v>
          </cell>
          <cell r="BE782">
            <v>3.5390000000000001</v>
          </cell>
          <cell r="BG782">
            <v>763</v>
          </cell>
          <cell r="BH782">
            <v>5.8378333333333332</v>
          </cell>
          <cell r="BJ782">
            <v>722</v>
          </cell>
          <cell r="BK782">
            <v>8.1431666666666658</v>
          </cell>
          <cell r="BM782">
            <v>2164</v>
          </cell>
          <cell r="BN782">
            <v>7.4655000000000005</v>
          </cell>
          <cell r="BP782">
            <v>2155</v>
          </cell>
          <cell r="BQ782">
            <v>9.0548333333333328</v>
          </cell>
        </row>
        <row r="783">
          <cell r="B783">
            <v>742</v>
          </cell>
          <cell r="C783">
            <v>6.1195000000000004</v>
          </cell>
          <cell r="W783">
            <v>1609</v>
          </cell>
          <cell r="X783">
            <v>6.6534999999999993</v>
          </cell>
          <cell r="Z783">
            <v>743</v>
          </cell>
          <cell r="AA783">
            <v>6.3150000000000004</v>
          </cell>
          <cell r="AC783">
            <v>1447</v>
          </cell>
          <cell r="AD783">
            <v>6.3654999999999999</v>
          </cell>
          <cell r="AF783">
            <v>2322</v>
          </cell>
          <cell r="AG783">
            <v>12.513333333333332</v>
          </cell>
          <cell r="AI783">
            <v>822</v>
          </cell>
          <cell r="AJ783">
            <v>8.2608333333333324</v>
          </cell>
          <cell r="AL783">
            <v>2473</v>
          </cell>
          <cell r="AM783">
            <v>6.4816666666666665</v>
          </cell>
          <cell r="AO783">
            <v>1792</v>
          </cell>
          <cell r="AP783">
            <v>6.1110000000000007</v>
          </cell>
          <cell r="AR783">
            <v>687</v>
          </cell>
          <cell r="AS783">
            <v>6.1074999999999999</v>
          </cell>
          <cell r="AU783">
            <v>1352</v>
          </cell>
          <cell r="AV783">
            <v>5.1666666666666666E-2</v>
          </cell>
          <cell r="AX783">
            <v>503</v>
          </cell>
          <cell r="AY783">
            <v>6.3405000000000005</v>
          </cell>
          <cell r="BD783">
            <v>1836</v>
          </cell>
          <cell r="BE783">
            <v>7.1294999999999993</v>
          </cell>
          <cell r="BG783">
            <v>2491</v>
          </cell>
          <cell r="BH783">
            <v>7.1581666666666672</v>
          </cell>
          <cell r="BJ783">
            <v>1268</v>
          </cell>
          <cell r="BK783">
            <v>0.14299999999999999</v>
          </cell>
          <cell r="BM783">
            <v>2338</v>
          </cell>
          <cell r="BN783">
            <v>6.7481666666666662</v>
          </cell>
          <cell r="BP783">
            <v>2469</v>
          </cell>
          <cell r="BQ783">
            <v>6.5521666666666665</v>
          </cell>
        </row>
        <row r="784">
          <cell r="B784">
            <v>1699</v>
          </cell>
          <cell r="C784">
            <v>6.097833333333333</v>
          </cell>
          <cell r="W784">
            <v>2152</v>
          </cell>
          <cell r="X784">
            <v>6.6146666666666665</v>
          </cell>
          <cell r="Z784">
            <v>2715</v>
          </cell>
          <cell r="AA784">
            <v>5.6866666666666665</v>
          </cell>
          <cell r="AC784">
            <v>2322</v>
          </cell>
          <cell r="AD784">
            <v>6.5895000000000001</v>
          </cell>
          <cell r="AF784">
            <v>776</v>
          </cell>
          <cell r="AG784">
            <v>6.7651666666666674</v>
          </cell>
          <cell r="AI784">
            <v>1026</v>
          </cell>
          <cell r="AJ784">
            <v>6.1381666666666668</v>
          </cell>
          <cell r="AL784">
            <v>1352</v>
          </cell>
          <cell r="AM784">
            <v>7.1391666666666671</v>
          </cell>
          <cell r="AO784">
            <v>1933</v>
          </cell>
          <cell r="AP784">
            <v>5.7176666666666671</v>
          </cell>
          <cell r="AR784">
            <v>1421</v>
          </cell>
          <cell r="AS784">
            <v>6.8858333333333333</v>
          </cell>
          <cell r="AU784">
            <v>2327</v>
          </cell>
          <cell r="AV784">
            <v>5.9706666666666672</v>
          </cell>
          <cell r="AX784">
            <v>670</v>
          </cell>
          <cell r="AY784">
            <v>6.2028333333333334</v>
          </cell>
          <cell r="BD784">
            <v>2279</v>
          </cell>
          <cell r="BE784">
            <v>5.6179999999999994</v>
          </cell>
          <cell r="BG784">
            <v>821</v>
          </cell>
          <cell r="BH784">
            <v>1.2961666666666667</v>
          </cell>
          <cell r="BJ784">
            <v>1274</v>
          </cell>
          <cell r="BK784">
            <v>6.4071666666666669</v>
          </cell>
          <cell r="BM784">
            <v>2718</v>
          </cell>
          <cell r="BN784">
            <v>8.0118333333333336</v>
          </cell>
          <cell r="BP784">
            <v>2455</v>
          </cell>
          <cell r="BQ784">
            <v>6.253333333333333</v>
          </cell>
        </row>
        <row r="785">
          <cell r="B785">
            <v>494</v>
          </cell>
          <cell r="C785">
            <v>6.1080000000000005</v>
          </cell>
          <cell r="W785">
            <v>2164</v>
          </cell>
          <cell r="X785">
            <v>6.7438333333333329</v>
          </cell>
          <cell r="Z785">
            <v>687</v>
          </cell>
          <cell r="AA785">
            <v>5.8413333333333339</v>
          </cell>
          <cell r="AC785">
            <v>776</v>
          </cell>
          <cell r="AD785">
            <v>6.9175000000000004</v>
          </cell>
          <cell r="AF785">
            <v>1277</v>
          </cell>
          <cell r="AG785">
            <v>6.3418333333333328</v>
          </cell>
          <cell r="AI785">
            <v>2260</v>
          </cell>
          <cell r="AJ785">
            <v>6.0311666666666666</v>
          </cell>
          <cell r="AL785">
            <v>2327</v>
          </cell>
          <cell r="AM785">
            <v>6.4083333333333332</v>
          </cell>
          <cell r="AO785">
            <v>2046</v>
          </cell>
          <cell r="AP785">
            <v>6.5618333333333334</v>
          </cell>
          <cell r="AR785">
            <v>1449</v>
          </cell>
          <cell r="AS785">
            <v>7.0879999999999992</v>
          </cell>
          <cell r="AU785">
            <v>2332</v>
          </cell>
          <cell r="AV785">
            <v>6.9470000000000001</v>
          </cell>
          <cell r="AX785">
            <v>733</v>
          </cell>
          <cell r="AY785">
            <v>6.2365000000000004</v>
          </cell>
          <cell r="BD785">
            <v>851</v>
          </cell>
          <cell r="BE785">
            <v>6.9181666666666661</v>
          </cell>
          <cell r="BG785">
            <v>2155</v>
          </cell>
          <cell r="BH785">
            <v>5.3940000000000001</v>
          </cell>
          <cell r="BJ785">
            <v>2333</v>
          </cell>
          <cell r="BK785">
            <v>6.2435</v>
          </cell>
          <cell r="BM785">
            <v>462</v>
          </cell>
          <cell r="BN785">
            <v>5.1543333333333328</v>
          </cell>
          <cell r="BP785">
            <v>2269</v>
          </cell>
          <cell r="BQ785">
            <v>6.3546666666666658</v>
          </cell>
        </row>
        <row r="786">
          <cell r="B786">
            <v>674</v>
          </cell>
          <cell r="C786">
            <v>6.3529999999999998</v>
          </cell>
          <cell r="W786">
            <v>2338</v>
          </cell>
          <cell r="X786">
            <v>5.3493333333333331</v>
          </cell>
          <cell r="Z786">
            <v>1421</v>
          </cell>
          <cell r="AA786">
            <v>6.3864999999999998</v>
          </cell>
          <cell r="AC786">
            <v>1277</v>
          </cell>
          <cell r="AD786">
            <v>6.4639999999999995</v>
          </cell>
          <cell r="AF786">
            <v>1580</v>
          </cell>
          <cell r="AG786">
            <v>6.3323333333333336</v>
          </cell>
          <cell r="AI786">
            <v>820</v>
          </cell>
          <cell r="AJ786">
            <v>6.492</v>
          </cell>
          <cell r="AL786">
            <v>683</v>
          </cell>
          <cell r="AM786">
            <v>6.8426666666666671</v>
          </cell>
          <cell r="AO786">
            <v>2513</v>
          </cell>
          <cell r="AP786">
            <v>6.1703333333333337</v>
          </cell>
          <cell r="AR786">
            <v>2159</v>
          </cell>
          <cell r="AS786">
            <v>6.9304999999999994</v>
          </cell>
          <cell r="AU786">
            <v>2714</v>
          </cell>
          <cell r="AV786">
            <v>6.976</v>
          </cell>
          <cell r="AX786">
            <v>743</v>
          </cell>
          <cell r="AY786">
            <v>6.6706666666666665</v>
          </cell>
          <cell r="BD786">
            <v>1703</v>
          </cell>
          <cell r="BE786">
            <v>3.5586666666666669</v>
          </cell>
          <cell r="BG786">
            <v>2469</v>
          </cell>
          <cell r="BH786">
            <v>7.1083333333333334</v>
          </cell>
          <cell r="BJ786">
            <v>1572</v>
          </cell>
          <cell r="BK786">
            <v>6.4841666666666669</v>
          </cell>
          <cell r="BM786">
            <v>503</v>
          </cell>
          <cell r="BN786">
            <v>7.9284999999999997</v>
          </cell>
          <cell r="BP786">
            <v>493</v>
          </cell>
          <cell r="BQ786">
            <v>6.2549999999999999</v>
          </cell>
        </row>
        <row r="787">
          <cell r="B787">
            <v>1712</v>
          </cell>
          <cell r="C787">
            <v>6.218</v>
          </cell>
          <cell r="W787">
            <v>462</v>
          </cell>
          <cell r="X787">
            <v>6.0066666666666659</v>
          </cell>
          <cell r="Z787">
            <v>1449</v>
          </cell>
          <cell r="AA787">
            <v>6.7861666666666673</v>
          </cell>
          <cell r="AC787">
            <v>2269</v>
          </cell>
          <cell r="AD787">
            <v>6.6013333333333328</v>
          </cell>
          <cell r="AF787">
            <v>1738</v>
          </cell>
          <cell r="AG787">
            <v>5.9801666666666664</v>
          </cell>
          <cell r="AI787">
            <v>2471</v>
          </cell>
          <cell r="AJ787">
            <v>6.8345000000000002</v>
          </cell>
          <cell r="AL787">
            <v>771</v>
          </cell>
          <cell r="AM787">
            <v>7.0483333333333329</v>
          </cell>
          <cell r="AO787">
            <v>2144</v>
          </cell>
          <cell r="AP787">
            <v>5.9281666666666668</v>
          </cell>
          <cell r="AR787">
            <v>763</v>
          </cell>
          <cell r="AS787">
            <v>5.9923333333333337</v>
          </cell>
          <cell r="AU787">
            <v>683</v>
          </cell>
          <cell r="AV787">
            <v>6.6561666666666666</v>
          </cell>
          <cell r="AX787">
            <v>2484</v>
          </cell>
          <cell r="AY787">
            <v>0.85333333333333339</v>
          </cell>
          <cell r="BD787">
            <v>1435</v>
          </cell>
          <cell r="BE787">
            <v>3.7130000000000001</v>
          </cell>
          <cell r="BG787">
            <v>2721</v>
          </cell>
          <cell r="BH787">
            <v>7.0221666666666662</v>
          </cell>
          <cell r="BJ787">
            <v>822</v>
          </cell>
          <cell r="BK787">
            <v>6.5993333333333331</v>
          </cell>
          <cell r="BM787">
            <v>733</v>
          </cell>
          <cell r="BN787">
            <v>1.2513333333333334</v>
          </cell>
          <cell r="BP787">
            <v>2271</v>
          </cell>
          <cell r="BQ787">
            <v>7.1306666666666665</v>
          </cell>
        </row>
        <row r="788">
          <cell r="B788">
            <v>749</v>
          </cell>
          <cell r="C788">
            <v>5.9251666666666667</v>
          </cell>
          <cell r="W788">
            <v>670</v>
          </cell>
          <cell r="X788">
            <v>6.2789999999999999</v>
          </cell>
          <cell r="Z788">
            <v>2159</v>
          </cell>
          <cell r="AA788">
            <v>6.0716666666666672</v>
          </cell>
          <cell r="AC788">
            <v>2271</v>
          </cell>
          <cell r="AD788">
            <v>6.5533333333333328</v>
          </cell>
          <cell r="AF788">
            <v>748</v>
          </cell>
          <cell r="AG788">
            <v>6.3918333333333335</v>
          </cell>
          <cell r="AI788">
            <v>457</v>
          </cell>
          <cell r="AJ788">
            <v>6.8706666666666667</v>
          </cell>
          <cell r="AL788">
            <v>2479</v>
          </cell>
          <cell r="AM788">
            <v>6.6033333333333335</v>
          </cell>
          <cell r="AO788">
            <v>1440</v>
          </cell>
          <cell r="AP788">
            <v>7.0821666666666667</v>
          </cell>
          <cell r="AR788">
            <v>2491</v>
          </cell>
          <cell r="AS788">
            <v>6.5433333333333339</v>
          </cell>
          <cell r="AU788">
            <v>771</v>
          </cell>
          <cell r="AV788">
            <v>6.8815</v>
          </cell>
          <cell r="AX788">
            <v>2715</v>
          </cell>
          <cell r="AY788">
            <v>5.8691666666666666</v>
          </cell>
          <cell r="BD788">
            <v>2482</v>
          </cell>
          <cell r="BE788">
            <v>7.2084999999999999</v>
          </cell>
          <cell r="BG788">
            <v>215</v>
          </cell>
          <cell r="BH788">
            <v>6.1821666666666664</v>
          </cell>
          <cell r="BJ788">
            <v>2260</v>
          </cell>
          <cell r="BK788">
            <v>7.0313333333333334</v>
          </cell>
          <cell r="BM788">
            <v>743</v>
          </cell>
          <cell r="BN788">
            <v>5.3629999999999995</v>
          </cell>
          <cell r="BP788">
            <v>2099</v>
          </cell>
          <cell r="BQ788">
            <v>7.2686666666666664</v>
          </cell>
        </row>
        <row r="789">
          <cell r="B789">
            <v>213</v>
          </cell>
          <cell r="C789">
            <v>1.1383333333333332</v>
          </cell>
          <cell r="W789">
            <v>733</v>
          </cell>
          <cell r="X789">
            <v>6.202</v>
          </cell>
          <cell r="Z789">
            <v>763</v>
          </cell>
          <cell r="AA789">
            <v>5.371666666666667</v>
          </cell>
          <cell r="AC789">
            <v>1580</v>
          </cell>
          <cell r="AD789">
            <v>6.8056666666666663</v>
          </cell>
          <cell r="AF789">
            <v>750</v>
          </cell>
          <cell r="AG789">
            <v>6.1838333333333333</v>
          </cell>
          <cell r="AI789">
            <v>2261</v>
          </cell>
          <cell r="AJ789">
            <v>6.0616666666666665</v>
          </cell>
          <cell r="AL789">
            <v>508</v>
          </cell>
          <cell r="AM789">
            <v>5.8061666666666669</v>
          </cell>
          <cell r="AO789">
            <v>2132</v>
          </cell>
          <cell r="AP789">
            <v>6.0418333333333329</v>
          </cell>
          <cell r="AR789">
            <v>1557</v>
          </cell>
          <cell r="AS789">
            <v>6.7365000000000004</v>
          </cell>
          <cell r="AU789">
            <v>1627</v>
          </cell>
          <cell r="AV789">
            <v>6.6251666666666669</v>
          </cell>
          <cell r="AX789">
            <v>687</v>
          </cell>
          <cell r="AY789">
            <v>6.1338333333333326</v>
          </cell>
          <cell r="BD789">
            <v>2727</v>
          </cell>
          <cell r="BE789">
            <v>6.1143333333333336</v>
          </cell>
          <cell r="BG789">
            <v>776</v>
          </cell>
          <cell r="BH789">
            <v>6.2958333333333334</v>
          </cell>
          <cell r="BJ789">
            <v>2471</v>
          </cell>
          <cell r="BK789">
            <v>6.5918333333333328</v>
          </cell>
          <cell r="BM789">
            <v>2715</v>
          </cell>
          <cell r="BN789">
            <v>7.5004999999999997</v>
          </cell>
          <cell r="BP789">
            <v>2446</v>
          </cell>
          <cell r="BQ789">
            <v>7.085</v>
          </cell>
        </row>
        <row r="790">
          <cell r="B790">
            <v>1266</v>
          </cell>
          <cell r="C790">
            <v>6.1588333333333329</v>
          </cell>
          <cell r="W790">
            <v>743</v>
          </cell>
          <cell r="X790">
            <v>6.1635</v>
          </cell>
          <cell r="Z790">
            <v>1557</v>
          </cell>
          <cell r="AA790">
            <v>5.7918333333333329</v>
          </cell>
          <cell r="AC790">
            <v>1738</v>
          </cell>
          <cell r="AD790">
            <v>6.2603333333333335</v>
          </cell>
          <cell r="AF790">
            <v>1585</v>
          </cell>
          <cell r="AG790">
            <v>6.4461666666666666</v>
          </cell>
          <cell r="AI790">
            <v>2473</v>
          </cell>
          <cell r="AJ790">
            <v>6.559166666666667</v>
          </cell>
          <cell r="AL790">
            <v>207</v>
          </cell>
          <cell r="AM790">
            <v>6.8553333333333333</v>
          </cell>
          <cell r="AO790">
            <v>1698</v>
          </cell>
          <cell r="AP790">
            <v>6.5003333333333329</v>
          </cell>
          <cell r="AR790">
            <v>1517</v>
          </cell>
          <cell r="AS790">
            <v>6.3081666666666667</v>
          </cell>
          <cell r="AU790">
            <v>508</v>
          </cell>
          <cell r="AV790">
            <v>7.097833333333333</v>
          </cell>
          <cell r="AX790">
            <v>1421</v>
          </cell>
          <cell r="AY790">
            <v>7.2874999999999996</v>
          </cell>
          <cell r="BD790">
            <v>689</v>
          </cell>
          <cell r="BE790">
            <v>6.9180000000000001</v>
          </cell>
          <cell r="BG790">
            <v>1277</v>
          </cell>
          <cell r="BH790">
            <v>4.7166666666666669E-2</v>
          </cell>
          <cell r="BJ790">
            <v>457</v>
          </cell>
          <cell r="BK790">
            <v>6.3491666666666662</v>
          </cell>
          <cell r="BM790">
            <v>1421</v>
          </cell>
          <cell r="BN790">
            <v>8.9674999999999994</v>
          </cell>
          <cell r="BP790">
            <v>305</v>
          </cell>
          <cell r="BQ790">
            <v>7.0826666666666664</v>
          </cell>
        </row>
        <row r="791">
          <cell r="B791">
            <v>1567</v>
          </cell>
          <cell r="C791">
            <v>5.8566666666666665</v>
          </cell>
          <cell r="W791">
            <v>2715</v>
          </cell>
          <cell r="X791">
            <v>5.9541666666666666</v>
          </cell>
          <cell r="Z791">
            <v>1517</v>
          </cell>
          <cell r="AA791">
            <v>6.9456666666666669</v>
          </cell>
          <cell r="AC791">
            <v>2099</v>
          </cell>
          <cell r="AD791">
            <v>7.0918333333333328</v>
          </cell>
          <cell r="AF791">
            <v>1626</v>
          </cell>
          <cell r="AG791">
            <v>5.9213333333333331</v>
          </cell>
          <cell r="AI791">
            <v>1352</v>
          </cell>
          <cell r="AJ791">
            <v>3.3045</v>
          </cell>
          <cell r="AL791">
            <v>221</v>
          </cell>
          <cell r="AM791">
            <v>6.5633333333333335</v>
          </cell>
          <cell r="AO791">
            <v>406</v>
          </cell>
          <cell r="AP791">
            <v>6.5780000000000003</v>
          </cell>
          <cell r="AR791">
            <v>2155</v>
          </cell>
          <cell r="AS791">
            <v>5.7821666666666669</v>
          </cell>
          <cell r="AU791">
            <v>1518</v>
          </cell>
          <cell r="AV791">
            <v>6.0575000000000001</v>
          </cell>
          <cell r="AX791">
            <v>1449</v>
          </cell>
          <cell r="AY791">
            <v>7.0548333333333337</v>
          </cell>
          <cell r="BD791">
            <v>728</v>
          </cell>
          <cell r="BE791">
            <v>5.9215</v>
          </cell>
          <cell r="BG791">
            <v>2269</v>
          </cell>
          <cell r="BH791">
            <v>6.1356666666666664</v>
          </cell>
          <cell r="BJ791">
            <v>2261</v>
          </cell>
          <cell r="BK791">
            <v>6.4020000000000001</v>
          </cell>
          <cell r="BM791">
            <v>2159</v>
          </cell>
          <cell r="BN791">
            <v>8.0914999999999999</v>
          </cell>
          <cell r="BP791">
            <v>2441</v>
          </cell>
          <cell r="BQ791">
            <v>6.9948333333333332</v>
          </cell>
        </row>
        <row r="792">
          <cell r="B792">
            <v>1606</v>
          </cell>
          <cell r="C792">
            <v>5.6304999999999996</v>
          </cell>
          <cell r="W792">
            <v>1421</v>
          </cell>
          <cell r="X792">
            <v>6.165</v>
          </cell>
          <cell r="Z792">
            <v>2155</v>
          </cell>
          <cell r="AA792">
            <v>5.7129999999999992</v>
          </cell>
          <cell r="AC792">
            <v>2446</v>
          </cell>
          <cell r="AD792">
            <v>3.5051666666666668</v>
          </cell>
          <cell r="AF792">
            <v>1646</v>
          </cell>
          <cell r="AG792">
            <v>5.835</v>
          </cell>
          <cell r="AI792">
            <v>2327</v>
          </cell>
          <cell r="AJ792">
            <v>6.4018333333333333</v>
          </cell>
          <cell r="AL792">
            <v>2450</v>
          </cell>
          <cell r="AM792">
            <v>6.8266666666666671</v>
          </cell>
          <cell r="AO792">
            <v>1000</v>
          </cell>
          <cell r="AP792">
            <v>2.3341666666666669</v>
          </cell>
          <cell r="AR792">
            <v>2469</v>
          </cell>
          <cell r="AS792">
            <v>6.3514999999999997</v>
          </cell>
          <cell r="AU792">
            <v>207</v>
          </cell>
          <cell r="AV792">
            <v>6.4458333333333337</v>
          </cell>
          <cell r="AX792">
            <v>2159</v>
          </cell>
          <cell r="AY792">
            <v>6.0385</v>
          </cell>
          <cell r="BD792">
            <v>819</v>
          </cell>
          <cell r="BE792">
            <v>12.459833333333334</v>
          </cell>
          <cell r="BG792">
            <v>493</v>
          </cell>
          <cell r="BH792">
            <v>5.8468333333333335</v>
          </cell>
          <cell r="BJ792">
            <v>2473</v>
          </cell>
          <cell r="BK792">
            <v>5.9625000000000004</v>
          </cell>
          <cell r="BM792">
            <v>1557</v>
          </cell>
          <cell r="BN792">
            <v>7.8375000000000004</v>
          </cell>
          <cell r="BP792">
            <v>750</v>
          </cell>
          <cell r="BQ792">
            <v>7.3241666666666667</v>
          </cell>
        </row>
        <row r="793">
          <cell r="B793">
            <v>2098</v>
          </cell>
          <cell r="C793">
            <v>5.5716666666666672</v>
          </cell>
          <cell r="W793">
            <v>1449</v>
          </cell>
          <cell r="X793">
            <v>6.8914999999999997</v>
          </cell>
          <cell r="Z793">
            <v>2721</v>
          </cell>
          <cell r="AA793">
            <v>6.9044999999999996</v>
          </cell>
          <cell r="AC793">
            <v>2441</v>
          </cell>
          <cell r="AD793">
            <v>6.1370000000000005</v>
          </cell>
          <cell r="AF793">
            <v>2445</v>
          </cell>
          <cell r="AG793">
            <v>13.147666666666668</v>
          </cell>
          <cell r="AI793">
            <v>2332</v>
          </cell>
          <cell r="AJ793">
            <v>6.387833333333333</v>
          </cell>
          <cell r="AL793">
            <v>2464</v>
          </cell>
          <cell r="AM793">
            <v>6.708333333333333</v>
          </cell>
          <cell r="AO793">
            <v>1717</v>
          </cell>
          <cell r="AP793">
            <v>6.9523333333333328</v>
          </cell>
          <cell r="AR793">
            <v>2721</v>
          </cell>
          <cell r="AS793">
            <v>6.7754999999999992</v>
          </cell>
          <cell r="AU793">
            <v>221</v>
          </cell>
          <cell r="AV793">
            <v>5.9279999999999999</v>
          </cell>
          <cell r="AX793">
            <v>2315</v>
          </cell>
          <cell r="AY793">
            <v>5.8296666666666663</v>
          </cell>
          <cell r="BD793">
            <v>730</v>
          </cell>
          <cell r="BE793">
            <v>3.6398333333333333</v>
          </cell>
          <cell r="BG793">
            <v>2271</v>
          </cell>
          <cell r="BH793">
            <v>6.3804999999999996</v>
          </cell>
          <cell r="BJ793">
            <v>1352</v>
          </cell>
          <cell r="BK793">
            <v>7.378166666666667</v>
          </cell>
          <cell r="BM793">
            <v>1517</v>
          </cell>
          <cell r="BN793">
            <v>7.8080000000000007</v>
          </cell>
          <cell r="BP793">
            <v>2274</v>
          </cell>
          <cell r="BQ793">
            <v>7.2431666666666663</v>
          </cell>
        </row>
        <row r="794">
          <cell r="B794">
            <v>2724</v>
          </cell>
          <cell r="C794">
            <v>5.9710000000000001</v>
          </cell>
          <cell r="W794">
            <v>2159</v>
          </cell>
          <cell r="X794">
            <v>6.5091666666666672</v>
          </cell>
          <cell r="Z794">
            <v>2455</v>
          </cell>
          <cell r="AA794">
            <v>6.1303333333333336</v>
          </cell>
          <cell r="AC794">
            <v>748</v>
          </cell>
          <cell r="AD794">
            <v>6.0588333333333333</v>
          </cell>
          <cell r="AF794">
            <v>1356</v>
          </cell>
          <cell r="AG794">
            <v>6.6131666666666673</v>
          </cell>
          <cell r="AI794">
            <v>2714</v>
          </cell>
          <cell r="AJ794">
            <v>9.583333333333334E-2</v>
          </cell>
          <cell r="AL794">
            <v>501</v>
          </cell>
          <cell r="AM794">
            <v>7.0036666666666667</v>
          </cell>
          <cell r="AO794">
            <v>1793</v>
          </cell>
          <cell r="AP794">
            <v>5.9616666666666669</v>
          </cell>
          <cell r="AR794">
            <v>2455</v>
          </cell>
          <cell r="AS794">
            <v>6.3581666666666665</v>
          </cell>
          <cell r="AU794">
            <v>2450</v>
          </cell>
          <cell r="AV794">
            <v>6.2886666666666668</v>
          </cell>
          <cell r="AX794">
            <v>763</v>
          </cell>
          <cell r="AY794">
            <v>5.6919999999999993</v>
          </cell>
          <cell r="BD794">
            <v>1788</v>
          </cell>
          <cell r="BE794">
            <v>1.3666666666666666E-2</v>
          </cell>
          <cell r="BG794">
            <v>1580</v>
          </cell>
          <cell r="BH794">
            <v>6.5000000000000002E-2</v>
          </cell>
          <cell r="BJ794">
            <v>2327</v>
          </cell>
          <cell r="BK794">
            <v>6.3928333333333329</v>
          </cell>
          <cell r="BM794">
            <v>2155</v>
          </cell>
          <cell r="BN794">
            <v>1.9621666666666668</v>
          </cell>
          <cell r="BP794">
            <v>2381</v>
          </cell>
          <cell r="BQ794">
            <v>7.2238333333333333</v>
          </cell>
        </row>
        <row r="795">
          <cell r="B795">
            <v>492</v>
          </cell>
          <cell r="C795">
            <v>5.7088333333333328</v>
          </cell>
          <cell r="W795">
            <v>763</v>
          </cell>
          <cell r="X795">
            <v>6.4868333333333332</v>
          </cell>
          <cell r="Z795">
            <v>2732</v>
          </cell>
          <cell r="AA795">
            <v>5.8381666666666669</v>
          </cell>
          <cell r="AC795">
            <v>750</v>
          </cell>
          <cell r="AD795">
            <v>7.0723333333333329</v>
          </cell>
          <cell r="AF795">
            <v>1013</v>
          </cell>
          <cell r="AG795">
            <v>6.6038333333333332</v>
          </cell>
          <cell r="AI795">
            <v>683</v>
          </cell>
          <cell r="AJ795">
            <v>6.2565</v>
          </cell>
          <cell r="AL795">
            <v>729</v>
          </cell>
          <cell r="AM795">
            <v>8.9638333333333335</v>
          </cell>
          <cell r="AO795">
            <v>1836</v>
          </cell>
          <cell r="AP795">
            <v>6.2805</v>
          </cell>
          <cell r="AR795">
            <v>2269</v>
          </cell>
          <cell r="AS795">
            <v>6.3201666666666663</v>
          </cell>
          <cell r="AU795">
            <v>2464</v>
          </cell>
          <cell r="AV795">
            <v>6.6770000000000005</v>
          </cell>
          <cell r="AX795">
            <v>821</v>
          </cell>
          <cell r="AY795">
            <v>6.149</v>
          </cell>
          <cell r="BD795">
            <v>2151</v>
          </cell>
          <cell r="BE795">
            <v>6.2603333333333335</v>
          </cell>
          <cell r="BG795">
            <v>1738</v>
          </cell>
          <cell r="BH795">
            <v>6.11</v>
          </cell>
          <cell r="BJ795">
            <v>2714</v>
          </cell>
          <cell r="BK795">
            <v>1.9128333333333332</v>
          </cell>
          <cell r="BM795">
            <v>2721</v>
          </cell>
          <cell r="BN795">
            <v>8.1593333333333327</v>
          </cell>
          <cell r="BP795">
            <v>2445</v>
          </cell>
          <cell r="BQ795">
            <v>6.2536666666666667</v>
          </cell>
        </row>
        <row r="796">
          <cell r="B796">
            <v>1124</v>
          </cell>
          <cell r="C796">
            <v>8.882833333333334</v>
          </cell>
          <cell r="W796">
            <v>2491</v>
          </cell>
          <cell r="X796">
            <v>6.3551666666666664</v>
          </cell>
          <cell r="Z796">
            <v>215</v>
          </cell>
          <cell r="AA796">
            <v>6.208333333333333</v>
          </cell>
          <cell r="AC796">
            <v>1585</v>
          </cell>
          <cell r="AD796">
            <v>6.2141666666666673</v>
          </cell>
          <cell r="AF796">
            <v>1596</v>
          </cell>
          <cell r="AG796">
            <v>6.3075000000000001</v>
          </cell>
          <cell r="AI796">
            <v>771</v>
          </cell>
          <cell r="AJ796">
            <v>6.5908333333333333</v>
          </cell>
          <cell r="AL796">
            <v>1715</v>
          </cell>
          <cell r="AM796">
            <v>6.5545</v>
          </cell>
          <cell r="AO796">
            <v>2279</v>
          </cell>
          <cell r="AP796">
            <v>5.7478333333333333</v>
          </cell>
          <cell r="AR796">
            <v>493</v>
          </cell>
          <cell r="AS796">
            <v>6.5038333333333336</v>
          </cell>
          <cell r="AU796">
            <v>501</v>
          </cell>
          <cell r="AV796">
            <v>6.0748333333333333</v>
          </cell>
          <cell r="AX796">
            <v>1557</v>
          </cell>
          <cell r="AY796">
            <v>5.9416666666666664</v>
          </cell>
          <cell r="BD796">
            <v>254</v>
          </cell>
          <cell r="BE796">
            <v>6.8456666666666672</v>
          </cell>
          <cell r="BG796">
            <v>305</v>
          </cell>
          <cell r="BH796">
            <v>6.0926666666666671</v>
          </cell>
          <cell r="BJ796">
            <v>683</v>
          </cell>
          <cell r="BK796">
            <v>6.4901666666666671</v>
          </cell>
          <cell r="BM796">
            <v>2732</v>
          </cell>
          <cell r="BN796">
            <v>7.8334999999999999</v>
          </cell>
          <cell r="BP796">
            <v>2452</v>
          </cell>
          <cell r="BQ796">
            <v>6.7616666666666667</v>
          </cell>
        </row>
        <row r="797">
          <cell r="B797">
            <v>301</v>
          </cell>
          <cell r="C797">
            <v>6.9924999999999997</v>
          </cell>
          <cell r="W797">
            <v>1557</v>
          </cell>
          <cell r="X797">
            <v>6.2840000000000007</v>
          </cell>
          <cell r="Z797">
            <v>2322</v>
          </cell>
          <cell r="AA797">
            <v>8.2706666666666671</v>
          </cell>
          <cell r="AC797">
            <v>1626</v>
          </cell>
          <cell r="AD797">
            <v>6.2976666666666672</v>
          </cell>
          <cell r="AF797">
            <v>2485</v>
          </cell>
          <cell r="AG797">
            <v>6.7751666666666663</v>
          </cell>
          <cell r="AI797">
            <v>2479</v>
          </cell>
          <cell r="AJ797">
            <v>6.5996666666666668</v>
          </cell>
          <cell r="AL797">
            <v>206</v>
          </cell>
          <cell r="AM797">
            <v>6.2465000000000002</v>
          </cell>
          <cell r="AO797">
            <v>851</v>
          </cell>
          <cell r="AP797">
            <v>6.365333333333334</v>
          </cell>
          <cell r="AR797">
            <v>2271</v>
          </cell>
          <cell r="AS797">
            <v>6.3601666666666672</v>
          </cell>
          <cell r="AU797">
            <v>729</v>
          </cell>
          <cell r="AV797">
            <v>7.9711666666666661</v>
          </cell>
          <cell r="AX797">
            <v>1517</v>
          </cell>
          <cell r="AY797">
            <v>5.354166666666667</v>
          </cell>
          <cell r="BD797">
            <v>769</v>
          </cell>
          <cell r="BE797">
            <v>6.386166666666667</v>
          </cell>
          <cell r="BG797">
            <v>2441</v>
          </cell>
          <cell r="BH797">
            <v>6.4830000000000005</v>
          </cell>
          <cell r="BJ797">
            <v>771</v>
          </cell>
          <cell r="BK797">
            <v>1.6088333333333333</v>
          </cell>
          <cell r="BM797">
            <v>215</v>
          </cell>
          <cell r="BN797">
            <v>5.315833333333333</v>
          </cell>
          <cell r="BP797">
            <v>2459</v>
          </cell>
          <cell r="BQ797">
            <v>6.259666666666666</v>
          </cell>
        </row>
        <row r="798">
          <cell r="B798">
            <v>488</v>
          </cell>
          <cell r="C798">
            <v>6.0158333333333331</v>
          </cell>
          <cell r="W798">
            <v>1517</v>
          </cell>
          <cell r="X798">
            <v>6.468</v>
          </cell>
          <cell r="Z798">
            <v>776</v>
          </cell>
          <cell r="AA798">
            <v>6.0918333333333328</v>
          </cell>
          <cell r="AC798">
            <v>2274</v>
          </cell>
          <cell r="AD798">
            <v>6.8643333333333336</v>
          </cell>
          <cell r="AF798">
            <v>250</v>
          </cell>
          <cell r="AG798">
            <v>6.2159999999999993</v>
          </cell>
          <cell r="AI798">
            <v>1627</v>
          </cell>
          <cell r="AJ798">
            <v>5.97</v>
          </cell>
          <cell r="AL798">
            <v>2262</v>
          </cell>
          <cell r="AM798">
            <v>6.851</v>
          </cell>
          <cell r="AO798">
            <v>2456</v>
          </cell>
          <cell r="AP798">
            <v>6.7253333333333334</v>
          </cell>
          <cell r="AR798">
            <v>2099</v>
          </cell>
          <cell r="AS798">
            <v>7.1970000000000001</v>
          </cell>
          <cell r="AU798">
            <v>1715</v>
          </cell>
          <cell r="AV798">
            <v>6.1043333333333329</v>
          </cell>
          <cell r="AX798">
            <v>2155</v>
          </cell>
          <cell r="AY798">
            <v>7.7076666666666664</v>
          </cell>
          <cell r="BD798">
            <v>211</v>
          </cell>
          <cell r="BE798">
            <v>6.867166666666666</v>
          </cell>
          <cell r="BG798">
            <v>748</v>
          </cell>
          <cell r="BH798">
            <v>6.0385</v>
          </cell>
          <cell r="BJ798">
            <v>2479</v>
          </cell>
          <cell r="BK798">
            <v>6.2965</v>
          </cell>
          <cell r="BM798">
            <v>776</v>
          </cell>
          <cell r="BN798">
            <v>8.0449999999999999</v>
          </cell>
          <cell r="BP798">
            <v>1356</v>
          </cell>
          <cell r="BQ798">
            <v>6.1338333333333326</v>
          </cell>
        </row>
        <row r="799">
          <cell r="B799">
            <v>2722</v>
          </cell>
          <cell r="C799">
            <v>5.4436666666666671</v>
          </cell>
          <cell r="W799">
            <v>2155</v>
          </cell>
          <cell r="X799">
            <v>6.3806666666666665</v>
          </cell>
          <cell r="Z799">
            <v>1277</v>
          </cell>
          <cell r="AA799">
            <v>5.2486666666666668</v>
          </cell>
          <cell r="AC799">
            <v>2445</v>
          </cell>
          <cell r="AD799">
            <v>6.902166666666667</v>
          </cell>
          <cell r="AF799">
            <v>1599</v>
          </cell>
          <cell r="AG799">
            <v>6.4536666666666669</v>
          </cell>
          <cell r="AI799">
            <v>508</v>
          </cell>
          <cell r="AJ799">
            <v>6.2216666666666667</v>
          </cell>
          <cell r="AL799">
            <v>2466</v>
          </cell>
          <cell r="AM799">
            <v>6.6680000000000001</v>
          </cell>
          <cell r="AO799">
            <v>689</v>
          </cell>
          <cell r="AP799">
            <v>6.3488333333333333</v>
          </cell>
          <cell r="AR799">
            <v>2446</v>
          </cell>
          <cell r="AS799">
            <v>6.6840000000000002</v>
          </cell>
          <cell r="AU799">
            <v>206</v>
          </cell>
          <cell r="AV799">
            <v>6.2614999999999998</v>
          </cell>
          <cell r="AX799">
            <v>2469</v>
          </cell>
          <cell r="AY799">
            <v>5.9098333333333333</v>
          </cell>
          <cell r="BD799">
            <v>630</v>
          </cell>
          <cell r="BE799">
            <v>5.8665000000000003</v>
          </cell>
          <cell r="BG799">
            <v>2274</v>
          </cell>
          <cell r="BH799">
            <v>6.3870000000000005</v>
          </cell>
          <cell r="BJ799">
            <v>508</v>
          </cell>
          <cell r="BK799">
            <v>6.3813333333333331</v>
          </cell>
          <cell r="BM799">
            <v>2269</v>
          </cell>
          <cell r="BN799">
            <v>5.2293333333333329</v>
          </cell>
          <cell r="BP799">
            <v>2485</v>
          </cell>
          <cell r="BQ799">
            <v>7.1416666666666666</v>
          </cell>
        </row>
        <row r="800">
          <cell r="B800">
            <v>1598</v>
          </cell>
          <cell r="C800">
            <v>6.1003333333333334</v>
          </cell>
          <cell r="W800">
            <v>2469</v>
          </cell>
          <cell r="X800">
            <v>6.4616666666666669</v>
          </cell>
          <cell r="Z800">
            <v>2269</v>
          </cell>
          <cell r="AA800">
            <v>6.1291666666666664</v>
          </cell>
          <cell r="AC800">
            <v>2452</v>
          </cell>
          <cell r="AD800">
            <v>6.7376666666666667</v>
          </cell>
          <cell r="AF800">
            <v>640</v>
          </cell>
          <cell r="AG800">
            <v>6.7143333333333333</v>
          </cell>
          <cell r="AI800">
            <v>1518</v>
          </cell>
          <cell r="AJ800">
            <v>6.2118333333333329</v>
          </cell>
          <cell r="AL800">
            <v>682</v>
          </cell>
          <cell r="AM800">
            <v>6.5810000000000004</v>
          </cell>
          <cell r="AO800">
            <v>728</v>
          </cell>
          <cell r="AP800">
            <v>6.077</v>
          </cell>
          <cell r="AR800">
            <v>2441</v>
          </cell>
          <cell r="AS800">
            <v>6.4976666666666665</v>
          </cell>
          <cell r="AU800">
            <v>2262</v>
          </cell>
          <cell r="AV800">
            <v>6.25</v>
          </cell>
          <cell r="AX800">
            <v>2721</v>
          </cell>
          <cell r="AY800">
            <v>6.3026666666666671</v>
          </cell>
          <cell r="BD800">
            <v>1268</v>
          </cell>
          <cell r="BE800">
            <v>6.2620000000000005</v>
          </cell>
          <cell r="BG800">
            <v>2445</v>
          </cell>
          <cell r="BH800">
            <v>6.2436666666666669</v>
          </cell>
          <cell r="BJ800">
            <v>207</v>
          </cell>
          <cell r="BK800">
            <v>7.059333333333333</v>
          </cell>
          <cell r="BM800">
            <v>493</v>
          </cell>
          <cell r="BN800">
            <v>5.0321666666666669</v>
          </cell>
          <cell r="BP800">
            <v>2489</v>
          </cell>
          <cell r="BQ800">
            <v>6.0840000000000005</v>
          </cell>
        </row>
        <row r="801">
          <cell r="B801">
            <v>1023</v>
          </cell>
          <cell r="C801">
            <v>6.7063333333333333</v>
          </cell>
          <cell r="W801">
            <v>2721</v>
          </cell>
          <cell r="X801">
            <v>6.8043333333333331</v>
          </cell>
          <cell r="Z801">
            <v>493</v>
          </cell>
          <cell r="AA801">
            <v>5.8495000000000008</v>
          </cell>
          <cell r="AC801">
            <v>2459</v>
          </cell>
          <cell r="AD801">
            <v>6.6105</v>
          </cell>
          <cell r="AF801">
            <v>1601</v>
          </cell>
          <cell r="AG801">
            <v>6.5133333333333336</v>
          </cell>
          <cell r="AI801">
            <v>207</v>
          </cell>
          <cell r="AJ801">
            <v>6.4616666666666669</v>
          </cell>
          <cell r="AL801">
            <v>214</v>
          </cell>
          <cell r="AM801">
            <v>6.4361666666666668</v>
          </cell>
          <cell r="AO801">
            <v>730</v>
          </cell>
          <cell r="AP801">
            <v>6.1646666666666663</v>
          </cell>
          <cell r="AR801">
            <v>748</v>
          </cell>
          <cell r="AS801">
            <v>5.9391666666666669</v>
          </cell>
          <cell r="AU801">
            <v>682</v>
          </cell>
          <cell r="AV801">
            <v>13.2905</v>
          </cell>
          <cell r="AX801">
            <v>2732</v>
          </cell>
          <cell r="AY801">
            <v>5.895833333333333</v>
          </cell>
          <cell r="BD801">
            <v>1575</v>
          </cell>
          <cell r="BE801">
            <v>6.2090000000000005</v>
          </cell>
          <cell r="BG801">
            <v>2459</v>
          </cell>
          <cell r="BH801">
            <v>13.678500000000001</v>
          </cell>
          <cell r="BJ801">
            <v>221</v>
          </cell>
          <cell r="BK801">
            <v>6.1775000000000002</v>
          </cell>
          <cell r="BM801">
            <v>2271</v>
          </cell>
          <cell r="BN801">
            <v>5.2656666666666663</v>
          </cell>
          <cell r="BP801">
            <v>250</v>
          </cell>
          <cell r="BQ801">
            <v>6.3610000000000007</v>
          </cell>
        </row>
        <row r="802">
          <cell r="B802">
            <v>1431</v>
          </cell>
          <cell r="C802">
            <v>11.9015</v>
          </cell>
          <cell r="W802">
            <v>2455</v>
          </cell>
          <cell r="X802">
            <v>6.5708333333333337</v>
          </cell>
          <cell r="Z802">
            <v>2271</v>
          </cell>
          <cell r="AA802">
            <v>5.9260000000000002</v>
          </cell>
          <cell r="AC802">
            <v>1356</v>
          </cell>
          <cell r="AD802">
            <v>6.3438333333333334</v>
          </cell>
          <cell r="AF802">
            <v>751</v>
          </cell>
          <cell r="AG802">
            <v>6.3761666666666663</v>
          </cell>
          <cell r="AI802">
            <v>2450</v>
          </cell>
          <cell r="AJ802">
            <v>6.5788333333333338</v>
          </cell>
          <cell r="AL802">
            <v>2326</v>
          </cell>
          <cell r="AM802">
            <v>7.1001666666666665</v>
          </cell>
          <cell r="AO802">
            <v>1212</v>
          </cell>
          <cell r="AP802">
            <v>6.6066666666666665</v>
          </cell>
          <cell r="AR802">
            <v>750</v>
          </cell>
          <cell r="AS802">
            <v>6.7423333333333337</v>
          </cell>
          <cell r="AU802">
            <v>241</v>
          </cell>
          <cell r="AV802">
            <v>7.1129999999999995</v>
          </cell>
          <cell r="AX802">
            <v>1447</v>
          </cell>
          <cell r="AY802">
            <v>6.0211666666666668</v>
          </cell>
          <cell r="BD802">
            <v>2333</v>
          </cell>
          <cell r="BE802">
            <v>6.3076666666666661</v>
          </cell>
          <cell r="BG802">
            <v>1356</v>
          </cell>
          <cell r="BH802">
            <v>7.6166666666666674E-2</v>
          </cell>
          <cell r="BJ802">
            <v>2450</v>
          </cell>
          <cell r="BK802">
            <v>6.8696666666666664</v>
          </cell>
          <cell r="BM802">
            <v>2099</v>
          </cell>
          <cell r="BN802">
            <v>8.3233333333333324</v>
          </cell>
          <cell r="BP802">
            <v>1599</v>
          </cell>
          <cell r="BQ802">
            <v>7.0914999999999999</v>
          </cell>
        </row>
        <row r="803">
          <cell r="B803">
            <v>2316</v>
          </cell>
          <cell r="C803">
            <v>6.6875</v>
          </cell>
          <cell r="W803">
            <v>215</v>
          </cell>
          <cell r="X803">
            <v>6.7115</v>
          </cell>
          <cell r="Z803">
            <v>1580</v>
          </cell>
          <cell r="AA803">
            <v>6.8054999999999994</v>
          </cell>
          <cell r="AC803">
            <v>1596</v>
          </cell>
          <cell r="AD803">
            <v>6.8520000000000003</v>
          </cell>
          <cell r="AF803">
            <v>1573</v>
          </cell>
          <cell r="AG803">
            <v>5.5873333333333335</v>
          </cell>
          <cell r="AI803">
            <v>2464</v>
          </cell>
          <cell r="AJ803">
            <v>6.7431666666666663</v>
          </cell>
          <cell r="AL803">
            <v>2164</v>
          </cell>
          <cell r="AM803">
            <v>6.7028333333333334</v>
          </cell>
          <cell r="AO803">
            <v>1788</v>
          </cell>
          <cell r="AP803">
            <v>3.8681666666666668</v>
          </cell>
          <cell r="AR803">
            <v>1585</v>
          </cell>
          <cell r="AS803">
            <v>5.8001666666666667</v>
          </cell>
          <cell r="AU803">
            <v>413</v>
          </cell>
          <cell r="AV803">
            <v>7.1578333333333335</v>
          </cell>
          <cell r="AX803">
            <v>215</v>
          </cell>
          <cell r="AY803">
            <v>6.2065000000000001</v>
          </cell>
          <cell r="BD803">
            <v>678</v>
          </cell>
          <cell r="BE803">
            <v>0.18366666666666667</v>
          </cell>
          <cell r="BG803">
            <v>1013</v>
          </cell>
          <cell r="BH803">
            <v>6.673166666666666</v>
          </cell>
          <cell r="BJ803">
            <v>2464</v>
          </cell>
          <cell r="BK803">
            <v>6.2335000000000003</v>
          </cell>
          <cell r="BM803">
            <v>305</v>
          </cell>
          <cell r="BN803">
            <v>10.720499999999999</v>
          </cell>
          <cell r="BP803">
            <v>640</v>
          </cell>
          <cell r="BQ803">
            <v>5.6364999999999998</v>
          </cell>
        </row>
        <row r="804">
          <cell r="B804">
            <v>2726</v>
          </cell>
          <cell r="C804">
            <v>12.576166666666667</v>
          </cell>
          <cell r="W804">
            <v>2322</v>
          </cell>
          <cell r="X804">
            <v>6.0331666666666672</v>
          </cell>
          <cell r="Z804">
            <v>2099</v>
          </cell>
          <cell r="AA804">
            <v>6.6296666666666662</v>
          </cell>
          <cell r="AC804">
            <v>2329</v>
          </cell>
          <cell r="AD804">
            <v>13.060833333333333</v>
          </cell>
          <cell r="AF804">
            <v>203</v>
          </cell>
          <cell r="AG804">
            <v>7.0254999999999992</v>
          </cell>
          <cell r="AI804">
            <v>501</v>
          </cell>
          <cell r="AJ804">
            <v>6.4153333333333338</v>
          </cell>
          <cell r="AL804">
            <v>2338</v>
          </cell>
          <cell r="AM804">
            <v>5.7604999999999995</v>
          </cell>
          <cell r="AO804">
            <v>460</v>
          </cell>
          <cell r="AP804">
            <v>7.0538333333333334</v>
          </cell>
          <cell r="AR804">
            <v>1646</v>
          </cell>
          <cell r="AS804">
            <v>6.6788333333333334</v>
          </cell>
          <cell r="AU804">
            <v>2326</v>
          </cell>
          <cell r="AV804">
            <v>6.1576666666666666</v>
          </cell>
          <cell r="AX804">
            <v>2322</v>
          </cell>
          <cell r="AY804">
            <v>6.4639999999999995</v>
          </cell>
          <cell r="BD804">
            <v>822</v>
          </cell>
          <cell r="BE804">
            <v>4.7096666666666662</v>
          </cell>
          <cell r="BG804">
            <v>1596</v>
          </cell>
          <cell r="BH804">
            <v>9.4500000000000001E-2</v>
          </cell>
          <cell r="BJ804">
            <v>501</v>
          </cell>
          <cell r="BK804">
            <v>6.8919999999999995</v>
          </cell>
          <cell r="BM804">
            <v>748</v>
          </cell>
          <cell r="BN804">
            <v>5.2751666666666663</v>
          </cell>
          <cell r="BP804">
            <v>1511</v>
          </cell>
          <cell r="BQ804">
            <v>6.2014999999999993</v>
          </cell>
        </row>
        <row r="805">
          <cell r="B805">
            <v>762</v>
          </cell>
          <cell r="C805">
            <v>6.3913333333333338</v>
          </cell>
          <cell r="W805">
            <v>1277</v>
          </cell>
          <cell r="X805">
            <v>4.9314999999999998</v>
          </cell>
          <cell r="Z805">
            <v>2446</v>
          </cell>
          <cell r="AA805">
            <v>5.8555000000000001</v>
          </cell>
          <cell r="AC805">
            <v>2485</v>
          </cell>
          <cell r="AD805">
            <v>6.452</v>
          </cell>
          <cell r="AF805">
            <v>2478</v>
          </cell>
          <cell r="AG805">
            <v>6.8858333333333333</v>
          </cell>
          <cell r="AI805">
            <v>729</v>
          </cell>
          <cell r="AJ805">
            <v>8.9484999999999992</v>
          </cell>
          <cell r="AL805">
            <v>462</v>
          </cell>
          <cell r="AM805">
            <v>6.8553333333333333</v>
          </cell>
          <cell r="AO805">
            <v>2257</v>
          </cell>
          <cell r="AP805">
            <v>6.8641666666666667</v>
          </cell>
          <cell r="AR805">
            <v>2274</v>
          </cell>
          <cell r="AS805">
            <v>6.4348333333333327</v>
          </cell>
          <cell r="AU805">
            <v>1609</v>
          </cell>
          <cell r="AV805">
            <v>6.9126666666666665</v>
          </cell>
          <cell r="AX805">
            <v>776</v>
          </cell>
          <cell r="AY805">
            <v>6.3538333333333332</v>
          </cell>
          <cell r="BD805">
            <v>1603</v>
          </cell>
          <cell r="BE805">
            <v>4.46</v>
          </cell>
          <cell r="BG805">
            <v>2485</v>
          </cell>
          <cell r="BH805">
            <v>7.1473333333333331</v>
          </cell>
          <cell r="BJ805">
            <v>1715</v>
          </cell>
          <cell r="BK805">
            <v>0.1125</v>
          </cell>
          <cell r="BM805">
            <v>750</v>
          </cell>
          <cell r="BN805">
            <v>8.2026666666666674</v>
          </cell>
          <cell r="BP805">
            <v>1461</v>
          </cell>
          <cell r="BQ805">
            <v>6.6370000000000005</v>
          </cell>
        </row>
        <row r="806">
          <cell r="B806">
            <v>2716</v>
          </cell>
          <cell r="C806">
            <v>6.4371666666666671</v>
          </cell>
          <cell r="W806">
            <v>493</v>
          </cell>
          <cell r="X806">
            <v>6.3639999999999999</v>
          </cell>
          <cell r="Z806">
            <v>305</v>
          </cell>
          <cell r="AA806">
            <v>7.3384999999999998</v>
          </cell>
          <cell r="AC806">
            <v>250</v>
          </cell>
          <cell r="AD806">
            <v>6.2694999999999999</v>
          </cell>
          <cell r="AF806">
            <v>677</v>
          </cell>
          <cell r="AG806">
            <v>6.2953333333333337</v>
          </cell>
          <cell r="AI806">
            <v>1584</v>
          </cell>
          <cell r="AJ806">
            <v>0.70550000000000002</v>
          </cell>
          <cell r="AL806">
            <v>503</v>
          </cell>
          <cell r="AM806">
            <v>6.6018333333333334</v>
          </cell>
          <cell r="AO806">
            <v>211</v>
          </cell>
          <cell r="AP806">
            <v>5.7308333333333339</v>
          </cell>
          <cell r="AR806">
            <v>2381</v>
          </cell>
          <cell r="AS806">
            <v>6.5706666666666669</v>
          </cell>
          <cell r="AU806">
            <v>2152</v>
          </cell>
          <cell r="AV806">
            <v>6.6233333333333331</v>
          </cell>
          <cell r="AX806">
            <v>1277</v>
          </cell>
          <cell r="AY806">
            <v>2.6648333333333332</v>
          </cell>
          <cell r="BD806">
            <v>2260</v>
          </cell>
          <cell r="BE806">
            <v>6.6666666666666671E-3</v>
          </cell>
          <cell r="BG806">
            <v>2489</v>
          </cell>
          <cell r="BH806">
            <v>6.9235000000000007</v>
          </cell>
          <cell r="BJ806">
            <v>206</v>
          </cell>
          <cell r="BK806">
            <v>6.4424999999999999</v>
          </cell>
          <cell r="BM806">
            <v>1585</v>
          </cell>
          <cell r="BN806">
            <v>0.6808333333333334</v>
          </cell>
          <cell r="BP806">
            <v>1601</v>
          </cell>
          <cell r="BQ806">
            <v>6.7445000000000004</v>
          </cell>
        </row>
        <row r="807">
          <cell r="B807">
            <v>2725</v>
          </cell>
          <cell r="C807">
            <v>5.9544999999999995</v>
          </cell>
          <cell r="W807">
            <v>2271</v>
          </cell>
          <cell r="X807">
            <v>1.1666666666666668E-3</v>
          </cell>
          <cell r="Z807">
            <v>2441</v>
          </cell>
          <cell r="AA807">
            <v>6.1795</v>
          </cell>
          <cell r="AC807">
            <v>1599</v>
          </cell>
          <cell r="AD807">
            <v>13.173499999999999</v>
          </cell>
          <cell r="AF807">
            <v>742</v>
          </cell>
          <cell r="AG807">
            <v>6.5969999999999995</v>
          </cell>
          <cell r="AI807">
            <v>1715</v>
          </cell>
          <cell r="AJ807">
            <v>6.3490000000000002</v>
          </cell>
          <cell r="AL807">
            <v>670</v>
          </cell>
          <cell r="AM807">
            <v>6.7576666666666663</v>
          </cell>
          <cell r="AO807">
            <v>685</v>
          </cell>
          <cell r="AP807">
            <v>5.8495000000000008</v>
          </cell>
          <cell r="AR807">
            <v>2452</v>
          </cell>
          <cell r="AS807">
            <v>6.5324999999999998</v>
          </cell>
          <cell r="AU807">
            <v>2164</v>
          </cell>
          <cell r="AV807">
            <v>6.5646666666666667</v>
          </cell>
          <cell r="AX807">
            <v>2269</v>
          </cell>
          <cell r="AY807">
            <v>6.0993333333333331</v>
          </cell>
          <cell r="BD807">
            <v>820</v>
          </cell>
          <cell r="BE807">
            <v>3.5758333333333336</v>
          </cell>
          <cell r="BG807">
            <v>250</v>
          </cell>
          <cell r="BH807">
            <v>6.1611666666666673</v>
          </cell>
          <cell r="BJ807">
            <v>2262</v>
          </cell>
          <cell r="BK807">
            <v>7.1633333333333331</v>
          </cell>
          <cell r="BM807">
            <v>1646</v>
          </cell>
          <cell r="BN807">
            <v>1.2628333333333333</v>
          </cell>
          <cell r="BP807">
            <v>751</v>
          </cell>
          <cell r="BQ807">
            <v>6.3485000000000005</v>
          </cell>
        </row>
        <row r="808">
          <cell r="B808">
            <v>1615</v>
          </cell>
          <cell r="C808">
            <v>6.7679999999999998</v>
          </cell>
          <cell r="W808">
            <v>1580</v>
          </cell>
          <cell r="X808">
            <v>6.3823333333333334</v>
          </cell>
          <cell r="Z808">
            <v>748</v>
          </cell>
          <cell r="AA808">
            <v>6.7408333333333328</v>
          </cell>
          <cell r="AC808">
            <v>1601</v>
          </cell>
          <cell r="AD808">
            <v>7.3008333333333333</v>
          </cell>
          <cell r="AF808">
            <v>1699</v>
          </cell>
          <cell r="AG808">
            <v>6.5070000000000006</v>
          </cell>
          <cell r="AI808">
            <v>206</v>
          </cell>
          <cell r="AJ808">
            <v>6.4939999999999998</v>
          </cell>
          <cell r="AL808">
            <v>743</v>
          </cell>
          <cell r="AM808">
            <v>6.7844999999999995</v>
          </cell>
          <cell r="AO808">
            <v>630</v>
          </cell>
          <cell r="AP808">
            <v>6.8453333333333335</v>
          </cell>
          <cell r="AR808">
            <v>2459</v>
          </cell>
          <cell r="AS808">
            <v>6.6196666666666664</v>
          </cell>
          <cell r="AU808">
            <v>2338</v>
          </cell>
          <cell r="AV808">
            <v>5.7278333333333338</v>
          </cell>
          <cell r="AX808">
            <v>493</v>
          </cell>
          <cell r="AY808">
            <v>6.0953333333333335</v>
          </cell>
          <cell r="BD808">
            <v>457</v>
          </cell>
          <cell r="BE808">
            <v>7.09</v>
          </cell>
          <cell r="BG808">
            <v>1599</v>
          </cell>
          <cell r="BH808">
            <v>0.28866666666666668</v>
          </cell>
          <cell r="BJ808">
            <v>2267</v>
          </cell>
          <cell r="BK808">
            <v>7.0305</v>
          </cell>
          <cell r="BM808">
            <v>2274</v>
          </cell>
          <cell r="BN808">
            <v>5.3540000000000001</v>
          </cell>
          <cell r="BP808">
            <v>1573</v>
          </cell>
          <cell r="BQ808">
            <v>6.3959999999999999</v>
          </cell>
        </row>
        <row r="809">
          <cell r="B809">
            <v>858</v>
          </cell>
          <cell r="C809">
            <v>6.4666666666666668</v>
          </cell>
          <cell r="W809">
            <v>2099</v>
          </cell>
          <cell r="X809">
            <v>6.291666666666667</v>
          </cell>
          <cell r="Z809">
            <v>750</v>
          </cell>
          <cell r="AA809">
            <v>5.9071666666666669</v>
          </cell>
          <cell r="AC809">
            <v>751</v>
          </cell>
          <cell r="AD809">
            <v>6.2471666666666668</v>
          </cell>
          <cell r="AF809">
            <v>494</v>
          </cell>
          <cell r="AG809">
            <v>6.2090000000000005</v>
          </cell>
          <cell r="AI809">
            <v>2262</v>
          </cell>
          <cell r="AJ809">
            <v>6.4535</v>
          </cell>
          <cell r="AL809">
            <v>687</v>
          </cell>
          <cell r="AM809">
            <v>5.9768333333333334</v>
          </cell>
          <cell r="AO809">
            <v>722</v>
          </cell>
          <cell r="AP809">
            <v>6.6691666666666665</v>
          </cell>
          <cell r="AR809">
            <v>1356</v>
          </cell>
          <cell r="AS809">
            <v>6.8193333333333337</v>
          </cell>
          <cell r="AU809">
            <v>2718</v>
          </cell>
          <cell r="AV809">
            <v>6.2753333333333332</v>
          </cell>
          <cell r="AX809">
            <v>2271</v>
          </cell>
          <cell r="AY809">
            <v>6.0778333333333334</v>
          </cell>
          <cell r="BD809">
            <v>2473</v>
          </cell>
          <cell r="BE809">
            <v>7.1476666666666668</v>
          </cell>
          <cell r="BG809">
            <v>640</v>
          </cell>
          <cell r="BH809">
            <v>6.0476666666666672</v>
          </cell>
          <cell r="BJ809">
            <v>682</v>
          </cell>
          <cell r="BK809">
            <v>6.9398333333333335</v>
          </cell>
          <cell r="BM809">
            <v>2445</v>
          </cell>
          <cell r="BN809">
            <v>8.2956666666666674</v>
          </cell>
          <cell r="BP809">
            <v>2275</v>
          </cell>
          <cell r="BQ809">
            <v>6.4758333333333331</v>
          </cell>
        </row>
        <row r="810">
          <cell r="B810">
            <v>1593</v>
          </cell>
          <cell r="C810">
            <v>6.4993333333333334</v>
          </cell>
          <cell r="W810">
            <v>2446</v>
          </cell>
          <cell r="X810">
            <v>6.8123333333333331</v>
          </cell>
          <cell r="Z810">
            <v>1585</v>
          </cell>
          <cell r="AA810">
            <v>6.101</v>
          </cell>
          <cell r="AC810">
            <v>2275</v>
          </cell>
          <cell r="AD810">
            <v>6.5091666666666672</v>
          </cell>
          <cell r="AF810">
            <v>1712</v>
          </cell>
          <cell r="AG810">
            <v>8.3333333333333339E-4</v>
          </cell>
          <cell r="AI810">
            <v>2466</v>
          </cell>
          <cell r="AJ810">
            <v>6.7218333333333335</v>
          </cell>
          <cell r="AL810">
            <v>1421</v>
          </cell>
          <cell r="AM810">
            <v>5.8363333333333332</v>
          </cell>
          <cell r="AO810">
            <v>1575</v>
          </cell>
          <cell r="AP810">
            <v>3.1333333333333331E-2</v>
          </cell>
          <cell r="AR810">
            <v>1013</v>
          </cell>
          <cell r="AS810">
            <v>7.0551666666666666</v>
          </cell>
          <cell r="AU810">
            <v>462</v>
          </cell>
          <cell r="AV810">
            <v>6.0998333333333337</v>
          </cell>
          <cell r="AX810">
            <v>1580</v>
          </cell>
          <cell r="AY810">
            <v>6.9258333333333333</v>
          </cell>
          <cell r="BD810">
            <v>1352</v>
          </cell>
          <cell r="BE810">
            <v>13.577166666666667</v>
          </cell>
          <cell r="BG810">
            <v>1601</v>
          </cell>
          <cell r="BH810">
            <v>6.5264999999999995</v>
          </cell>
          <cell r="BJ810">
            <v>214</v>
          </cell>
          <cell r="BK810">
            <v>6.4081666666666672</v>
          </cell>
          <cell r="BM810">
            <v>1356</v>
          </cell>
          <cell r="BN810">
            <v>8.2264999999999997</v>
          </cell>
          <cell r="BP810">
            <v>472</v>
          </cell>
          <cell r="BQ810">
            <v>6.5439999999999996</v>
          </cell>
        </row>
        <row r="811">
          <cell r="B811">
            <v>2729</v>
          </cell>
          <cell r="C811">
            <v>6.3323333333333336</v>
          </cell>
          <cell r="W811">
            <v>2441</v>
          </cell>
          <cell r="X811">
            <v>5.1698333333333331</v>
          </cell>
          <cell r="Z811">
            <v>2274</v>
          </cell>
          <cell r="AA811">
            <v>6.3020000000000005</v>
          </cell>
          <cell r="AC811">
            <v>1648</v>
          </cell>
          <cell r="AD811">
            <v>13.208666666666666</v>
          </cell>
          <cell r="AF811">
            <v>204</v>
          </cell>
          <cell r="AG811">
            <v>6.8523333333333332</v>
          </cell>
          <cell r="AI811">
            <v>682</v>
          </cell>
          <cell r="AJ811">
            <v>6.5261666666666667</v>
          </cell>
          <cell r="AL811">
            <v>1449</v>
          </cell>
          <cell r="AM811">
            <v>6.0236666666666672</v>
          </cell>
          <cell r="AO811">
            <v>678</v>
          </cell>
          <cell r="AP811">
            <v>6.8131666666666666</v>
          </cell>
          <cell r="AR811">
            <v>2485</v>
          </cell>
          <cell r="AS811">
            <v>6.5923333333333334</v>
          </cell>
          <cell r="AU811">
            <v>503</v>
          </cell>
          <cell r="AV811">
            <v>1.6666666666666668E-3</v>
          </cell>
          <cell r="AX811">
            <v>1738</v>
          </cell>
          <cell r="AY811">
            <v>6.6261666666666663</v>
          </cell>
          <cell r="BD811">
            <v>2327</v>
          </cell>
          <cell r="BE811">
            <v>6.0935000000000006</v>
          </cell>
          <cell r="BG811">
            <v>751</v>
          </cell>
          <cell r="BH811">
            <v>5.6666666666666664E-2</v>
          </cell>
          <cell r="BJ811">
            <v>241</v>
          </cell>
          <cell r="BK811">
            <v>6.133</v>
          </cell>
          <cell r="BM811">
            <v>1013</v>
          </cell>
          <cell r="BN811">
            <v>5.3144999999999998</v>
          </cell>
          <cell r="BP811">
            <v>1513</v>
          </cell>
          <cell r="BQ811">
            <v>6.57</v>
          </cell>
        </row>
        <row r="812">
          <cell r="B812">
            <v>752</v>
          </cell>
          <cell r="C812">
            <v>6.2903333333333338</v>
          </cell>
          <cell r="W812">
            <v>748</v>
          </cell>
          <cell r="X812">
            <v>6.5781666666666663</v>
          </cell>
          <cell r="Z812">
            <v>2445</v>
          </cell>
          <cell r="AA812">
            <v>6.0139999999999993</v>
          </cell>
          <cell r="AC812">
            <v>203</v>
          </cell>
          <cell r="AD812">
            <v>6.2703333333333342</v>
          </cell>
          <cell r="AF812">
            <v>213</v>
          </cell>
          <cell r="AG812">
            <v>6.3703333333333338</v>
          </cell>
          <cell r="AI812">
            <v>214</v>
          </cell>
          <cell r="AJ812">
            <v>6.3678333333333335</v>
          </cell>
          <cell r="AL812">
            <v>763</v>
          </cell>
          <cell r="AM812">
            <v>6.1945000000000006</v>
          </cell>
          <cell r="AO812">
            <v>1572</v>
          </cell>
          <cell r="AP812">
            <v>4.6666666666666662E-2</v>
          </cell>
          <cell r="AR812">
            <v>2489</v>
          </cell>
          <cell r="AS812">
            <v>6.3439999999999994</v>
          </cell>
          <cell r="AU812">
            <v>670</v>
          </cell>
          <cell r="AV812">
            <v>13.108666666666666</v>
          </cell>
          <cell r="AX812">
            <v>2099</v>
          </cell>
          <cell r="AY812">
            <v>6.097833333333333</v>
          </cell>
          <cell r="BD812">
            <v>2332</v>
          </cell>
          <cell r="BE812">
            <v>3.7943333333333333</v>
          </cell>
          <cell r="BG812">
            <v>1573</v>
          </cell>
          <cell r="BH812">
            <v>1.1666666666666665E-2</v>
          </cell>
          <cell r="BJ812">
            <v>2326</v>
          </cell>
          <cell r="BK812">
            <v>7.1068333333333333</v>
          </cell>
          <cell r="BM812">
            <v>250</v>
          </cell>
          <cell r="BN812">
            <v>5.3150000000000004</v>
          </cell>
          <cell r="BP812">
            <v>1648</v>
          </cell>
          <cell r="BQ812">
            <v>6.8023333333333333</v>
          </cell>
        </row>
        <row r="813">
          <cell r="B813">
            <v>1708</v>
          </cell>
          <cell r="C813">
            <v>2.7183333333333333</v>
          </cell>
          <cell r="W813">
            <v>750</v>
          </cell>
          <cell r="X813">
            <v>12.950666666666667</v>
          </cell>
          <cell r="Z813">
            <v>2452</v>
          </cell>
          <cell r="AA813">
            <v>6.03</v>
          </cell>
          <cell r="AC813">
            <v>2449</v>
          </cell>
          <cell r="AD813">
            <v>6.492</v>
          </cell>
          <cell r="AF813">
            <v>1266</v>
          </cell>
          <cell r="AG813">
            <v>6.43</v>
          </cell>
          <cell r="AI813">
            <v>241</v>
          </cell>
          <cell r="AJ813">
            <v>6.4536666666666669</v>
          </cell>
          <cell r="AL813">
            <v>2491</v>
          </cell>
          <cell r="AM813">
            <v>6.6159999999999997</v>
          </cell>
          <cell r="AO813">
            <v>822</v>
          </cell>
          <cell r="AP813">
            <v>7.3788333333333336</v>
          </cell>
          <cell r="AR813">
            <v>250</v>
          </cell>
          <cell r="AS813">
            <v>6.0735000000000001</v>
          </cell>
          <cell r="AU813">
            <v>733</v>
          </cell>
          <cell r="AV813">
            <v>6.5939999999999994</v>
          </cell>
          <cell r="AX813">
            <v>2446</v>
          </cell>
          <cell r="AY813">
            <v>6.3998333333333335</v>
          </cell>
          <cell r="BD813">
            <v>2714</v>
          </cell>
          <cell r="BE813">
            <v>6.4725000000000001</v>
          </cell>
          <cell r="BG813">
            <v>2275</v>
          </cell>
          <cell r="BH813">
            <v>6.1071666666666671</v>
          </cell>
          <cell r="BJ813">
            <v>2338</v>
          </cell>
          <cell r="BK813">
            <v>6.1848333333333327</v>
          </cell>
          <cell r="BM813">
            <v>640</v>
          </cell>
          <cell r="BN813">
            <v>4.9823333333333331</v>
          </cell>
          <cell r="BP813">
            <v>203</v>
          </cell>
          <cell r="BQ813">
            <v>7.1798333333333337</v>
          </cell>
        </row>
        <row r="814">
          <cell r="B814">
            <v>1713</v>
          </cell>
          <cell r="C814">
            <v>4.5605000000000002</v>
          </cell>
          <cell r="W814">
            <v>1585</v>
          </cell>
          <cell r="X814">
            <v>6.6223333333333327</v>
          </cell>
          <cell r="Z814">
            <v>2459</v>
          </cell>
          <cell r="AA814">
            <v>6.3918333333333335</v>
          </cell>
          <cell r="AC814">
            <v>677</v>
          </cell>
          <cell r="AD814">
            <v>6.6973333333333329</v>
          </cell>
          <cell r="AF814">
            <v>243</v>
          </cell>
          <cell r="AG814">
            <v>8.3333333333333339E-4</v>
          </cell>
          <cell r="AI814">
            <v>413</v>
          </cell>
          <cell r="AJ814">
            <v>6.6663333333333332</v>
          </cell>
          <cell r="AL814">
            <v>821</v>
          </cell>
          <cell r="AM814">
            <v>2.178833333333333</v>
          </cell>
          <cell r="AO814">
            <v>1026</v>
          </cell>
          <cell r="AP814">
            <v>6.0129999999999999</v>
          </cell>
          <cell r="AR814">
            <v>640</v>
          </cell>
          <cell r="AS814">
            <v>6.7669999999999995</v>
          </cell>
          <cell r="AU814">
            <v>743</v>
          </cell>
          <cell r="AV814">
            <v>6.6228333333333333</v>
          </cell>
          <cell r="AX814">
            <v>2441</v>
          </cell>
          <cell r="AY814">
            <v>5.9866666666666664</v>
          </cell>
          <cell r="BD814">
            <v>2479</v>
          </cell>
          <cell r="BE814">
            <v>6.8753333333333329</v>
          </cell>
          <cell r="BG814">
            <v>1513</v>
          </cell>
          <cell r="BH814">
            <v>5.3713333333333333</v>
          </cell>
          <cell r="BJ814">
            <v>2718</v>
          </cell>
          <cell r="BK814">
            <v>5.8884999999999996</v>
          </cell>
          <cell r="BM814">
            <v>1601</v>
          </cell>
          <cell r="BN814">
            <v>8.7081666666666671</v>
          </cell>
          <cell r="BP814">
            <v>2092</v>
          </cell>
          <cell r="BQ814">
            <v>6.0651666666666673</v>
          </cell>
        </row>
        <row r="815">
          <cell r="B815">
            <v>847</v>
          </cell>
          <cell r="C815">
            <v>6.7908333333333335</v>
          </cell>
          <cell r="W815">
            <v>2381</v>
          </cell>
          <cell r="X815">
            <v>6.5495000000000001</v>
          </cell>
          <cell r="Z815">
            <v>1356</v>
          </cell>
          <cell r="AA815">
            <v>5.9044999999999996</v>
          </cell>
          <cell r="AC815">
            <v>2440</v>
          </cell>
          <cell r="AD815">
            <v>6.729166666666667</v>
          </cell>
          <cell r="AF815">
            <v>1606</v>
          </cell>
          <cell r="AG815">
            <v>6.0193333333333339</v>
          </cell>
          <cell r="AI815">
            <v>1130</v>
          </cell>
          <cell r="AJ815">
            <v>1.4999999999999999E-2</v>
          </cell>
          <cell r="AL815">
            <v>2469</v>
          </cell>
          <cell r="AM815">
            <v>6.3591666666666669</v>
          </cell>
          <cell r="AO815">
            <v>2260</v>
          </cell>
          <cell r="AP815">
            <v>6.572166666666666</v>
          </cell>
          <cell r="AR815">
            <v>1511</v>
          </cell>
          <cell r="AS815">
            <v>6.4176666666666664</v>
          </cell>
          <cell r="AU815">
            <v>2715</v>
          </cell>
          <cell r="AV815">
            <v>5.8358333333333325</v>
          </cell>
          <cell r="AX815">
            <v>748</v>
          </cell>
          <cell r="AY815">
            <v>5.335</v>
          </cell>
          <cell r="BD815">
            <v>1627</v>
          </cell>
          <cell r="BE815">
            <v>3.4068333333333332</v>
          </cell>
          <cell r="BG815">
            <v>203</v>
          </cell>
          <cell r="BH815">
            <v>6.3573333333333331</v>
          </cell>
          <cell r="BJ815">
            <v>462</v>
          </cell>
          <cell r="BK815">
            <v>1.1316666666666668</v>
          </cell>
          <cell r="BM815">
            <v>1573</v>
          </cell>
          <cell r="BN815">
            <v>5.1143333333333336</v>
          </cell>
          <cell r="BP815">
            <v>2449</v>
          </cell>
          <cell r="BQ815">
            <v>2.9078333333333335</v>
          </cell>
        </row>
        <row r="816">
          <cell r="B816">
            <v>1427</v>
          </cell>
          <cell r="C816">
            <v>6.802833333333334</v>
          </cell>
          <cell r="W816">
            <v>2452</v>
          </cell>
          <cell r="X816">
            <v>6.9156666666666666</v>
          </cell>
          <cell r="Z816">
            <v>1013</v>
          </cell>
          <cell r="AA816">
            <v>6.5741666666666667</v>
          </cell>
          <cell r="AC816">
            <v>1699</v>
          </cell>
          <cell r="AD816">
            <v>6.1756666666666673</v>
          </cell>
          <cell r="AF816">
            <v>2098</v>
          </cell>
          <cell r="AG816">
            <v>5.9608333333333325</v>
          </cell>
          <cell r="AI816">
            <v>1609</v>
          </cell>
          <cell r="AJ816">
            <v>1.1666666666666668E-3</v>
          </cell>
          <cell r="AL816">
            <v>2721</v>
          </cell>
          <cell r="AM816">
            <v>2.1458333333333335</v>
          </cell>
          <cell r="AO816">
            <v>457</v>
          </cell>
          <cell r="AP816">
            <v>6.1110000000000007</v>
          </cell>
          <cell r="AR816">
            <v>1601</v>
          </cell>
          <cell r="AS816">
            <v>7.3113333333333337</v>
          </cell>
          <cell r="AU816">
            <v>687</v>
          </cell>
          <cell r="AV816">
            <v>6.0841666666666665</v>
          </cell>
          <cell r="AX816">
            <v>750</v>
          </cell>
          <cell r="AY816">
            <v>6.2396666666666665</v>
          </cell>
          <cell r="BD816">
            <v>508</v>
          </cell>
          <cell r="BE816">
            <v>2.0070000000000001</v>
          </cell>
          <cell r="BG816">
            <v>2092</v>
          </cell>
          <cell r="BH816">
            <v>5.798166666666666</v>
          </cell>
          <cell r="BJ816">
            <v>503</v>
          </cell>
          <cell r="BK816">
            <v>6.3866666666666667</v>
          </cell>
          <cell r="BM816">
            <v>2275</v>
          </cell>
          <cell r="BN816">
            <v>5.2139999999999995</v>
          </cell>
          <cell r="BP816">
            <v>2478</v>
          </cell>
          <cell r="BQ816">
            <v>6.7376666666666667</v>
          </cell>
        </row>
        <row r="817">
          <cell r="B817">
            <v>1454</v>
          </cell>
          <cell r="C817">
            <v>6.3073333333333332</v>
          </cell>
          <cell r="W817">
            <v>2459</v>
          </cell>
          <cell r="X817">
            <v>6.5863333333333332</v>
          </cell>
          <cell r="Z817">
            <v>1596</v>
          </cell>
          <cell r="AA817">
            <v>6.8534999999999995</v>
          </cell>
          <cell r="AC817">
            <v>2276</v>
          </cell>
          <cell r="AD817">
            <v>6.5653333333333332</v>
          </cell>
          <cell r="AF817">
            <v>2724</v>
          </cell>
          <cell r="AG817">
            <v>5.7678333333333329</v>
          </cell>
          <cell r="AI817">
            <v>2164</v>
          </cell>
          <cell r="AJ817">
            <v>6.6251666666666669</v>
          </cell>
          <cell r="AL817">
            <v>2455</v>
          </cell>
          <cell r="AM817">
            <v>6.8043333333333331</v>
          </cell>
          <cell r="AO817">
            <v>2261</v>
          </cell>
          <cell r="AP817">
            <v>6.9379999999999997</v>
          </cell>
          <cell r="AR817">
            <v>751</v>
          </cell>
          <cell r="AS817">
            <v>6.2424999999999997</v>
          </cell>
          <cell r="AU817">
            <v>1421</v>
          </cell>
          <cell r="AV817">
            <v>7.3066666666666666</v>
          </cell>
          <cell r="AX817">
            <v>1585</v>
          </cell>
          <cell r="AY817">
            <v>6.21</v>
          </cell>
          <cell r="BD817">
            <v>1518</v>
          </cell>
          <cell r="BE817">
            <v>3.6046666666666667</v>
          </cell>
          <cell r="BG817">
            <v>2449</v>
          </cell>
          <cell r="BH817">
            <v>0.22549999999999998</v>
          </cell>
          <cell r="BJ817">
            <v>670</v>
          </cell>
          <cell r="BK817">
            <v>6.690833333333333</v>
          </cell>
          <cell r="BM817">
            <v>472</v>
          </cell>
          <cell r="BN817">
            <v>5.4240000000000004</v>
          </cell>
          <cell r="BP817">
            <v>677</v>
          </cell>
          <cell r="BQ817">
            <v>6.4291666666666663</v>
          </cell>
        </row>
        <row r="818">
          <cell r="B818">
            <v>1645</v>
          </cell>
          <cell r="C818">
            <v>5.972833333333333</v>
          </cell>
          <cell r="W818">
            <v>1356</v>
          </cell>
          <cell r="X818">
            <v>6.8573333333333331</v>
          </cell>
          <cell r="Z818">
            <v>2329</v>
          </cell>
          <cell r="AA818">
            <v>7.9598333333333331</v>
          </cell>
          <cell r="AC818">
            <v>494</v>
          </cell>
          <cell r="AD818">
            <v>6.806</v>
          </cell>
          <cell r="AF818">
            <v>1124</v>
          </cell>
          <cell r="AG818">
            <v>6.2456666666666667</v>
          </cell>
          <cell r="AI818">
            <v>2338</v>
          </cell>
          <cell r="AJ818">
            <v>5.8963333333333328</v>
          </cell>
          <cell r="AL818">
            <v>215</v>
          </cell>
          <cell r="AM818">
            <v>12.864666666666666</v>
          </cell>
          <cell r="AO818">
            <v>2327</v>
          </cell>
          <cell r="AP818">
            <v>8.6333333333333331E-2</v>
          </cell>
          <cell r="AR818">
            <v>2275</v>
          </cell>
          <cell r="AS818">
            <v>5.8513333333333328</v>
          </cell>
          <cell r="AU818">
            <v>2159</v>
          </cell>
          <cell r="AV818">
            <v>6.8918333333333335</v>
          </cell>
          <cell r="AX818">
            <v>1626</v>
          </cell>
          <cell r="AY818">
            <v>6.9586666666666668</v>
          </cell>
          <cell r="BD818">
            <v>221</v>
          </cell>
          <cell r="BE818">
            <v>6.2703333333333342</v>
          </cell>
          <cell r="BG818">
            <v>2478</v>
          </cell>
          <cell r="BH818">
            <v>7.2043333333333335</v>
          </cell>
          <cell r="BJ818">
            <v>733</v>
          </cell>
          <cell r="BK818">
            <v>1.9575</v>
          </cell>
          <cell r="BM818">
            <v>1513</v>
          </cell>
          <cell r="BN818">
            <v>6.0575000000000001</v>
          </cell>
          <cell r="BP818">
            <v>777</v>
          </cell>
          <cell r="BQ818">
            <v>6.0598333333333327</v>
          </cell>
        </row>
        <row r="819">
          <cell r="B819">
            <v>217</v>
          </cell>
          <cell r="C819">
            <v>5.7306666666666661</v>
          </cell>
          <cell r="W819">
            <v>1013</v>
          </cell>
          <cell r="X819">
            <v>6.3346666666666662</v>
          </cell>
          <cell r="Z819">
            <v>1599</v>
          </cell>
          <cell r="AA819">
            <v>6.6336666666666666</v>
          </cell>
          <cell r="AC819">
            <v>1712</v>
          </cell>
          <cell r="AD819">
            <v>5.6943333333333337</v>
          </cell>
          <cell r="AF819">
            <v>488</v>
          </cell>
          <cell r="AG819">
            <v>0.38300000000000001</v>
          </cell>
          <cell r="AI819">
            <v>462</v>
          </cell>
          <cell r="AJ819">
            <v>6.1955</v>
          </cell>
          <cell r="AL819">
            <v>2322</v>
          </cell>
          <cell r="AM819">
            <v>6.0465</v>
          </cell>
          <cell r="AO819">
            <v>683</v>
          </cell>
          <cell r="AP819">
            <v>6.9031666666666665</v>
          </cell>
          <cell r="AR819">
            <v>1648</v>
          </cell>
          <cell r="AS819">
            <v>3.4836666666666667</v>
          </cell>
          <cell r="AU819">
            <v>763</v>
          </cell>
          <cell r="AV819">
            <v>5.6804999999999994</v>
          </cell>
          <cell r="AX819">
            <v>1646</v>
          </cell>
          <cell r="AY819">
            <v>5.9211666666666662</v>
          </cell>
          <cell r="BD819">
            <v>2464</v>
          </cell>
          <cell r="BE819">
            <v>7.1831666666666667</v>
          </cell>
          <cell r="BG819">
            <v>677</v>
          </cell>
          <cell r="BH819">
            <v>6.1628333333333334</v>
          </cell>
          <cell r="BJ819">
            <v>743</v>
          </cell>
          <cell r="BK819">
            <v>1.5974999999999999</v>
          </cell>
          <cell r="BM819">
            <v>203</v>
          </cell>
          <cell r="BN819">
            <v>5.3746666666666671</v>
          </cell>
          <cell r="BP819">
            <v>2440</v>
          </cell>
          <cell r="BQ819">
            <v>6.389333333333334</v>
          </cell>
        </row>
        <row r="820">
          <cell r="B820">
            <v>2720</v>
          </cell>
          <cell r="C820">
            <v>6.3316666666666661</v>
          </cell>
          <cell r="W820">
            <v>1596</v>
          </cell>
          <cell r="X820">
            <v>12.637</v>
          </cell>
          <cell r="Z820">
            <v>640</v>
          </cell>
          <cell r="AA820">
            <v>6.5969999999999995</v>
          </cell>
          <cell r="AC820">
            <v>204</v>
          </cell>
          <cell r="AD820">
            <v>6.4668333333333328</v>
          </cell>
          <cell r="AF820">
            <v>2470</v>
          </cell>
          <cell r="AG820">
            <v>6.7376666666666667</v>
          </cell>
          <cell r="AI820">
            <v>503</v>
          </cell>
          <cell r="AJ820">
            <v>6.4824999999999999</v>
          </cell>
          <cell r="AL820">
            <v>776</v>
          </cell>
          <cell r="AM820">
            <v>6.512833333333333</v>
          </cell>
          <cell r="AO820">
            <v>771</v>
          </cell>
          <cell r="AP820">
            <v>7.0274999999999999</v>
          </cell>
          <cell r="AR820">
            <v>203</v>
          </cell>
          <cell r="AS820">
            <v>6.3084999999999996</v>
          </cell>
          <cell r="AU820">
            <v>1571</v>
          </cell>
          <cell r="AV820">
            <v>3.0138333333333334</v>
          </cell>
          <cell r="AX820">
            <v>2274</v>
          </cell>
          <cell r="AY820">
            <v>6.2254999999999994</v>
          </cell>
          <cell r="BD820">
            <v>501</v>
          </cell>
          <cell r="BE820">
            <v>3.7936666666666667</v>
          </cell>
          <cell r="BG820">
            <v>777</v>
          </cell>
          <cell r="BH820">
            <v>6.3361666666666672</v>
          </cell>
          <cell r="BJ820">
            <v>2715</v>
          </cell>
          <cell r="BK820">
            <v>3.3333333333333332E-4</v>
          </cell>
          <cell r="BM820">
            <v>2092</v>
          </cell>
          <cell r="BN820">
            <v>4.6466666666666665</v>
          </cell>
          <cell r="BP820">
            <v>479</v>
          </cell>
          <cell r="BQ820">
            <v>7.075333333333333</v>
          </cell>
        </row>
        <row r="821">
          <cell r="B821">
            <v>642</v>
          </cell>
          <cell r="C821">
            <v>1.0383333333333333</v>
          </cell>
          <cell r="W821">
            <v>2329</v>
          </cell>
          <cell r="X821">
            <v>5.7428333333333335</v>
          </cell>
          <cell r="Z821">
            <v>1511</v>
          </cell>
          <cell r="AA821">
            <v>6.3283333333333331</v>
          </cell>
          <cell r="AC821">
            <v>2277</v>
          </cell>
          <cell r="AD821">
            <v>6.6133333333333333</v>
          </cell>
          <cell r="AF821">
            <v>2722</v>
          </cell>
          <cell r="AG821">
            <v>6.3033333333333328</v>
          </cell>
          <cell r="AI821">
            <v>670</v>
          </cell>
          <cell r="AJ821">
            <v>6.3075000000000001</v>
          </cell>
          <cell r="AL821">
            <v>2269</v>
          </cell>
          <cell r="AM821">
            <v>6.7036666666666669</v>
          </cell>
          <cell r="AO821">
            <v>508</v>
          </cell>
          <cell r="AP821">
            <v>6.4544999999999995</v>
          </cell>
          <cell r="AR821">
            <v>2449</v>
          </cell>
          <cell r="AS821">
            <v>6.3658333333333328</v>
          </cell>
          <cell r="AU821">
            <v>1557</v>
          </cell>
          <cell r="AV821">
            <v>7.218166666666666</v>
          </cell>
          <cell r="AX821">
            <v>2381</v>
          </cell>
          <cell r="AY821">
            <v>6.0418333333333329</v>
          </cell>
          <cell r="BD821">
            <v>729</v>
          </cell>
          <cell r="BE821">
            <v>2.3420000000000001</v>
          </cell>
          <cell r="BG821">
            <v>742</v>
          </cell>
          <cell r="BH821">
            <v>6.2404999999999999</v>
          </cell>
          <cell r="BJ821">
            <v>687</v>
          </cell>
          <cell r="BK821">
            <v>6.0848333333333331</v>
          </cell>
          <cell r="BM821">
            <v>677</v>
          </cell>
          <cell r="BN821">
            <v>7.9763333333333328</v>
          </cell>
          <cell r="BP821">
            <v>742</v>
          </cell>
          <cell r="BQ821">
            <v>6.2566666666666659</v>
          </cell>
        </row>
        <row r="822">
          <cell r="B822">
            <v>862</v>
          </cell>
          <cell r="C822">
            <v>0.58233333333333326</v>
          </cell>
          <cell r="W822">
            <v>2485</v>
          </cell>
          <cell r="X822">
            <v>6.5780000000000003</v>
          </cell>
          <cell r="Z822">
            <v>751</v>
          </cell>
          <cell r="AA822">
            <v>5.7115</v>
          </cell>
          <cell r="AC822">
            <v>749</v>
          </cell>
          <cell r="AD822">
            <v>6.8668333333333331</v>
          </cell>
          <cell r="AF822">
            <v>1598</v>
          </cell>
          <cell r="AG822">
            <v>6.3659999999999997</v>
          </cell>
          <cell r="AI822">
            <v>743</v>
          </cell>
          <cell r="AJ822">
            <v>6.5895000000000001</v>
          </cell>
          <cell r="AL822">
            <v>493</v>
          </cell>
          <cell r="AM822">
            <v>6.6068333333333333</v>
          </cell>
          <cell r="AO822">
            <v>207</v>
          </cell>
          <cell r="AP822">
            <v>6.7646666666666668</v>
          </cell>
          <cell r="AR822">
            <v>2478</v>
          </cell>
          <cell r="AS822">
            <v>6.4466666666666672</v>
          </cell>
          <cell r="AU822">
            <v>1517</v>
          </cell>
          <cell r="AV822">
            <v>6.3633333333333333</v>
          </cell>
          <cell r="AX822">
            <v>2445</v>
          </cell>
          <cell r="AY822">
            <v>12.9795</v>
          </cell>
          <cell r="BD822">
            <v>1715</v>
          </cell>
          <cell r="BE822">
            <v>6.3496666666666668</v>
          </cell>
          <cell r="BG822">
            <v>2276</v>
          </cell>
          <cell r="BH822">
            <v>6.3963333333333328</v>
          </cell>
          <cell r="BJ822">
            <v>1421</v>
          </cell>
          <cell r="BK822">
            <v>7.3736666666666668</v>
          </cell>
          <cell r="BM822">
            <v>479</v>
          </cell>
          <cell r="BN822">
            <v>7.2525000000000004</v>
          </cell>
          <cell r="BP822">
            <v>1699</v>
          </cell>
          <cell r="BQ822">
            <v>6.9870000000000001</v>
          </cell>
        </row>
        <row r="823">
          <cell r="B823">
            <v>772</v>
          </cell>
          <cell r="C823">
            <v>6.2774999999999999</v>
          </cell>
          <cell r="W823">
            <v>250</v>
          </cell>
          <cell r="X823">
            <v>6.0933333333333337</v>
          </cell>
          <cell r="Z823">
            <v>1573</v>
          </cell>
          <cell r="AA823">
            <v>6.1561666666666666</v>
          </cell>
          <cell r="AC823">
            <v>213</v>
          </cell>
          <cell r="AD823">
            <v>6.3176666666666668</v>
          </cell>
          <cell r="AF823">
            <v>1023</v>
          </cell>
          <cell r="AG823">
            <v>6.7118333333333329</v>
          </cell>
          <cell r="AI823">
            <v>2715</v>
          </cell>
          <cell r="AJ823">
            <v>6.3151666666666673</v>
          </cell>
          <cell r="AL823">
            <v>2271</v>
          </cell>
          <cell r="AM823">
            <v>6.7879999999999994</v>
          </cell>
          <cell r="AO823">
            <v>221</v>
          </cell>
          <cell r="AP823">
            <v>6.4366666666666665</v>
          </cell>
          <cell r="AR823">
            <v>677</v>
          </cell>
          <cell r="AS823">
            <v>6.2373333333333338</v>
          </cell>
          <cell r="AU823">
            <v>2155</v>
          </cell>
          <cell r="AV823">
            <v>6.6471666666666662</v>
          </cell>
          <cell r="AX823">
            <v>2452</v>
          </cell>
          <cell r="AY823">
            <v>6.1520000000000001</v>
          </cell>
          <cell r="BD823">
            <v>206</v>
          </cell>
          <cell r="BE823">
            <v>5.8708333333333336</v>
          </cell>
          <cell r="BG823">
            <v>494</v>
          </cell>
          <cell r="BH823">
            <v>6.1428333333333329</v>
          </cell>
          <cell r="BJ823">
            <v>1449</v>
          </cell>
          <cell r="BK823">
            <v>6.6271666666666667</v>
          </cell>
          <cell r="BM823">
            <v>742</v>
          </cell>
          <cell r="BN823">
            <v>5.2024999999999997</v>
          </cell>
          <cell r="BP823">
            <v>2276</v>
          </cell>
          <cell r="BQ823">
            <v>7.1418333333333335</v>
          </cell>
        </row>
        <row r="824">
          <cell r="B824">
            <v>850</v>
          </cell>
          <cell r="C824">
            <v>6.7188333333333334</v>
          </cell>
          <cell r="W824">
            <v>1599</v>
          </cell>
          <cell r="X824">
            <v>6.2756666666666669</v>
          </cell>
          <cell r="Z824">
            <v>2275</v>
          </cell>
          <cell r="AA824">
            <v>6.3455000000000004</v>
          </cell>
          <cell r="AC824">
            <v>1266</v>
          </cell>
          <cell r="AD824">
            <v>6.8555000000000001</v>
          </cell>
          <cell r="AF824">
            <v>1431</v>
          </cell>
          <cell r="AG824">
            <v>6.1985000000000001</v>
          </cell>
          <cell r="AI824">
            <v>687</v>
          </cell>
          <cell r="AJ824">
            <v>6.0975000000000001</v>
          </cell>
          <cell r="AL824">
            <v>1580</v>
          </cell>
          <cell r="AM824">
            <v>6.3280000000000003</v>
          </cell>
          <cell r="AO824">
            <v>501</v>
          </cell>
          <cell r="AP824">
            <v>6.8970000000000002</v>
          </cell>
          <cell r="AR824">
            <v>777</v>
          </cell>
          <cell r="AS824">
            <v>6.4821666666666671</v>
          </cell>
          <cell r="AU824">
            <v>2469</v>
          </cell>
          <cell r="AV824">
            <v>6.427833333333334</v>
          </cell>
          <cell r="AX824">
            <v>2459</v>
          </cell>
          <cell r="AY824">
            <v>6.4129999999999994</v>
          </cell>
          <cell r="BD824">
            <v>2466</v>
          </cell>
          <cell r="BE824">
            <v>7.1230000000000002</v>
          </cell>
          <cell r="BG824">
            <v>1712</v>
          </cell>
          <cell r="BH824">
            <v>3.3666666666666664E-2</v>
          </cell>
          <cell r="BJ824">
            <v>763</v>
          </cell>
          <cell r="BK824">
            <v>5.7006666666666668</v>
          </cell>
          <cell r="BM824">
            <v>2276</v>
          </cell>
          <cell r="BN824">
            <v>5.2758333333333338</v>
          </cell>
          <cell r="BP824">
            <v>2335</v>
          </cell>
          <cell r="BQ824">
            <v>7.0541666666666663</v>
          </cell>
        </row>
        <row r="825">
          <cell r="B825">
            <v>1357</v>
          </cell>
          <cell r="C825">
            <v>6.1266666666666669</v>
          </cell>
          <cell r="W825">
            <v>640</v>
          </cell>
          <cell r="X825">
            <v>6.0960000000000001</v>
          </cell>
          <cell r="Z825">
            <v>472</v>
          </cell>
          <cell r="AA825">
            <v>5.968166666666666</v>
          </cell>
          <cell r="AC825">
            <v>243</v>
          </cell>
          <cell r="AD825">
            <v>5.3201666666666663</v>
          </cell>
          <cell r="AF825">
            <v>2316</v>
          </cell>
          <cell r="AG825">
            <v>6.9951666666666661</v>
          </cell>
          <cell r="AI825">
            <v>1449</v>
          </cell>
          <cell r="AJ825">
            <v>6.6768333333333336</v>
          </cell>
          <cell r="AL825">
            <v>2099</v>
          </cell>
          <cell r="AM825">
            <v>6.6459999999999999</v>
          </cell>
          <cell r="AO825">
            <v>729</v>
          </cell>
          <cell r="AP825">
            <v>12.609500000000001</v>
          </cell>
          <cell r="AR825">
            <v>2440</v>
          </cell>
          <cell r="AS825">
            <v>6.5655000000000001</v>
          </cell>
          <cell r="AU825">
            <v>2721</v>
          </cell>
          <cell r="AV825">
            <v>6.8736666666666668</v>
          </cell>
          <cell r="AX825">
            <v>1356</v>
          </cell>
          <cell r="AY825">
            <v>6.0316666666666663</v>
          </cell>
          <cell r="BD825">
            <v>214</v>
          </cell>
          <cell r="BE825">
            <v>6.7324999999999999</v>
          </cell>
          <cell r="BG825">
            <v>204</v>
          </cell>
          <cell r="BH825">
            <v>5.9811666666666667</v>
          </cell>
          <cell r="BJ825">
            <v>2491</v>
          </cell>
          <cell r="BK825">
            <v>6.4061666666666666</v>
          </cell>
          <cell r="BM825">
            <v>2335</v>
          </cell>
          <cell r="BN825">
            <v>5.8473333333333333</v>
          </cell>
          <cell r="BP825">
            <v>2277</v>
          </cell>
          <cell r="BQ825">
            <v>6.0065</v>
          </cell>
        </row>
        <row r="826">
          <cell r="B826">
            <v>426</v>
          </cell>
          <cell r="C826">
            <v>6.1985000000000001</v>
          </cell>
          <cell r="W826">
            <v>1511</v>
          </cell>
          <cell r="X826">
            <v>6.5378333333333334</v>
          </cell>
          <cell r="Z826">
            <v>1648</v>
          </cell>
          <cell r="AA826">
            <v>6.9733333333333327</v>
          </cell>
          <cell r="AC826">
            <v>1606</v>
          </cell>
          <cell r="AD826">
            <v>5.9126666666666665</v>
          </cell>
          <cell r="AF826">
            <v>2726</v>
          </cell>
          <cell r="AG826">
            <v>6.6115000000000004</v>
          </cell>
          <cell r="AI826">
            <v>2315</v>
          </cell>
          <cell r="AJ826">
            <v>0.11283333333333333</v>
          </cell>
          <cell r="AL826">
            <v>2446</v>
          </cell>
          <cell r="AM826">
            <v>7.1381666666666668</v>
          </cell>
          <cell r="AO826">
            <v>206</v>
          </cell>
          <cell r="AP826">
            <v>6.7448333333333332</v>
          </cell>
          <cell r="AR826">
            <v>742</v>
          </cell>
          <cell r="AS826">
            <v>6.3979999999999997</v>
          </cell>
          <cell r="AU826">
            <v>2732</v>
          </cell>
          <cell r="AV826">
            <v>6.1253333333333329</v>
          </cell>
          <cell r="AX826">
            <v>1013</v>
          </cell>
          <cell r="AY826">
            <v>5.8504999999999994</v>
          </cell>
          <cell r="BD826">
            <v>241</v>
          </cell>
          <cell r="BE826">
            <v>6.8498333333333337</v>
          </cell>
          <cell r="BG826">
            <v>1266</v>
          </cell>
          <cell r="BH826">
            <v>5.8479999999999999</v>
          </cell>
          <cell r="BJ826">
            <v>821</v>
          </cell>
          <cell r="BK826">
            <v>6.984</v>
          </cell>
          <cell r="BM826">
            <v>494</v>
          </cell>
          <cell r="BN826">
            <v>8.038666666666666</v>
          </cell>
          <cell r="BP826">
            <v>749</v>
          </cell>
          <cell r="BQ826">
            <v>6.5465</v>
          </cell>
        </row>
        <row r="827">
          <cell r="B827">
            <v>673</v>
          </cell>
          <cell r="C827">
            <v>5.8331666666666671</v>
          </cell>
          <cell r="W827">
            <v>751</v>
          </cell>
          <cell r="X827">
            <v>6.8488333333333333</v>
          </cell>
          <cell r="Z827">
            <v>203</v>
          </cell>
          <cell r="AA827">
            <v>6.1371666666666673</v>
          </cell>
          <cell r="AC827">
            <v>2461</v>
          </cell>
          <cell r="AD827">
            <v>6.3073333333333332</v>
          </cell>
          <cell r="AF827">
            <v>2716</v>
          </cell>
          <cell r="AG827">
            <v>6.4956666666666667</v>
          </cell>
          <cell r="AI827">
            <v>763</v>
          </cell>
          <cell r="AJ827">
            <v>6.0406666666666666</v>
          </cell>
          <cell r="AL827">
            <v>2441</v>
          </cell>
          <cell r="AM827">
            <v>7.1606666666666667</v>
          </cell>
          <cell r="AO827">
            <v>2262</v>
          </cell>
          <cell r="AP827">
            <v>6.9784999999999995</v>
          </cell>
          <cell r="AR827">
            <v>2276</v>
          </cell>
          <cell r="AS827">
            <v>6.3693333333333335</v>
          </cell>
          <cell r="AU827">
            <v>1447</v>
          </cell>
          <cell r="AV827">
            <v>7.0084999999999997</v>
          </cell>
          <cell r="AX827">
            <v>1596</v>
          </cell>
          <cell r="AY827">
            <v>6.8708333333333336</v>
          </cell>
          <cell r="BD827">
            <v>413</v>
          </cell>
          <cell r="BE827">
            <v>7.7844999999999995</v>
          </cell>
          <cell r="BG827">
            <v>243</v>
          </cell>
          <cell r="BH827">
            <v>5.8875000000000002</v>
          </cell>
          <cell r="BJ827">
            <v>1517</v>
          </cell>
          <cell r="BK827">
            <v>1.5649999999999999</v>
          </cell>
          <cell r="BM827">
            <v>204</v>
          </cell>
          <cell r="BN827">
            <v>7.4591666666666665</v>
          </cell>
          <cell r="BP827">
            <v>213</v>
          </cell>
          <cell r="BQ827">
            <v>5.6773333333333333</v>
          </cell>
        </row>
        <row r="828">
          <cell r="B828">
            <v>1589</v>
          </cell>
          <cell r="C828">
            <v>12.352499999999999</v>
          </cell>
          <cell r="W828">
            <v>1573</v>
          </cell>
          <cell r="X828">
            <v>6.569</v>
          </cell>
          <cell r="Z828">
            <v>2092</v>
          </cell>
          <cell r="AA828">
            <v>5.5326666666666666</v>
          </cell>
          <cell r="AC828">
            <v>2724</v>
          </cell>
          <cell r="AD828">
            <v>6.2138333333333327</v>
          </cell>
          <cell r="AF828">
            <v>2725</v>
          </cell>
          <cell r="AG828">
            <v>13.053333333333335</v>
          </cell>
          <cell r="AI828">
            <v>1571</v>
          </cell>
          <cell r="AJ828">
            <v>4.9166666666666671E-2</v>
          </cell>
          <cell r="AL828">
            <v>748</v>
          </cell>
          <cell r="AM828">
            <v>6.0081666666666669</v>
          </cell>
          <cell r="AO828">
            <v>682</v>
          </cell>
          <cell r="AP828">
            <v>6.8628333333333327</v>
          </cell>
          <cell r="AR828">
            <v>1712</v>
          </cell>
          <cell r="AS828">
            <v>6.4336666666666664</v>
          </cell>
          <cell r="AU828">
            <v>2322</v>
          </cell>
          <cell r="AV828">
            <v>5.4631666666666669</v>
          </cell>
          <cell r="AX828">
            <v>2329</v>
          </cell>
          <cell r="AY828">
            <v>6.4668333333333328</v>
          </cell>
          <cell r="BD828">
            <v>1609</v>
          </cell>
          <cell r="BE828">
            <v>6.125</v>
          </cell>
          <cell r="BG828">
            <v>2098</v>
          </cell>
          <cell r="BH828">
            <v>5.8995000000000006</v>
          </cell>
          <cell r="BJ828">
            <v>2721</v>
          </cell>
          <cell r="BK828">
            <v>1.9488333333333334</v>
          </cell>
          <cell r="BM828">
            <v>2277</v>
          </cell>
          <cell r="BN828">
            <v>5.2175000000000002</v>
          </cell>
          <cell r="BP828">
            <v>243</v>
          </cell>
          <cell r="BQ828">
            <v>6.7335000000000003</v>
          </cell>
        </row>
        <row r="829">
          <cell r="B829">
            <v>455</v>
          </cell>
          <cell r="C829">
            <v>6.3345000000000002</v>
          </cell>
          <cell r="W829">
            <v>472</v>
          </cell>
          <cell r="X829">
            <v>6.2830000000000004</v>
          </cell>
          <cell r="Z829">
            <v>2449</v>
          </cell>
          <cell r="AA829">
            <v>6.0238333333333332</v>
          </cell>
          <cell r="AC829">
            <v>1124</v>
          </cell>
          <cell r="AD829">
            <v>6.0888333333333327</v>
          </cell>
          <cell r="AF829">
            <v>2480</v>
          </cell>
          <cell r="AG829">
            <v>6.7249999999999996</v>
          </cell>
          <cell r="AI829">
            <v>2491</v>
          </cell>
          <cell r="AJ829">
            <v>6.2189999999999994</v>
          </cell>
          <cell r="AL829">
            <v>1626</v>
          </cell>
          <cell r="AM829">
            <v>6.3806666666666665</v>
          </cell>
          <cell r="AO829">
            <v>214</v>
          </cell>
          <cell r="AP829">
            <v>6.2038333333333338</v>
          </cell>
          <cell r="AR829">
            <v>2277</v>
          </cell>
          <cell r="AS829">
            <v>6.4771666666666663</v>
          </cell>
          <cell r="AU829">
            <v>1277</v>
          </cell>
          <cell r="AV829">
            <v>6.1791666666666663</v>
          </cell>
          <cell r="AX829">
            <v>250</v>
          </cell>
          <cell r="AY829">
            <v>6.2404999999999999</v>
          </cell>
          <cell r="BD829">
            <v>2152</v>
          </cell>
          <cell r="BE829">
            <v>5.9823333333333331</v>
          </cell>
          <cell r="BG829">
            <v>2724</v>
          </cell>
          <cell r="BH829">
            <v>5.4866666666666664</v>
          </cell>
          <cell r="BJ829">
            <v>2732</v>
          </cell>
          <cell r="BK829">
            <v>6.1173333333333337</v>
          </cell>
          <cell r="BM829">
            <v>213</v>
          </cell>
          <cell r="BN829">
            <v>7.8804999999999996</v>
          </cell>
          <cell r="BP829">
            <v>1606</v>
          </cell>
          <cell r="BQ829">
            <v>5.6543333333333328</v>
          </cell>
        </row>
        <row r="830">
          <cell r="B830">
            <v>2161</v>
          </cell>
          <cell r="C830">
            <v>6.4154999999999998</v>
          </cell>
          <cell r="W830">
            <v>1648</v>
          </cell>
          <cell r="X830">
            <v>6.3343333333333334</v>
          </cell>
          <cell r="Z830">
            <v>677</v>
          </cell>
          <cell r="AA830">
            <v>5.8798333333333339</v>
          </cell>
          <cell r="AC830">
            <v>2281</v>
          </cell>
          <cell r="AD830">
            <v>6.6173333333333337</v>
          </cell>
          <cell r="AF830">
            <v>858</v>
          </cell>
          <cell r="AG830">
            <v>6.3629999999999995</v>
          </cell>
          <cell r="AI830">
            <v>1517</v>
          </cell>
          <cell r="AJ830">
            <v>6.1973333333333329</v>
          </cell>
          <cell r="AL830">
            <v>1646</v>
          </cell>
          <cell r="AM830">
            <v>6.3578333333333337</v>
          </cell>
          <cell r="AO830">
            <v>241</v>
          </cell>
          <cell r="AP830">
            <v>5.8556666666666661</v>
          </cell>
          <cell r="AR830">
            <v>749</v>
          </cell>
          <cell r="AS830">
            <v>6.2958333333333334</v>
          </cell>
          <cell r="AU830">
            <v>2269</v>
          </cell>
          <cell r="AV830">
            <v>6.3334999999999999</v>
          </cell>
          <cell r="AX830">
            <v>1599</v>
          </cell>
          <cell r="AY830">
            <v>6.9060000000000006</v>
          </cell>
          <cell r="BD830">
            <v>2164</v>
          </cell>
          <cell r="BE830">
            <v>6.8676666666666666</v>
          </cell>
          <cell r="BG830">
            <v>492</v>
          </cell>
          <cell r="BH830">
            <v>6.3576666666666659</v>
          </cell>
          <cell r="BJ830">
            <v>1447</v>
          </cell>
          <cell r="BK830">
            <v>6.3291666666666666</v>
          </cell>
          <cell r="BM830">
            <v>243</v>
          </cell>
          <cell r="BN830">
            <v>7.6271666666666667</v>
          </cell>
          <cell r="BP830">
            <v>2098</v>
          </cell>
          <cell r="BQ830">
            <v>6.4283333333333328</v>
          </cell>
        </row>
        <row r="831">
          <cell r="B831">
            <v>6434</v>
          </cell>
          <cell r="C831">
            <v>6.2418333333333331</v>
          </cell>
          <cell r="W831">
            <v>203</v>
          </cell>
          <cell r="X831">
            <v>6.0373333333333337</v>
          </cell>
          <cell r="Z831">
            <v>777</v>
          </cell>
          <cell r="AA831">
            <v>6.3845000000000001</v>
          </cell>
          <cell r="AC831">
            <v>301</v>
          </cell>
          <cell r="AD831">
            <v>6.7368333333333332</v>
          </cell>
          <cell r="AF831">
            <v>1593</v>
          </cell>
          <cell r="AG831">
            <v>6.4146666666666663</v>
          </cell>
          <cell r="AI831">
            <v>2155</v>
          </cell>
          <cell r="AJ831">
            <v>5.988833333333333</v>
          </cell>
          <cell r="AL831">
            <v>2274</v>
          </cell>
          <cell r="AM831">
            <v>6.9610000000000003</v>
          </cell>
          <cell r="AO831">
            <v>413</v>
          </cell>
          <cell r="AP831">
            <v>4.0973333333333333</v>
          </cell>
          <cell r="AR831">
            <v>213</v>
          </cell>
          <cell r="AS831">
            <v>6.3713333333333333</v>
          </cell>
          <cell r="AU831">
            <v>493</v>
          </cell>
          <cell r="AV831">
            <v>6.3973333333333331</v>
          </cell>
          <cell r="AX831">
            <v>640</v>
          </cell>
          <cell r="AY831">
            <v>5.9893333333333336</v>
          </cell>
          <cell r="BD831">
            <v>2718</v>
          </cell>
          <cell r="BE831">
            <v>6.9455</v>
          </cell>
          <cell r="BG831">
            <v>1124</v>
          </cell>
          <cell r="BH831">
            <v>5.8709999999999996</v>
          </cell>
          <cell r="BJ831">
            <v>215</v>
          </cell>
          <cell r="BK831">
            <v>13.044333333333332</v>
          </cell>
          <cell r="BM831">
            <v>2724</v>
          </cell>
          <cell r="BN831">
            <v>2.1623333333333337</v>
          </cell>
          <cell r="BP831">
            <v>2461</v>
          </cell>
          <cell r="BQ831">
            <v>6.2229999999999999</v>
          </cell>
        </row>
        <row r="832">
          <cell r="B832">
            <v>6110</v>
          </cell>
          <cell r="C832">
            <v>7.3248333333333333</v>
          </cell>
          <cell r="W832">
            <v>2092</v>
          </cell>
          <cell r="X832">
            <v>5.1970000000000001</v>
          </cell>
          <cell r="Z832">
            <v>2440</v>
          </cell>
          <cell r="AA832">
            <v>6.2125000000000004</v>
          </cell>
          <cell r="AC832">
            <v>2470</v>
          </cell>
          <cell r="AD832">
            <v>6.3274999999999997</v>
          </cell>
          <cell r="AF832">
            <v>1618</v>
          </cell>
          <cell r="AG832">
            <v>6.3711666666666664</v>
          </cell>
          <cell r="AI832">
            <v>2469</v>
          </cell>
          <cell r="AJ832">
            <v>6.198666666666667</v>
          </cell>
          <cell r="AL832">
            <v>2381</v>
          </cell>
          <cell r="AM832">
            <v>6.7278333333333338</v>
          </cell>
          <cell r="AO832">
            <v>2326</v>
          </cell>
          <cell r="AP832">
            <v>7.1231666666666662</v>
          </cell>
          <cell r="AR832">
            <v>243</v>
          </cell>
          <cell r="AS832">
            <v>6.176333333333333</v>
          </cell>
          <cell r="AU832">
            <v>2271</v>
          </cell>
          <cell r="AV832">
            <v>6.4716666666666667</v>
          </cell>
          <cell r="AX832">
            <v>1511</v>
          </cell>
          <cell r="AY832">
            <v>6.2870000000000008</v>
          </cell>
          <cell r="BD832">
            <v>462</v>
          </cell>
          <cell r="BE832">
            <v>5.0000000000000001E-4</v>
          </cell>
          <cell r="BG832">
            <v>2281</v>
          </cell>
          <cell r="BH832">
            <v>6.3446666666666669</v>
          </cell>
          <cell r="BJ832">
            <v>2322</v>
          </cell>
          <cell r="BK832">
            <v>6.1020000000000003</v>
          </cell>
          <cell r="BM832">
            <v>492</v>
          </cell>
          <cell r="BN832">
            <v>1.9238333333333335</v>
          </cell>
          <cell r="BP832">
            <v>492</v>
          </cell>
          <cell r="BQ832">
            <v>6.0733333333333333</v>
          </cell>
        </row>
        <row r="833">
          <cell r="B833">
            <v>6120</v>
          </cell>
          <cell r="C833">
            <v>6.621666666666667</v>
          </cell>
          <cell r="W833">
            <v>2449</v>
          </cell>
          <cell r="X833">
            <v>6.1721666666666666</v>
          </cell>
          <cell r="Z833">
            <v>742</v>
          </cell>
          <cell r="AA833">
            <v>6.2913333333333332</v>
          </cell>
          <cell r="AC833">
            <v>2722</v>
          </cell>
          <cell r="AD833">
            <v>6.415</v>
          </cell>
          <cell r="AF833">
            <v>2474</v>
          </cell>
          <cell r="AG833">
            <v>6.8551666666666664</v>
          </cell>
          <cell r="AI833">
            <v>2721</v>
          </cell>
          <cell r="AJ833">
            <v>3.9666666666666663E-2</v>
          </cell>
          <cell r="AL833">
            <v>2445</v>
          </cell>
          <cell r="AM833">
            <v>6.3258333333333336</v>
          </cell>
          <cell r="AO833">
            <v>2152</v>
          </cell>
          <cell r="AP833">
            <v>1.9765000000000001</v>
          </cell>
          <cell r="AR833">
            <v>1567</v>
          </cell>
          <cell r="AS833">
            <v>6.4031666666666665</v>
          </cell>
          <cell r="AU833">
            <v>1580</v>
          </cell>
          <cell r="AV833">
            <v>6.9541666666666666</v>
          </cell>
          <cell r="AX833">
            <v>1461</v>
          </cell>
          <cell r="AY833">
            <v>6.5456666666666665</v>
          </cell>
          <cell r="BD833">
            <v>503</v>
          </cell>
          <cell r="BE833">
            <v>7.056</v>
          </cell>
          <cell r="BG833">
            <v>301</v>
          </cell>
          <cell r="BH833">
            <v>6.7261666666666668</v>
          </cell>
          <cell r="BJ833">
            <v>776</v>
          </cell>
          <cell r="BK833">
            <v>6.362166666666667</v>
          </cell>
          <cell r="BM833">
            <v>1124</v>
          </cell>
          <cell r="BN833">
            <v>1.6741666666666668</v>
          </cell>
          <cell r="BP833">
            <v>1124</v>
          </cell>
          <cell r="BQ833">
            <v>6.4360000000000008</v>
          </cell>
        </row>
        <row r="834">
          <cell r="B834">
            <v>6123</v>
          </cell>
          <cell r="C834">
            <v>6.47</v>
          </cell>
          <cell r="W834">
            <v>2478</v>
          </cell>
          <cell r="X834">
            <v>6.5901666666666667</v>
          </cell>
          <cell r="Z834">
            <v>1699</v>
          </cell>
          <cell r="AA834">
            <v>6.6444999999999999</v>
          </cell>
          <cell r="AC834">
            <v>1023</v>
          </cell>
          <cell r="AD834">
            <v>6.1135000000000002</v>
          </cell>
          <cell r="AF834">
            <v>847</v>
          </cell>
          <cell r="AG834">
            <v>6.549666666666667</v>
          </cell>
          <cell r="AI834">
            <v>2455</v>
          </cell>
          <cell r="AJ834">
            <v>6.3016666666666667</v>
          </cell>
          <cell r="AL834">
            <v>2452</v>
          </cell>
          <cell r="AM834">
            <v>6.7703333333333342</v>
          </cell>
          <cell r="AO834">
            <v>2164</v>
          </cell>
          <cell r="AP834">
            <v>6.6576666666666666</v>
          </cell>
          <cell r="AR834">
            <v>1606</v>
          </cell>
          <cell r="AS834">
            <v>5.8384999999999998</v>
          </cell>
          <cell r="AU834">
            <v>1738</v>
          </cell>
          <cell r="AV834">
            <v>12.638</v>
          </cell>
          <cell r="AX834">
            <v>1601</v>
          </cell>
          <cell r="AY834">
            <v>7.3983333333333325</v>
          </cell>
          <cell r="BD834">
            <v>2484</v>
          </cell>
          <cell r="BE834">
            <v>3.6333333333333336E-2</v>
          </cell>
          <cell r="BG834">
            <v>488</v>
          </cell>
          <cell r="BH834">
            <v>5.8995000000000006</v>
          </cell>
          <cell r="BJ834">
            <v>1277</v>
          </cell>
          <cell r="BK834">
            <v>6.487166666666667</v>
          </cell>
          <cell r="BM834">
            <v>2281</v>
          </cell>
          <cell r="BN834">
            <v>5.4071666666666669</v>
          </cell>
          <cell r="BP834">
            <v>2281</v>
          </cell>
          <cell r="BQ834">
            <v>6.8623333333333338</v>
          </cell>
        </row>
        <row r="835">
          <cell r="B835">
            <v>6150</v>
          </cell>
          <cell r="C835">
            <v>6.4216666666666669</v>
          </cell>
          <cell r="W835">
            <v>677</v>
          </cell>
          <cell r="X835">
            <v>6.0453333333333337</v>
          </cell>
          <cell r="Z835">
            <v>2276</v>
          </cell>
          <cell r="AA835">
            <v>6.234</v>
          </cell>
          <cell r="AC835">
            <v>1431</v>
          </cell>
          <cell r="AD835">
            <v>6.2465000000000002</v>
          </cell>
          <cell r="AF835">
            <v>1427</v>
          </cell>
          <cell r="AG835">
            <v>12.638499999999999</v>
          </cell>
          <cell r="AI835">
            <v>2732</v>
          </cell>
          <cell r="AJ835">
            <v>6.3433333333333337</v>
          </cell>
          <cell r="AL835">
            <v>2459</v>
          </cell>
          <cell r="AM835">
            <v>7.0881666666666669</v>
          </cell>
          <cell r="AO835">
            <v>2338</v>
          </cell>
          <cell r="AP835">
            <v>5.3925000000000001</v>
          </cell>
          <cell r="AR835">
            <v>2098</v>
          </cell>
          <cell r="AS835">
            <v>6.8574999999999999</v>
          </cell>
          <cell r="AU835">
            <v>2099</v>
          </cell>
          <cell r="AV835">
            <v>7.15</v>
          </cell>
          <cell r="AX835">
            <v>751</v>
          </cell>
          <cell r="AY835">
            <v>6.6738333333333335</v>
          </cell>
          <cell r="BD835">
            <v>2715</v>
          </cell>
          <cell r="BE835">
            <v>5.7761666666666667</v>
          </cell>
          <cell r="BG835">
            <v>2470</v>
          </cell>
          <cell r="BH835">
            <v>7.3341666666666665</v>
          </cell>
          <cell r="BJ835">
            <v>2269</v>
          </cell>
          <cell r="BK835">
            <v>6.9291666666666663</v>
          </cell>
          <cell r="BM835">
            <v>488</v>
          </cell>
          <cell r="BN835">
            <v>5.2480000000000002</v>
          </cell>
          <cell r="BP835">
            <v>301</v>
          </cell>
          <cell r="BQ835">
            <v>6.2141666666666673</v>
          </cell>
        </row>
        <row r="836">
          <cell r="B836">
            <v>6253</v>
          </cell>
          <cell r="C836">
            <v>6.4751666666666665</v>
          </cell>
          <cell r="W836">
            <v>777</v>
          </cell>
          <cell r="X836">
            <v>6.3543333333333329</v>
          </cell>
          <cell r="Z836">
            <v>494</v>
          </cell>
          <cell r="AA836">
            <v>5.8278333333333334</v>
          </cell>
          <cell r="AC836">
            <v>2316</v>
          </cell>
          <cell r="AD836">
            <v>6.4683333333333337</v>
          </cell>
          <cell r="AF836">
            <v>1454</v>
          </cell>
          <cell r="AG836">
            <v>5.9818333333333333</v>
          </cell>
          <cell r="AI836">
            <v>1447</v>
          </cell>
          <cell r="AJ836">
            <v>6.3266666666666671</v>
          </cell>
          <cell r="AL836">
            <v>1013</v>
          </cell>
          <cell r="AM836">
            <v>6.7073333333333336</v>
          </cell>
          <cell r="AO836">
            <v>462</v>
          </cell>
          <cell r="AP836">
            <v>12.480666666666668</v>
          </cell>
          <cell r="AR836">
            <v>2461</v>
          </cell>
          <cell r="AS836">
            <v>6.427833333333334</v>
          </cell>
          <cell r="AU836">
            <v>2446</v>
          </cell>
          <cell r="AV836">
            <v>6.4708333333333332</v>
          </cell>
          <cell r="AX836">
            <v>1573</v>
          </cell>
          <cell r="AY836">
            <v>5.4846666666666666</v>
          </cell>
          <cell r="BD836">
            <v>1421</v>
          </cell>
          <cell r="BE836">
            <v>7.4325000000000001</v>
          </cell>
          <cell r="BG836">
            <v>1598</v>
          </cell>
          <cell r="BH836">
            <v>1.3333333333333334E-2</v>
          </cell>
          <cell r="BJ836">
            <v>493</v>
          </cell>
          <cell r="BK836">
            <v>6.8628333333333327</v>
          </cell>
          <cell r="BM836">
            <v>2722</v>
          </cell>
          <cell r="BN836">
            <v>7.7998333333333338</v>
          </cell>
          <cell r="BP836">
            <v>488</v>
          </cell>
          <cell r="BQ836">
            <v>6.9169999999999998</v>
          </cell>
        </row>
        <row r="837">
          <cell r="B837">
            <v>6269</v>
          </cell>
          <cell r="C837">
            <v>6.4611666666666672</v>
          </cell>
          <cell r="W837">
            <v>2440</v>
          </cell>
          <cell r="X837">
            <v>6.621833333333333</v>
          </cell>
          <cell r="Z837">
            <v>1712</v>
          </cell>
          <cell r="AA837">
            <v>4.7858333333333327</v>
          </cell>
          <cell r="AC837">
            <v>2726</v>
          </cell>
          <cell r="AD837">
            <v>6.6013333333333328</v>
          </cell>
          <cell r="AF837">
            <v>1645</v>
          </cell>
          <cell r="AG837">
            <v>12.633000000000001</v>
          </cell>
          <cell r="AI837">
            <v>215</v>
          </cell>
          <cell r="AJ837">
            <v>6.3121666666666671</v>
          </cell>
          <cell r="AL837">
            <v>1596</v>
          </cell>
          <cell r="AM837">
            <v>6.4211666666666662</v>
          </cell>
          <cell r="AO837">
            <v>503</v>
          </cell>
          <cell r="AP837">
            <v>6.2110000000000003</v>
          </cell>
          <cell r="AR837">
            <v>2724</v>
          </cell>
          <cell r="AS837">
            <v>6.4794999999999998</v>
          </cell>
          <cell r="AU837">
            <v>305</v>
          </cell>
          <cell r="AV837">
            <v>3.6666666666666667E-2</v>
          </cell>
          <cell r="AX837">
            <v>2275</v>
          </cell>
          <cell r="AY837">
            <v>6.0113333333333339</v>
          </cell>
          <cell r="BD837">
            <v>1449</v>
          </cell>
          <cell r="BE837">
            <v>4.67</v>
          </cell>
          <cell r="BG837">
            <v>1431</v>
          </cell>
          <cell r="BH837">
            <v>3.7000000000000005E-2</v>
          </cell>
          <cell r="BJ837">
            <v>2271</v>
          </cell>
          <cell r="BK837">
            <v>7.0006666666666666</v>
          </cell>
          <cell r="BM837">
            <v>1023</v>
          </cell>
          <cell r="BN837">
            <v>7.5679999999999996</v>
          </cell>
          <cell r="BP837">
            <v>2470</v>
          </cell>
          <cell r="BQ837">
            <v>6.5075000000000003</v>
          </cell>
        </row>
        <row r="838">
          <cell r="B838">
            <v>6371</v>
          </cell>
          <cell r="C838">
            <v>6.6073333333333331</v>
          </cell>
          <cell r="W838">
            <v>742</v>
          </cell>
          <cell r="X838">
            <v>6.2863333333333333</v>
          </cell>
          <cell r="Z838">
            <v>204</v>
          </cell>
          <cell r="AA838">
            <v>6.0781666666666663</v>
          </cell>
          <cell r="AC838">
            <v>2716</v>
          </cell>
          <cell r="AD838">
            <v>6.8531666666666666</v>
          </cell>
          <cell r="AF838">
            <v>642</v>
          </cell>
          <cell r="AG838">
            <v>6.2705000000000002</v>
          </cell>
          <cell r="AI838">
            <v>2322</v>
          </cell>
          <cell r="AJ838">
            <v>6.2593333333333332</v>
          </cell>
          <cell r="AL838">
            <v>2329</v>
          </cell>
          <cell r="AM838">
            <v>6.4491666666666667</v>
          </cell>
          <cell r="AO838">
            <v>670</v>
          </cell>
          <cell r="AP838">
            <v>6.8979999999999997</v>
          </cell>
          <cell r="AR838">
            <v>492</v>
          </cell>
          <cell r="AS838">
            <v>6.1094999999999997</v>
          </cell>
          <cell r="AU838">
            <v>2441</v>
          </cell>
          <cell r="AV838">
            <v>6.4773333333333332</v>
          </cell>
          <cell r="AX838">
            <v>472</v>
          </cell>
          <cell r="AY838">
            <v>6.1025</v>
          </cell>
          <cell r="BD838">
            <v>2159</v>
          </cell>
          <cell r="BE838">
            <v>3.6505000000000001</v>
          </cell>
          <cell r="BG838">
            <v>2286</v>
          </cell>
          <cell r="BH838">
            <v>6.2173333333333334</v>
          </cell>
          <cell r="BJ838">
            <v>1580</v>
          </cell>
          <cell r="BK838">
            <v>6.0220000000000002</v>
          </cell>
          <cell r="BM838">
            <v>1431</v>
          </cell>
          <cell r="BN838">
            <v>1.9356666666666666</v>
          </cell>
          <cell r="BP838">
            <v>1598</v>
          </cell>
          <cell r="BQ838">
            <v>6.1</v>
          </cell>
        </row>
        <row r="839">
          <cell r="B839">
            <v>6372</v>
          </cell>
          <cell r="C839">
            <v>6.6228333333333333</v>
          </cell>
          <cell r="W839">
            <v>1699</v>
          </cell>
          <cell r="X839">
            <v>6.8379999999999992</v>
          </cell>
          <cell r="Z839">
            <v>2277</v>
          </cell>
          <cell r="AA839">
            <v>6.4465000000000003</v>
          </cell>
          <cell r="AC839">
            <v>2725</v>
          </cell>
          <cell r="AD839">
            <v>6.1345000000000001</v>
          </cell>
          <cell r="AF839">
            <v>862</v>
          </cell>
          <cell r="AG839">
            <v>2.0121666666666669</v>
          </cell>
          <cell r="AI839">
            <v>776</v>
          </cell>
          <cell r="AJ839">
            <v>6.6020000000000003</v>
          </cell>
          <cell r="AL839">
            <v>2485</v>
          </cell>
          <cell r="AM839">
            <v>6.5476666666666672</v>
          </cell>
          <cell r="AO839">
            <v>733</v>
          </cell>
          <cell r="AP839">
            <v>6.1315</v>
          </cell>
          <cell r="AR839">
            <v>2281</v>
          </cell>
          <cell r="AS839">
            <v>5.3588333333333331</v>
          </cell>
          <cell r="AU839">
            <v>748</v>
          </cell>
          <cell r="AV839">
            <v>6.8751666666666669</v>
          </cell>
          <cell r="AX839">
            <v>1513</v>
          </cell>
          <cell r="AY839">
            <v>5.6903333333333332</v>
          </cell>
          <cell r="BD839">
            <v>2315</v>
          </cell>
          <cell r="BE839">
            <v>1.962</v>
          </cell>
          <cell r="BG839">
            <v>762</v>
          </cell>
          <cell r="BH839">
            <v>2.0223333333333335</v>
          </cell>
          <cell r="BJ839">
            <v>1738</v>
          </cell>
          <cell r="BK839">
            <v>5.9805000000000001</v>
          </cell>
          <cell r="BM839">
            <v>2286</v>
          </cell>
          <cell r="BN839">
            <v>5.173</v>
          </cell>
          <cell r="BP839">
            <v>1023</v>
          </cell>
          <cell r="BQ839">
            <v>6.464833333333333</v>
          </cell>
        </row>
        <row r="840">
          <cell r="B840">
            <v>6425</v>
          </cell>
          <cell r="C840">
            <v>6.4064999999999994</v>
          </cell>
          <cell r="W840">
            <v>2276</v>
          </cell>
          <cell r="X840">
            <v>2.8333333333333335E-3</v>
          </cell>
          <cell r="Z840">
            <v>749</v>
          </cell>
          <cell r="AA840">
            <v>5.9004999999999992</v>
          </cell>
          <cell r="AC840">
            <v>1615</v>
          </cell>
          <cell r="AD840">
            <v>6.3563333333333336</v>
          </cell>
          <cell r="AF840">
            <v>772</v>
          </cell>
          <cell r="AG840">
            <v>6.2439999999999998</v>
          </cell>
          <cell r="AI840">
            <v>1277</v>
          </cell>
          <cell r="AJ840">
            <v>6.2591666666666672</v>
          </cell>
          <cell r="AL840">
            <v>1599</v>
          </cell>
          <cell r="AM840">
            <v>6.2814999999999994</v>
          </cell>
          <cell r="AO840">
            <v>743</v>
          </cell>
          <cell r="AP840">
            <v>6.9655000000000005</v>
          </cell>
          <cell r="AR840">
            <v>301</v>
          </cell>
          <cell r="AS840">
            <v>6.9205000000000005</v>
          </cell>
          <cell r="AU840">
            <v>750</v>
          </cell>
          <cell r="AV840">
            <v>7.0884999999999998</v>
          </cell>
          <cell r="AX840">
            <v>1648</v>
          </cell>
          <cell r="AY840">
            <v>12.687833333333334</v>
          </cell>
          <cell r="BD840">
            <v>763</v>
          </cell>
          <cell r="BE840">
            <v>6.923</v>
          </cell>
          <cell r="BG840">
            <v>2725</v>
          </cell>
          <cell r="BH840">
            <v>6.2350000000000003</v>
          </cell>
          <cell r="BJ840">
            <v>2099</v>
          </cell>
          <cell r="BK840">
            <v>6.9451666666666663</v>
          </cell>
          <cell r="BM840">
            <v>2726</v>
          </cell>
          <cell r="BN840">
            <v>8.0768333333333331</v>
          </cell>
          <cell r="BP840">
            <v>1431</v>
          </cell>
          <cell r="BQ840">
            <v>5.0000000000000001E-4</v>
          </cell>
        </row>
        <row r="841">
          <cell r="B841">
            <v>6542</v>
          </cell>
          <cell r="C841">
            <v>6.7158333333333333</v>
          </cell>
          <cell r="W841">
            <v>1712</v>
          </cell>
          <cell r="X841">
            <v>6.4128333333333334</v>
          </cell>
          <cell r="Z841">
            <v>213</v>
          </cell>
          <cell r="AA841">
            <v>5.7276666666666669</v>
          </cell>
          <cell r="AC841">
            <v>2480</v>
          </cell>
          <cell r="AD841">
            <v>6.4183333333333339</v>
          </cell>
          <cell r="AF841">
            <v>850</v>
          </cell>
          <cell r="AG841">
            <v>6.5328333333333335</v>
          </cell>
          <cell r="AI841">
            <v>2269</v>
          </cell>
          <cell r="AJ841">
            <v>6.5374999999999996</v>
          </cell>
          <cell r="AL841">
            <v>640</v>
          </cell>
          <cell r="AM841">
            <v>6.1683333333333339</v>
          </cell>
          <cell r="AO841">
            <v>2715</v>
          </cell>
          <cell r="AP841">
            <v>5.7898333333333332</v>
          </cell>
          <cell r="AR841">
            <v>2722</v>
          </cell>
          <cell r="AS841">
            <v>6.585</v>
          </cell>
          <cell r="AU841">
            <v>1585</v>
          </cell>
          <cell r="AV841">
            <v>6.7748333333333335</v>
          </cell>
          <cell r="AX841">
            <v>203</v>
          </cell>
          <cell r="AY841">
            <v>7.8925000000000001</v>
          </cell>
          <cell r="BD841">
            <v>2491</v>
          </cell>
          <cell r="BE841">
            <v>7.2241666666666662</v>
          </cell>
          <cell r="BG841">
            <v>1615</v>
          </cell>
          <cell r="BH841">
            <v>5.6461666666666668</v>
          </cell>
          <cell r="BJ841">
            <v>2446</v>
          </cell>
          <cell r="BK841">
            <v>7.0010000000000003</v>
          </cell>
          <cell r="BM841">
            <v>2716</v>
          </cell>
          <cell r="BN841">
            <v>8.19</v>
          </cell>
          <cell r="BP841">
            <v>2316</v>
          </cell>
          <cell r="BQ841">
            <v>6.2513333333333332</v>
          </cell>
        </row>
        <row r="842">
          <cell r="B842">
            <v>6661</v>
          </cell>
          <cell r="C842">
            <v>6.5483333333333329</v>
          </cell>
          <cell r="W842">
            <v>749</v>
          </cell>
          <cell r="X842">
            <v>12.984500000000001</v>
          </cell>
          <cell r="Z842">
            <v>1266</v>
          </cell>
          <cell r="AA842">
            <v>6.7054999999999998</v>
          </cell>
          <cell r="AC842">
            <v>858</v>
          </cell>
          <cell r="AD842">
            <v>6.3308333333333335</v>
          </cell>
          <cell r="AF842">
            <v>1357</v>
          </cell>
          <cell r="AG842">
            <v>6.4401666666666673</v>
          </cell>
          <cell r="AI842">
            <v>493</v>
          </cell>
          <cell r="AJ842">
            <v>6.3968333333333334</v>
          </cell>
          <cell r="AL842">
            <v>1511</v>
          </cell>
          <cell r="AM842">
            <v>6.5388333333333328</v>
          </cell>
          <cell r="AO842">
            <v>687</v>
          </cell>
          <cell r="AP842">
            <v>5.8518333333333334</v>
          </cell>
          <cell r="AR842">
            <v>1598</v>
          </cell>
          <cell r="AS842">
            <v>5.7943333333333333</v>
          </cell>
          <cell r="AU842">
            <v>1626</v>
          </cell>
          <cell r="AV842">
            <v>5.8620000000000001</v>
          </cell>
          <cell r="AX842">
            <v>2092</v>
          </cell>
          <cell r="AY842">
            <v>5.7934999999999999</v>
          </cell>
          <cell r="BD842">
            <v>1557</v>
          </cell>
          <cell r="BE842">
            <v>3.5985</v>
          </cell>
          <cell r="BG842">
            <v>858</v>
          </cell>
          <cell r="BH842">
            <v>5.2833333333333329E-2</v>
          </cell>
          <cell r="BJ842">
            <v>305</v>
          </cell>
          <cell r="BK842">
            <v>7.5485000000000007</v>
          </cell>
          <cell r="BM842">
            <v>2725</v>
          </cell>
          <cell r="BN842">
            <v>7.5968333333333335</v>
          </cell>
          <cell r="BP842">
            <v>2726</v>
          </cell>
          <cell r="BQ842">
            <v>6.4528333333333334</v>
          </cell>
        </row>
        <row r="843">
          <cell r="B843">
            <v>6666</v>
          </cell>
          <cell r="C843">
            <v>6.6738333333333335</v>
          </cell>
          <cell r="W843">
            <v>213</v>
          </cell>
          <cell r="X843">
            <v>6.0129999999999999</v>
          </cell>
          <cell r="Z843">
            <v>243</v>
          </cell>
          <cell r="AA843">
            <v>5.5866666666666669</v>
          </cell>
          <cell r="AC843">
            <v>1593</v>
          </cell>
          <cell r="AD843">
            <v>6.9143333333333334</v>
          </cell>
          <cell r="AF843">
            <v>1589</v>
          </cell>
          <cell r="AG843">
            <v>6.4784999999999995</v>
          </cell>
          <cell r="AI843">
            <v>2271</v>
          </cell>
          <cell r="AJ843">
            <v>6.2896666666666663</v>
          </cell>
          <cell r="AL843">
            <v>1601</v>
          </cell>
          <cell r="AM843">
            <v>13.654500000000001</v>
          </cell>
          <cell r="AO843">
            <v>1421</v>
          </cell>
          <cell r="AP843">
            <v>7.0991666666666662</v>
          </cell>
          <cell r="AR843">
            <v>1023</v>
          </cell>
          <cell r="AS843">
            <v>6.6929999999999996</v>
          </cell>
          <cell r="AU843">
            <v>1646</v>
          </cell>
          <cell r="AV843">
            <v>6.5340000000000007</v>
          </cell>
          <cell r="AX843">
            <v>2449</v>
          </cell>
          <cell r="AY843">
            <v>6.1604999999999999</v>
          </cell>
          <cell r="BD843">
            <v>1517</v>
          </cell>
          <cell r="BE843">
            <v>3.5</v>
          </cell>
          <cell r="BG843">
            <v>2729</v>
          </cell>
          <cell r="BH843">
            <v>6.2153333333333336</v>
          </cell>
          <cell r="BJ843">
            <v>2441</v>
          </cell>
          <cell r="BK843">
            <v>7.2263333333333328</v>
          </cell>
          <cell r="BM843">
            <v>1615</v>
          </cell>
          <cell r="BN843">
            <v>3.8519999999999999</v>
          </cell>
          <cell r="BP843">
            <v>2716</v>
          </cell>
          <cell r="BQ843">
            <v>6.777333333333333</v>
          </cell>
        </row>
        <row r="844">
          <cell r="B844">
            <v>6599</v>
          </cell>
          <cell r="C844">
            <v>6.7808333333333337</v>
          </cell>
          <cell r="W844">
            <v>1266</v>
          </cell>
          <cell r="X844">
            <v>6.3419999999999996</v>
          </cell>
          <cell r="Z844">
            <v>1606</v>
          </cell>
          <cell r="AA844">
            <v>5.8341666666666665</v>
          </cell>
          <cell r="AC844">
            <v>2729</v>
          </cell>
          <cell r="AD844">
            <v>7.0116666666666667</v>
          </cell>
          <cell r="AF844">
            <v>455</v>
          </cell>
          <cell r="AG844">
            <v>6.9120000000000008</v>
          </cell>
          <cell r="AI844">
            <v>1738</v>
          </cell>
          <cell r="AJ844">
            <v>6.1718333333333337</v>
          </cell>
          <cell r="AL844">
            <v>751</v>
          </cell>
          <cell r="AM844">
            <v>6.3588333333333331</v>
          </cell>
          <cell r="AO844">
            <v>1449</v>
          </cell>
          <cell r="AP844">
            <v>6.6395</v>
          </cell>
          <cell r="AR844">
            <v>1431</v>
          </cell>
          <cell r="AS844">
            <v>5.9281666666666668</v>
          </cell>
          <cell r="AU844">
            <v>2274</v>
          </cell>
          <cell r="AV844">
            <v>6.3780000000000001</v>
          </cell>
          <cell r="AX844">
            <v>677</v>
          </cell>
          <cell r="AY844">
            <v>6.2686666666666664</v>
          </cell>
          <cell r="BD844">
            <v>2155</v>
          </cell>
          <cell r="BE844">
            <v>3.466333333333333</v>
          </cell>
          <cell r="BG844">
            <v>752</v>
          </cell>
          <cell r="BH844">
            <v>6.3336666666666668</v>
          </cell>
          <cell r="BJ844">
            <v>748</v>
          </cell>
          <cell r="BK844">
            <v>5.8709999999999996</v>
          </cell>
          <cell r="BM844">
            <v>858</v>
          </cell>
          <cell r="BN844">
            <v>7.2966666666666669</v>
          </cell>
          <cell r="BP844">
            <v>1615</v>
          </cell>
          <cell r="BQ844">
            <v>6.3498333333333337</v>
          </cell>
        </row>
        <row r="845">
          <cell r="B845">
            <v>6645</v>
          </cell>
          <cell r="C845">
            <v>5.109</v>
          </cell>
          <cell r="W845">
            <v>2098</v>
          </cell>
          <cell r="X845">
            <v>5.3228333333333335</v>
          </cell>
          <cell r="Z845">
            <v>2098</v>
          </cell>
          <cell r="AA845">
            <v>0.05</v>
          </cell>
          <cell r="AC845">
            <v>1708</v>
          </cell>
          <cell r="AD845">
            <v>6.3546666666666658</v>
          </cell>
          <cell r="AF845">
            <v>2161</v>
          </cell>
          <cell r="AG845">
            <v>6.3008333333333333</v>
          </cell>
          <cell r="AI845">
            <v>2446</v>
          </cell>
          <cell r="AJ845">
            <v>6.4618333333333329</v>
          </cell>
          <cell r="AL845">
            <v>1573</v>
          </cell>
          <cell r="AM845">
            <v>5.7778333333333336</v>
          </cell>
          <cell r="AO845">
            <v>2159</v>
          </cell>
          <cell r="AP845">
            <v>6.1594999999999995</v>
          </cell>
          <cell r="AR845">
            <v>2316</v>
          </cell>
          <cell r="AS845">
            <v>6.3455000000000004</v>
          </cell>
          <cell r="AU845">
            <v>2381</v>
          </cell>
          <cell r="AV845">
            <v>6.36</v>
          </cell>
          <cell r="AX845">
            <v>777</v>
          </cell>
          <cell r="AY845">
            <v>6.2069999999999999</v>
          </cell>
          <cell r="BD845">
            <v>2469</v>
          </cell>
          <cell r="BE845">
            <v>7.1066666666666665</v>
          </cell>
          <cell r="BG845">
            <v>1708</v>
          </cell>
          <cell r="BH845">
            <v>0.26033333333333331</v>
          </cell>
          <cell r="BJ845">
            <v>1626</v>
          </cell>
          <cell r="BK845">
            <v>1.5893333333333333</v>
          </cell>
          <cell r="BM845">
            <v>1593</v>
          </cell>
          <cell r="BN845">
            <v>2.8333333333333335E-3</v>
          </cell>
          <cell r="BP845">
            <v>2480</v>
          </cell>
          <cell r="BQ845">
            <v>5.8405000000000005</v>
          </cell>
        </row>
        <row r="846">
          <cell r="B846">
            <v>6647</v>
          </cell>
          <cell r="C846">
            <v>6.18</v>
          </cell>
          <cell r="W846">
            <v>2461</v>
          </cell>
          <cell r="X846">
            <v>6.416666666666667</v>
          </cell>
          <cell r="Z846">
            <v>2461</v>
          </cell>
          <cell r="AA846">
            <v>5.8536666666666672</v>
          </cell>
          <cell r="AC846">
            <v>2474</v>
          </cell>
          <cell r="AD846">
            <v>6.5294999999999996</v>
          </cell>
          <cell r="AF846">
            <v>6434</v>
          </cell>
          <cell r="AG846">
            <v>6.6566666666666663</v>
          </cell>
          <cell r="AI846">
            <v>2441</v>
          </cell>
          <cell r="AJ846">
            <v>5.9645000000000001</v>
          </cell>
          <cell r="AL846">
            <v>2275</v>
          </cell>
          <cell r="AM846">
            <v>6.58</v>
          </cell>
          <cell r="AO846">
            <v>763</v>
          </cell>
          <cell r="AP846">
            <v>11.702500000000001</v>
          </cell>
          <cell r="AR846">
            <v>2726</v>
          </cell>
          <cell r="AS846">
            <v>7.1370000000000005</v>
          </cell>
          <cell r="AU846">
            <v>2445</v>
          </cell>
          <cell r="AV846">
            <v>6.1838333333333333</v>
          </cell>
          <cell r="AX846">
            <v>2440</v>
          </cell>
          <cell r="AY846">
            <v>3.3333333333333332E-4</v>
          </cell>
          <cell r="BD846">
            <v>2721</v>
          </cell>
          <cell r="BE846">
            <v>6.7763333333333327</v>
          </cell>
          <cell r="BG846">
            <v>847</v>
          </cell>
          <cell r="BH846">
            <v>5.860666666666666</v>
          </cell>
          <cell r="BJ846">
            <v>1646</v>
          </cell>
          <cell r="BK846">
            <v>1.8738333333333335</v>
          </cell>
          <cell r="BM846">
            <v>2729</v>
          </cell>
          <cell r="BN846">
            <v>8.190666666666667</v>
          </cell>
          <cell r="BP846">
            <v>858</v>
          </cell>
          <cell r="BQ846">
            <v>6.3636666666666661</v>
          </cell>
        </row>
        <row r="847">
          <cell r="B847">
            <v>6224</v>
          </cell>
          <cell r="C847">
            <v>6.5925000000000002</v>
          </cell>
          <cell r="W847">
            <v>2724</v>
          </cell>
          <cell r="X847">
            <v>6.2813333333333334</v>
          </cell>
          <cell r="Z847">
            <v>2724</v>
          </cell>
          <cell r="AA847">
            <v>5.5965000000000007</v>
          </cell>
          <cell r="AC847">
            <v>847</v>
          </cell>
          <cell r="AD847">
            <v>6.5163333333333338</v>
          </cell>
          <cell r="AF847">
            <v>6110</v>
          </cell>
          <cell r="AG847">
            <v>6.0695000000000006</v>
          </cell>
          <cell r="AI847">
            <v>748</v>
          </cell>
          <cell r="AJ847">
            <v>6.1749999999999998</v>
          </cell>
          <cell r="AL847">
            <v>472</v>
          </cell>
          <cell r="AM847">
            <v>6.931</v>
          </cell>
          <cell r="AO847">
            <v>1571</v>
          </cell>
          <cell r="AP847">
            <v>2.753333333333333</v>
          </cell>
          <cell r="AR847">
            <v>762</v>
          </cell>
          <cell r="AS847">
            <v>6.3423333333333334</v>
          </cell>
          <cell r="AU847">
            <v>2452</v>
          </cell>
          <cell r="AV847">
            <v>6.5520000000000005</v>
          </cell>
          <cell r="AX847">
            <v>742</v>
          </cell>
          <cell r="AY847">
            <v>6.8661666666666674</v>
          </cell>
          <cell r="BD847">
            <v>2732</v>
          </cell>
          <cell r="BE847">
            <v>6.5036666666666667</v>
          </cell>
          <cell r="BG847">
            <v>2448</v>
          </cell>
          <cell r="BH847">
            <v>6.4671666666666665</v>
          </cell>
          <cell r="BJ847">
            <v>2274</v>
          </cell>
          <cell r="BK847">
            <v>7.0665000000000004</v>
          </cell>
          <cell r="BM847">
            <v>752</v>
          </cell>
          <cell r="BN847">
            <v>5.3503333333333334</v>
          </cell>
          <cell r="BP847">
            <v>1593</v>
          </cell>
          <cell r="BQ847">
            <v>6.5070000000000006</v>
          </cell>
        </row>
        <row r="848">
          <cell r="B848">
            <v>6396</v>
          </cell>
          <cell r="C848">
            <v>6.5001666666666669</v>
          </cell>
          <cell r="W848">
            <v>492</v>
          </cell>
          <cell r="X848">
            <v>6.1970000000000001</v>
          </cell>
          <cell r="Z848">
            <v>1124</v>
          </cell>
          <cell r="AA848">
            <v>6.66</v>
          </cell>
          <cell r="AC848">
            <v>2448</v>
          </cell>
          <cell r="AD848">
            <v>6.5058333333333334</v>
          </cell>
          <cell r="AF848">
            <v>6120</v>
          </cell>
          <cell r="AG848">
            <v>6.8921666666666663</v>
          </cell>
          <cell r="AI848">
            <v>750</v>
          </cell>
          <cell r="AJ848">
            <v>1.5333333333333334E-2</v>
          </cell>
          <cell r="AL848">
            <v>1513</v>
          </cell>
          <cell r="AM848">
            <v>5.4604999999999997</v>
          </cell>
          <cell r="AO848">
            <v>821</v>
          </cell>
          <cell r="AP848">
            <v>0.84483333333333333</v>
          </cell>
          <cell r="AR848">
            <v>2716</v>
          </cell>
          <cell r="AS848">
            <v>6.3436666666666666</v>
          </cell>
          <cell r="AU848">
            <v>2459</v>
          </cell>
          <cell r="AV848">
            <v>6.4668333333333328</v>
          </cell>
          <cell r="AX848">
            <v>1699</v>
          </cell>
          <cell r="AY848">
            <v>6.8103333333333333</v>
          </cell>
          <cell r="BD848">
            <v>215</v>
          </cell>
          <cell r="BE848">
            <v>6.7595000000000001</v>
          </cell>
          <cell r="BG848">
            <v>1427</v>
          </cell>
          <cell r="BH848">
            <v>6.0006666666666666</v>
          </cell>
          <cell r="BJ848">
            <v>2381</v>
          </cell>
          <cell r="BK848">
            <v>7.059333333333333</v>
          </cell>
          <cell r="BM848">
            <v>1427</v>
          </cell>
          <cell r="BN848">
            <v>4.9135</v>
          </cell>
          <cell r="BP848">
            <v>1618</v>
          </cell>
          <cell r="BQ848">
            <v>6.4671666666666665</v>
          </cell>
        </row>
        <row r="849">
          <cell r="B849">
            <v>6190</v>
          </cell>
          <cell r="C849">
            <v>6.149</v>
          </cell>
          <cell r="W849">
            <v>1124</v>
          </cell>
          <cell r="X849">
            <v>6.3763333333333332</v>
          </cell>
          <cell r="Z849">
            <v>2281</v>
          </cell>
          <cell r="AA849">
            <v>6.2736666666666672</v>
          </cell>
          <cell r="AC849">
            <v>1645</v>
          </cell>
          <cell r="AD849">
            <v>6.3365</v>
          </cell>
          <cell r="AF849">
            <v>6137</v>
          </cell>
          <cell r="AG849">
            <v>6.5610000000000008</v>
          </cell>
          <cell r="AI849">
            <v>1585</v>
          </cell>
          <cell r="AJ849">
            <v>6.2544999999999993</v>
          </cell>
          <cell r="AL849">
            <v>203</v>
          </cell>
          <cell r="AM849">
            <v>6.6008333333333331</v>
          </cell>
          <cell r="AO849">
            <v>1557</v>
          </cell>
          <cell r="AP849">
            <v>5.6288333333333336</v>
          </cell>
          <cell r="AR849">
            <v>1615</v>
          </cell>
          <cell r="AS849">
            <v>6.6803333333333335</v>
          </cell>
          <cell r="AU849">
            <v>1356</v>
          </cell>
          <cell r="AV849">
            <v>7.0065</v>
          </cell>
          <cell r="AX849">
            <v>2276</v>
          </cell>
          <cell r="AY849">
            <v>6.03</v>
          </cell>
          <cell r="BD849">
            <v>2322</v>
          </cell>
          <cell r="BE849">
            <v>3.7281666666666666</v>
          </cell>
          <cell r="BG849">
            <v>1454</v>
          </cell>
          <cell r="BH849">
            <v>6.9416666666666664</v>
          </cell>
          <cell r="BJ849">
            <v>2445</v>
          </cell>
          <cell r="BK849">
            <v>6.3346666666666662</v>
          </cell>
          <cell r="BM849">
            <v>1645</v>
          </cell>
          <cell r="BN849">
            <v>1.6721666666666666</v>
          </cell>
          <cell r="BP849">
            <v>752</v>
          </cell>
          <cell r="BQ849">
            <v>6.3763333333333332</v>
          </cell>
        </row>
        <row r="850">
          <cell r="B850">
            <v>6547</v>
          </cell>
          <cell r="C850">
            <v>6.5746666666666673</v>
          </cell>
          <cell r="W850">
            <v>301</v>
          </cell>
          <cell r="X850">
            <v>6.1958333333333337</v>
          </cell>
          <cell r="Z850">
            <v>488</v>
          </cell>
          <cell r="AA850">
            <v>5.5311666666666666</v>
          </cell>
          <cell r="AC850">
            <v>217</v>
          </cell>
          <cell r="AD850">
            <v>6.9725000000000001</v>
          </cell>
          <cell r="AF850">
            <v>6150</v>
          </cell>
          <cell r="AG850">
            <v>6.5441666666666665</v>
          </cell>
          <cell r="AI850">
            <v>1646</v>
          </cell>
          <cell r="AJ850">
            <v>5.8229999999999995</v>
          </cell>
          <cell r="AL850">
            <v>2092</v>
          </cell>
          <cell r="AM850">
            <v>6.2321666666666671</v>
          </cell>
          <cell r="AO850">
            <v>1517</v>
          </cell>
          <cell r="AP850">
            <v>6.1786666666666674</v>
          </cell>
          <cell r="AR850">
            <v>2480</v>
          </cell>
          <cell r="AS850">
            <v>6.4108333333333327</v>
          </cell>
          <cell r="AU850">
            <v>1596</v>
          </cell>
          <cell r="AV850">
            <v>6.8479999999999999</v>
          </cell>
          <cell r="AX850">
            <v>1712</v>
          </cell>
          <cell r="AY850">
            <v>6.072166666666666</v>
          </cell>
          <cell r="BD850">
            <v>776</v>
          </cell>
          <cell r="BE850">
            <v>6.804666666666666</v>
          </cell>
          <cell r="BG850">
            <v>217</v>
          </cell>
          <cell r="BH850">
            <v>6.4578333333333342</v>
          </cell>
          <cell r="BJ850">
            <v>2452</v>
          </cell>
          <cell r="BK850">
            <v>7.0786666666666669</v>
          </cell>
          <cell r="BM850">
            <v>217</v>
          </cell>
          <cell r="BN850">
            <v>8.2273333333333323</v>
          </cell>
          <cell r="BP850">
            <v>1708</v>
          </cell>
          <cell r="BQ850">
            <v>13.028833333333333</v>
          </cell>
        </row>
        <row r="851">
          <cell r="B851">
            <v>6580</v>
          </cell>
          <cell r="C851">
            <v>6.6208333333333336</v>
          </cell>
          <cell r="W851">
            <v>488</v>
          </cell>
          <cell r="X851">
            <v>12.362500000000001</v>
          </cell>
          <cell r="Z851">
            <v>2722</v>
          </cell>
          <cell r="AA851">
            <v>5.945333333333334</v>
          </cell>
          <cell r="AC851">
            <v>2462</v>
          </cell>
          <cell r="AD851">
            <v>6.5979999999999999</v>
          </cell>
          <cell r="AF851">
            <v>6199</v>
          </cell>
          <cell r="AG851">
            <v>6.445333333333334</v>
          </cell>
          <cell r="AI851">
            <v>2274</v>
          </cell>
          <cell r="AJ851">
            <v>6.576833333333334</v>
          </cell>
          <cell r="AL851">
            <v>2449</v>
          </cell>
          <cell r="AM851">
            <v>6.8771666666666667</v>
          </cell>
          <cell r="AO851">
            <v>2155</v>
          </cell>
          <cell r="AP851">
            <v>2.0408333333333335</v>
          </cell>
          <cell r="AR851">
            <v>858</v>
          </cell>
          <cell r="AS851">
            <v>6.2988333333333335</v>
          </cell>
          <cell r="AU851">
            <v>2329</v>
          </cell>
          <cell r="AV851">
            <v>6.152166666666667</v>
          </cell>
          <cell r="AX851">
            <v>204</v>
          </cell>
          <cell r="AY851">
            <v>5.9891666666666667</v>
          </cell>
          <cell r="BD851">
            <v>1277</v>
          </cell>
          <cell r="BE851">
            <v>3.7556666666666669</v>
          </cell>
          <cell r="BG851">
            <v>862</v>
          </cell>
          <cell r="BH851">
            <v>6.8666666666666668E-2</v>
          </cell>
          <cell r="BJ851">
            <v>2459</v>
          </cell>
          <cell r="BK851">
            <v>6.9066666666666663</v>
          </cell>
          <cell r="BM851">
            <v>642</v>
          </cell>
          <cell r="BN851">
            <v>6.59</v>
          </cell>
          <cell r="BP851">
            <v>2474</v>
          </cell>
          <cell r="BQ851">
            <v>5.6150000000000002</v>
          </cell>
        </row>
        <row r="852">
          <cell r="B852">
            <v>6591</v>
          </cell>
          <cell r="C852">
            <v>6.5543333333333331</v>
          </cell>
          <cell r="W852">
            <v>2470</v>
          </cell>
          <cell r="X852">
            <v>6.4003333333333332</v>
          </cell>
          <cell r="Z852">
            <v>1023</v>
          </cell>
          <cell r="AA852">
            <v>6.7508333333333335</v>
          </cell>
          <cell r="AC852">
            <v>642</v>
          </cell>
          <cell r="AD852">
            <v>6.8523333333333332</v>
          </cell>
          <cell r="AF852">
            <v>6253</v>
          </cell>
          <cell r="AG852">
            <v>6.7501666666666669</v>
          </cell>
          <cell r="AI852">
            <v>2381</v>
          </cell>
          <cell r="AJ852">
            <v>6.2595000000000001</v>
          </cell>
          <cell r="AL852">
            <v>2478</v>
          </cell>
          <cell r="AM852">
            <v>6.6648333333333332</v>
          </cell>
          <cell r="AO852">
            <v>1447</v>
          </cell>
          <cell r="AP852">
            <v>3.0833333333333334E-2</v>
          </cell>
          <cell r="AR852">
            <v>1618</v>
          </cell>
          <cell r="AS852">
            <v>6.1871666666666671</v>
          </cell>
          <cell r="AU852">
            <v>250</v>
          </cell>
          <cell r="AV852">
            <v>6.3080000000000007</v>
          </cell>
          <cell r="AX852">
            <v>2277</v>
          </cell>
          <cell r="AY852">
            <v>6.1213333333333333</v>
          </cell>
          <cell r="BD852">
            <v>1580</v>
          </cell>
          <cell r="BE852">
            <v>6.3313333333333333</v>
          </cell>
          <cell r="BG852">
            <v>772</v>
          </cell>
          <cell r="BH852">
            <v>6.2671666666666663</v>
          </cell>
          <cell r="BJ852">
            <v>1356</v>
          </cell>
          <cell r="BK852">
            <v>6.7811666666666666</v>
          </cell>
          <cell r="BM852">
            <v>772</v>
          </cell>
          <cell r="BN852">
            <v>8.0888333333333335</v>
          </cell>
          <cell r="BP852">
            <v>2448</v>
          </cell>
          <cell r="BQ852">
            <v>7.031833333333334</v>
          </cell>
        </row>
        <row r="853">
          <cell r="B853">
            <v>6320</v>
          </cell>
          <cell r="C853">
            <v>6.5948333333333329</v>
          </cell>
          <cell r="W853">
            <v>2722</v>
          </cell>
          <cell r="X853">
            <v>5.761166666666667</v>
          </cell>
          <cell r="Z853">
            <v>1431</v>
          </cell>
          <cell r="AA853">
            <v>6.6846666666666668</v>
          </cell>
          <cell r="AC853">
            <v>862</v>
          </cell>
          <cell r="AD853">
            <v>6.6286666666666667</v>
          </cell>
          <cell r="AF853">
            <v>6312</v>
          </cell>
          <cell r="AG853">
            <v>6.5781666666666663</v>
          </cell>
          <cell r="AI853">
            <v>2445</v>
          </cell>
          <cell r="AJ853">
            <v>6.4126666666666665</v>
          </cell>
          <cell r="AL853">
            <v>677</v>
          </cell>
          <cell r="AM853">
            <v>6.3678333333333335</v>
          </cell>
          <cell r="AO853">
            <v>215</v>
          </cell>
          <cell r="AP853">
            <v>6.7370000000000001</v>
          </cell>
          <cell r="AR853">
            <v>2729</v>
          </cell>
          <cell r="AS853">
            <v>6.9708333333333332</v>
          </cell>
          <cell r="AU853">
            <v>1599</v>
          </cell>
          <cell r="AV853">
            <v>6.1230000000000002</v>
          </cell>
          <cell r="AX853">
            <v>749</v>
          </cell>
          <cell r="AY853">
            <v>5.9349999999999996</v>
          </cell>
          <cell r="BD853">
            <v>1738</v>
          </cell>
          <cell r="BE853">
            <v>6.1903333333333332</v>
          </cell>
          <cell r="BG853">
            <v>850</v>
          </cell>
          <cell r="BH853">
            <v>6.354166666666667</v>
          </cell>
          <cell r="BJ853">
            <v>1013</v>
          </cell>
          <cell r="BK853">
            <v>7.222833333333333</v>
          </cell>
          <cell r="BM853">
            <v>1357</v>
          </cell>
          <cell r="BN853">
            <v>1.306</v>
          </cell>
          <cell r="BP853">
            <v>1427</v>
          </cell>
          <cell r="BQ853">
            <v>13.731666666666666</v>
          </cell>
        </row>
        <row r="854">
          <cell r="B854">
            <v>6132</v>
          </cell>
          <cell r="C854">
            <v>6.781833333333334</v>
          </cell>
          <cell r="W854">
            <v>1431</v>
          </cell>
          <cell r="X854">
            <v>6.2598333333333329</v>
          </cell>
          <cell r="Z854">
            <v>2316</v>
          </cell>
          <cell r="AA854">
            <v>6.7606666666666664</v>
          </cell>
          <cell r="AC854">
            <v>772</v>
          </cell>
          <cell r="AD854">
            <v>6.3453333333333335</v>
          </cell>
          <cell r="AF854">
            <v>6425</v>
          </cell>
          <cell r="AG854">
            <v>6.8116666666666665</v>
          </cell>
          <cell r="AI854">
            <v>2452</v>
          </cell>
          <cell r="AJ854">
            <v>6.5256666666666669</v>
          </cell>
          <cell r="AL854">
            <v>777</v>
          </cell>
          <cell r="AM854">
            <v>6.8768333333333338</v>
          </cell>
          <cell r="AO854">
            <v>1277</v>
          </cell>
          <cell r="AP854">
            <v>0.1525</v>
          </cell>
          <cell r="AR854">
            <v>752</v>
          </cell>
          <cell r="AS854">
            <v>6.3926666666666669</v>
          </cell>
          <cell r="AU854">
            <v>640</v>
          </cell>
          <cell r="AV854">
            <v>6.3683333333333341</v>
          </cell>
          <cell r="AX854">
            <v>213</v>
          </cell>
          <cell r="AY854">
            <v>5.9358333333333331</v>
          </cell>
          <cell r="BD854">
            <v>2099</v>
          </cell>
          <cell r="BE854">
            <v>7.0828333333333342</v>
          </cell>
          <cell r="BG854">
            <v>1589</v>
          </cell>
          <cell r="BH854">
            <v>6.2238333333333333</v>
          </cell>
          <cell r="BJ854">
            <v>1596</v>
          </cell>
          <cell r="BK854">
            <v>6.0804999999999998</v>
          </cell>
          <cell r="BM854">
            <v>426</v>
          </cell>
          <cell r="BN854">
            <v>1.8791666666666667</v>
          </cell>
          <cell r="BP854">
            <v>1454</v>
          </cell>
          <cell r="BQ854">
            <v>6.1919999999999993</v>
          </cell>
        </row>
        <row r="855">
          <cell r="B855">
            <v>6523</v>
          </cell>
          <cell r="C855">
            <v>6.3438333333333334</v>
          </cell>
          <cell r="W855">
            <v>2316</v>
          </cell>
          <cell r="X855">
            <v>6.5715000000000003</v>
          </cell>
          <cell r="Z855">
            <v>2726</v>
          </cell>
          <cell r="AA855">
            <v>6.0673333333333339</v>
          </cell>
          <cell r="AC855">
            <v>850</v>
          </cell>
          <cell r="AD855">
            <v>6.5439999999999996</v>
          </cell>
          <cell r="AF855">
            <v>6542</v>
          </cell>
          <cell r="AG855">
            <v>6.6488333333333332</v>
          </cell>
          <cell r="AI855">
            <v>2459</v>
          </cell>
          <cell r="AJ855">
            <v>6.5398333333333332</v>
          </cell>
          <cell r="AL855">
            <v>2440</v>
          </cell>
          <cell r="AM855">
            <v>7.07</v>
          </cell>
          <cell r="AO855">
            <v>2269</v>
          </cell>
          <cell r="AP855">
            <v>7.0118333333333327</v>
          </cell>
          <cell r="AR855">
            <v>1708</v>
          </cell>
          <cell r="AS855">
            <v>5.7523333333333335</v>
          </cell>
          <cell r="AU855">
            <v>1511</v>
          </cell>
          <cell r="AV855">
            <v>6.7008333333333336</v>
          </cell>
          <cell r="AX855">
            <v>1266</v>
          </cell>
          <cell r="AY855">
            <v>7.1038333333333332</v>
          </cell>
          <cell r="BD855">
            <v>748</v>
          </cell>
          <cell r="BE855">
            <v>5.8706666666666667</v>
          </cell>
          <cell r="BG855">
            <v>2161</v>
          </cell>
          <cell r="BH855">
            <v>6.0641666666666669</v>
          </cell>
          <cell r="BJ855">
            <v>2485</v>
          </cell>
          <cell r="BK855">
            <v>6.4535</v>
          </cell>
          <cell r="BM855">
            <v>673</v>
          </cell>
          <cell r="BN855">
            <v>5.009666666666666</v>
          </cell>
          <cell r="BP855">
            <v>1645</v>
          </cell>
          <cell r="BQ855">
            <v>6.1591666666666667</v>
          </cell>
        </row>
        <row r="856">
          <cell r="B856">
            <v>6203</v>
          </cell>
          <cell r="C856">
            <v>6.5248333333333335</v>
          </cell>
          <cell r="W856">
            <v>2726</v>
          </cell>
          <cell r="X856">
            <v>6.3768333333333338</v>
          </cell>
          <cell r="Z856">
            <v>762</v>
          </cell>
          <cell r="AA856">
            <v>8.0398333333333323</v>
          </cell>
          <cell r="AC856">
            <v>1357</v>
          </cell>
          <cell r="AD856">
            <v>6.5773333333333328</v>
          </cell>
          <cell r="AF856">
            <v>6573</v>
          </cell>
          <cell r="AG856">
            <v>6.5888333333333327</v>
          </cell>
          <cell r="AI856">
            <v>1356</v>
          </cell>
          <cell r="AJ856">
            <v>5.8333333333333327E-3</v>
          </cell>
          <cell r="AL856">
            <v>742</v>
          </cell>
          <cell r="AM856">
            <v>13.488833333333334</v>
          </cell>
          <cell r="AO856">
            <v>493</v>
          </cell>
          <cell r="AP856">
            <v>6.2551666666666668</v>
          </cell>
          <cell r="AR856">
            <v>2474</v>
          </cell>
          <cell r="AS856">
            <v>6.2196666666666669</v>
          </cell>
          <cell r="AU856">
            <v>1461</v>
          </cell>
          <cell r="AV856">
            <v>6.996666666666667</v>
          </cell>
          <cell r="AX856">
            <v>243</v>
          </cell>
          <cell r="AY856">
            <v>12.044833333333335</v>
          </cell>
          <cell r="BD856">
            <v>750</v>
          </cell>
          <cell r="BE856">
            <v>6.9131666666666671</v>
          </cell>
          <cell r="BG856">
            <v>2290</v>
          </cell>
          <cell r="BH856">
            <v>6.2634999999999996</v>
          </cell>
          <cell r="BJ856">
            <v>2489</v>
          </cell>
          <cell r="BK856">
            <v>6.527166666666667</v>
          </cell>
          <cell r="BM856">
            <v>2290</v>
          </cell>
          <cell r="BN856">
            <v>5.3048333333333337</v>
          </cell>
          <cell r="BP856">
            <v>217</v>
          </cell>
          <cell r="BQ856">
            <v>6.447166666666666</v>
          </cell>
        </row>
        <row r="857">
          <cell r="B857">
            <v>6388</v>
          </cell>
          <cell r="C857">
            <v>6.7046666666666663</v>
          </cell>
          <cell r="W857">
            <v>762</v>
          </cell>
          <cell r="X857">
            <v>6.0766666666666671</v>
          </cell>
          <cell r="Z857">
            <v>2716</v>
          </cell>
          <cell r="AA857">
            <v>6.1546666666666665</v>
          </cell>
          <cell r="AC857">
            <v>426</v>
          </cell>
          <cell r="AD857">
            <v>6.4438333333333331</v>
          </cell>
          <cell r="AF857">
            <v>6661</v>
          </cell>
          <cell r="AG857">
            <v>6.5893333333333333</v>
          </cell>
          <cell r="AI857">
            <v>1013</v>
          </cell>
          <cell r="AJ857">
            <v>6.11</v>
          </cell>
          <cell r="AL857">
            <v>2276</v>
          </cell>
          <cell r="AM857">
            <v>7.3198333333333334</v>
          </cell>
          <cell r="AO857">
            <v>2271</v>
          </cell>
          <cell r="AP857">
            <v>7.0720000000000001</v>
          </cell>
          <cell r="AR857">
            <v>2448</v>
          </cell>
          <cell r="AS857">
            <v>6.3436666666666666</v>
          </cell>
          <cell r="AU857">
            <v>1601</v>
          </cell>
          <cell r="AV857">
            <v>8.0871666666666666</v>
          </cell>
          <cell r="AX857">
            <v>2098</v>
          </cell>
          <cell r="AY857">
            <v>5.7828333333333335</v>
          </cell>
          <cell r="BD857">
            <v>1585</v>
          </cell>
          <cell r="BE857">
            <v>6.0828333333333342</v>
          </cell>
          <cell r="BG857">
            <v>6110</v>
          </cell>
          <cell r="BH857">
            <v>6.3381666666666669</v>
          </cell>
          <cell r="BJ857">
            <v>250</v>
          </cell>
          <cell r="BK857">
            <v>6.969333333333334</v>
          </cell>
          <cell r="BM857">
            <v>6434</v>
          </cell>
          <cell r="BN857">
            <v>7.5876666666666663</v>
          </cell>
          <cell r="BP857">
            <v>2462</v>
          </cell>
          <cell r="BQ857">
            <v>6.4270000000000005</v>
          </cell>
        </row>
        <row r="858">
          <cell r="B858">
            <v>6410</v>
          </cell>
          <cell r="C858">
            <v>6.6878333333333329</v>
          </cell>
          <cell r="W858">
            <v>2716</v>
          </cell>
          <cell r="X858">
            <v>6.2276666666666669</v>
          </cell>
          <cell r="Z858">
            <v>2725</v>
          </cell>
          <cell r="AA858">
            <v>6.0360000000000005</v>
          </cell>
          <cell r="AC858">
            <v>1589</v>
          </cell>
          <cell r="AD858">
            <v>6.3171666666666662</v>
          </cell>
          <cell r="AF858">
            <v>6682</v>
          </cell>
          <cell r="AG858">
            <v>12.907333333333334</v>
          </cell>
          <cell r="AI858">
            <v>1596</v>
          </cell>
          <cell r="AJ858">
            <v>6.3766666666666669</v>
          </cell>
          <cell r="AL858">
            <v>494</v>
          </cell>
          <cell r="AM858">
            <v>6.4558333333333335</v>
          </cell>
          <cell r="AO858">
            <v>1580</v>
          </cell>
          <cell r="AP858">
            <v>5.9745000000000008</v>
          </cell>
          <cell r="AR858">
            <v>1427</v>
          </cell>
          <cell r="AS858">
            <v>7.097833333333333</v>
          </cell>
          <cell r="AU858">
            <v>751</v>
          </cell>
          <cell r="AV858">
            <v>6.7065000000000001</v>
          </cell>
          <cell r="AX858">
            <v>2461</v>
          </cell>
          <cell r="AY858">
            <v>6.1531666666666665</v>
          </cell>
          <cell r="BD858">
            <v>1646</v>
          </cell>
          <cell r="BE858">
            <v>3.6441666666666666</v>
          </cell>
          <cell r="BG858">
            <v>6120</v>
          </cell>
          <cell r="BH858">
            <v>6.5811666666666664</v>
          </cell>
          <cell r="BJ858">
            <v>1599</v>
          </cell>
          <cell r="BK858">
            <v>6.3315000000000001</v>
          </cell>
          <cell r="BM858">
            <v>6110</v>
          </cell>
          <cell r="BN858">
            <v>5.2256666666666671</v>
          </cell>
          <cell r="BP858">
            <v>642</v>
          </cell>
          <cell r="BQ858">
            <v>6.2373333333333338</v>
          </cell>
        </row>
        <row r="859">
          <cell r="B859">
            <v>6676</v>
          </cell>
          <cell r="C859">
            <v>5.0811666666666664</v>
          </cell>
          <cell r="W859">
            <v>1615</v>
          </cell>
          <cell r="X859">
            <v>6.9419999999999993</v>
          </cell>
          <cell r="Z859">
            <v>1615</v>
          </cell>
          <cell r="AA859">
            <v>7.2021666666666668</v>
          </cell>
          <cell r="AC859">
            <v>455</v>
          </cell>
          <cell r="AD859">
            <v>6.8768333333333338</v>
          </cell>
          <cell r="AF859">
            <v>6599</v>
          </cell>
          <cell r="AG859">
            <v>6.6808333333333341</v>
          </cell>
          <cell r="AI859">
            <v>2329</v>
          </cell>
          <cell r="AJ859">
            <v>6.3458333333333332</v>
          </cell>
          <cell r="AL859">
            <v>1712</v>
          </cell>
          <cell r="AM859">
            <v>5.9533333333333331</v>
          </cell>
          <cell r="AO859">
            <v>2099</v>
          </cell>
          <cell r="AP859">
            <v>6.8715000000000002</v>
          </cell>
          <cell r="AR859">
            <v>1454</v>
          </cell>
          <cell r="AS859">
            <v>6.1368333333333327</v>
          </cell>
          <cell r="AU859">
            <v>1573</v>
          </cell>
          <cell r="AV859">
            <v>5.6571666666666669</v>
          </cell>
          <cell r="AX859">
            <v>2724</v>
          </cell>
          <cell r="AY859">
            <v>5.7571666666666665</v>
          </cell>
          <cell r="BD859">
            <v>2381</v>
          </cell>
          <cell r="BE859">
            <v>2.8333333333333335E-3</v>
          </cell>
          <cell r="BG859">
            <v>6137</v>
          </cell>
          <cell r="BH859">
            <v>6.5681666666666665</v>
          </cell>
          <cell r="BJ859">
            <v>640</v>
          </cell>
          <cell r="BK859">
            <v>6.9451666666666663</v>
          </cell>
          <cell r="BM859">
            <v>6120</v>
          </cell>
          <cell r="BN859">
            <v>8.1509999999999998</v>
          </cell>
          <cell r="BP859">
            <v>862</v>
          </cell>
          <cell r="BQ859">
            <v>6.738833333333333</v>
          </cell>
        </row>
        <row r="860">
          <cell r="B860">
            <v>6134</v>
          </cell>
          <cell r="C860">
            <v>0.66183333333333338</v>
          </cell>
          <cell r="W860">
            <v>2480</v>
          </cell>
          <cell r="X860">
            <v>6.2171666666666665</v>
          </cell>
          <cell r="Z860">
            <v>858</v>
          </cell>
          <cell r="AA860">
            <v>6.5233333333333325</v>
          </cell>
          <cell r="AC860">
            <v>2161</v>
          </cell>
          <cell r="AD860">
            <v>6.3768333333333338</v>
          </cell>
          <cell r="AF860">
            <v>6645</v>
          </cell>
          <cell r="AG860">
            <v>6.8168333333333333</v>
          </cell>
          <cell r="AI860">
            <v>2485</v>
          </cell>
          <cell r="AJ860">
            <v>6.8564999999999996</v>
          </cell>
          <cell r="AL860">
            <v>204</v>
          </cell>
          <cell r="AM860">
            <v>6.2519999999999998</v>
          </cell>
          <cell r="AO860">
            <v>750</v>
          </cell>
          <cell r="AP860">
            <v>6.2126666666666663</v>
          </cell>
          <cell r="AR860">
            <v>1645</v>
          </cell>
          <cell r="AS860">
            <v>5.8274999999999997</v>
          </cell>
          <cell r="AU860">
            <v>2275</v>
          </cell>
          <cell r="AV860">
            <v>6.3049999999999997</v>
          </cell>
          <cell r="AX860">
            <v>1124</v>
          </cell>
          <cell r="AY860">
            <v>5.8166666666666664</v>
          </cell>
          <cell r="BD860">
            <v>2445</v>
          </cell>
          <cell r="BE860">
            <v>7.0010000000000003</v>
          </cell>
          <cell r="BG860">
            <v>6150</v>
          </cell>
          <cell r="BH860">
            <v>6.5510000000000002</v>
          </cell>
          <cell r="BJ860">
            <v>1511</v>
          </cell>
          <cell r="BK860">
            <v>6.7149999999999999</v>
          </cell>
          <cell r="BM860">
            <v>6137</v>
          </cell>
          <cell r="BN860">
            <v>5.5226666666666668</v>
          </cell>
          <cell r="BP860">
            <v>772</v>
          </cell>
          <cell r="BQ860">
            <v>7.2683333333333335</v>
          </cell>
        </row>
        <row r="861">
          <cell r="B861">
            <v>6632</v>
          </cell>
          <cell r="C861">
            <v>6.5726666666666667</v>
          </cell>
          <cell r="W861">
            <v>858</v>
          </cell>
          <cell r="X861">
            <v>6.2243333333333331</v>
          </cell>
          <cell r="Z861">
            <v>1593</v>
          </cell>
          <cell r="AA861">
            <v>6.5783333333333331</v>
          </cell>
          <cell r="AC861">
            <v>2290</v>
          </cell>
          <cell r="AD861">
            <v>6.4876666666666667</v>
          </cell>
          <cell r="AF861">
            <v>6647</v>
          </cell>
          <cell r="AG861">
            <v>5.9386666666666663</v>
          </cell>
          <cell r="AI861">
            <v>250</v>
          </cell>
          <cell r="AJ861">
            <v>6.2198333333333329</v>
          </cell>
          <cell r="AL861">
            <v>2277</v>
          </cell>
          <cell r="AM861">
            <v>6.9393333333333338</v>
          </cell>
          <cell r="AO861">
            <v>1585</v>
          </cell>
          <cell r="AP861">
            <v>6.1768333333333336</v>
          </cell>
          <cell r="AR861">
            <v>2462</v>
          </cell>
          <cell r="AS861">
            <v>6.5173333333333341</v>
          </cell>
          <cell r="AU861">
            <v>1513</v>
          </cell>
          <cell r="AV861">
            <v>5.6830000000000007</v>
          </cell>
          <cell r="AX861">
            <v>2281</v>
          </cell>
          <cell r="AY861">
            <v>6.032</v>
          </cell>
          <cell r="BD861">
            <v>1356</v>
          </cell>
          <cell r="BE861">
            <v>7.5701666666666663</v>
          </cell>
          <cell r="BG861">
            <v>6199</v>
          </cell>
          <cell r="BH861">
            <v>4.6673333333333336</v>
          </cell>
          <cell r="BJ861">
            <v>1601</v>
          </cell>
          <cell r="BK861">
            <v>6.8691666666666666</v>
          </cell>
          <cell r="BM861">
            <v>6150</v>
          </cell>
          <cell r="BN861">
            <v>5.3888333333333334</v>
          </cell>
          <cell r="BP861">
            <v>850</v>
          </cell>
          <cell r="BQ861">
            <v>6.4481666666666664</v>
          </cell>
        </row>
        <row r="862">
          <cell r="B862">
            <v>6696</v>
          </cell>
          <cell r="C862">
            <v>6.5739999999999998</v>
          </cell>
          <cell r="W862">
            <v>1593</v>
          </cell>
          <cell r="X862">
            <v>6.4610000000000003</v>
          </cell>
          <cell r="Z862">
            <v>2729</v>
          </cell>
          <cell r="AA862">
            <v>5.8211666666666666</v>
          </cell>
          <cell r="AC862">
            <v>6434</v>
          </cell>
          <cell r="AD862">
            <v>6.2290000000000001</v>
          </cell>
          <cell r="AF862">
            <v>6224</v>
          </cell>
          <cell r="AG862">
            <v>6.6710000000000003</v>
          </cell>
          <cell r="AI862">
            <v>1599</v>
          </cell>
          <cell r="AJ862">
            <v>6.2953333333333337</v>
          </cell>
          <cell r="AL862">
            <v>749</v>
          </cell>
          <cell r="AM862">
            <v>6.597833333333333</v>
          </cell>
          <cell r="AO862">
            <v>1646</v>
          </cell>
          <cell r="AP862">
            <v>6.7216666666666667</v>
          </cell>
          <cell r="AR862">
            <v>642</v>
          </cell>
          <cell r="AS862">
            <v>6.7923333333333336</v>
          </cell>
          <cell r="AU862">
            <v>1648</v>
          </cell>
          <cell r="AV862">
            <v>8.8488333333333333</v>
          </cell>
          <cell r="AX862">
            <v>301</v>
          </cell>
          <cell r="AY862">
            <v>7.1478333333333337</v>
          </cell>
          <cell r="BD862">
            <v>1013</v>
          </cell>
          <cell r="BE862">
            <v>6.6543333333333328</v>
          </cell>
          <cell r="BG862">
            <v>6253</v>
          </cell>
          <cell r="BH862">
            <v>6.8251666666666662</v>
          </cell>
          <cell r="BJ862">
            <v>751</v>
          </cell>
          <cell r="BK862">
            <v>6.3330000000000002</v>
          </cell>
          <cell r="BM862">
            <v>6253</v>
          </cell>
          <cell r="BN862">
            <v>5.4276666666666671</v>
          </cell>
          <cell r="BP862">
            <v>2490</v>
          </cell>
          <cell r="BQ862">
            <v>6.6516666666666673</v>
          </cell>
        </row>
        <row r="863">
          <cell r="B863">
            <v>6144</v>
          </cell>
          <cell r="C863">
            <v>6.6863333333333337</v>
          </cell>
          <cell r="W863">
            <v>1618</v>
          </cell>
          <cell r="X863">
            <v>5.9358333333333331</v>
          </cell>
          <cell r="Z863">
            <v>752</v>
          </cell>
          <cell r="AA863">
            <v>7.0248333333333335</v>
          </cell>
          <cell r="AC863">
            <v>6110</v>
          </cell>
          <cell r="AD863">
            <v>7.4861666666666666</v>
          </cell>
          <cell r="AF863">
            <v>6209</v>
          </cell>
          <cell r="AG863">
            <v>6.8931666666666667</v>
          </cell>
          <cell r="AI863">
            <v>640</v>
          </cell>
          <cell r="AJ863">
            <v>5.996833333333333</v>
          </cell>
          <cell r="AL863">
            <v>1266</v>
          </cell>
          <cell r="AM863">
            <v>6.4039999999999999</v>
          </cell>
          <cell r="AO863">
            <v>2274</v>
          </cell>
          <cell r="AP863">
            <v>7.0679999999999996</v>
          </cell>
          <cell r="AR863">
            <v>862</v>
          </cell>
          <cell r="AS863">
            <v>1.0433333333333334</v>
          </cell>
          <cell r="AU863">
            <v>2092</v>
          </cell>
          <cell r="AV863">
            <v>5.4678333333333331</v>
          </cell>
          <cell r="AX863">
            <v>488</v>
          </cell>
          <cell r="AY863">
            <v>5.3901666666666674</v>
          </cell>
          <cell r="BD863">
            <v>1596</v>
          </cell>
          <cell r="BE863">
            <v>6.3693333333333335</v>
          </cell>
          <cell r="BG863">
            <v>6269</v>
          </cell>
          <cell r="BH863">
            <v>6.9030000000000005</v>
          </cell>
          <cell r="BJ863">
            <v>1573</v>
          </cell>
          <cell r="BK863">
            <v>5.91</v>
          </cell>
          <cell r="BM863">
            <v>6269</v>
          </cell>
          <cell r="BN863">
            <v>7.8426666666666671</v>
          </cell>
          <cell r="BP863">
            <v>1357</v>
          </cell>
          <cell r="BQ863">
            <v>6.9806666666666661</v>
          </cell>
        </row>
        <row r="864">
          <cell r="B864">
            <v>6438</v>
          </cell>
          <cell r="C864">
            <v>6.6224999999999996</v>
          </cell>
          <cell r="W864">
            <v>2729</v>
          </cell>
          <cell r="X864">
            <v>6.4104999999999999</v>
          </cell>
          <cell r="Z864">
            <v>1708</v>
          </cell>
          <cell r="AA864">
            <v>6.9146666666666663</v>
          </cell>
          <cell r="AC864">
            <v>6120</v>
          </cell>
          <cell r="AD864">
            <v>6.66</v>
          </cell>
          <cell r="AF864">
            <v>6547</v>
          </cell>
          <cell r="AG864">
            <v>13.280333333333335</v>
          </cell>
          <cell r="AI864">
            <v>1511</v>
          </cell>
          <cell r="AJ864">
            <v>6.2143333333333333</v>
          </cell>
          <cell r="AL864">
            <v>243</v>
          </cell>
          <cell r="AM864">
            <v>9.0440000000000005</v>
          </cell>
          <cell r="AO864">
            <v>2459</v>
          </cell>
          <cell r="AP864">
            <v>8.3333333333333339E-4</v>
          </cell>
          <cell r="AR864">
            <v>772</v>
          </cell>
          <cell r="AS864">
            <v>6.3391666666666673</v>
          </cell>
          <cell r="AU864">
            <v>2449</v>
          </cell>
          <cell r="AV864">
            <v>6.4198333333333331</v>
          </cell>
          <cell r="AX864">
            <v>1023</v>
          </cell>
          <cell r="AY864">
            <v>4.7324999999999999</v>
          </cell>
          <cell r="BD864">
            <v>2485</v>
          </cell>
          <cell r="BE864">
            <v>6.9206666666666665</v>
          </cell>
          <cell r="BG864">
            <v>6312</v>
          </cell>
          <cell r="BH864">
            <v>6.3965000000000005</v>
          </cell>
          <cell r="BJ864">
            <v>2275</v>
          </cell>
          <cell r="BK864">
            <v>6.7344999999999997</v>
          </cell>
          <cell r="BM864">
            <v>6312</v>
          </cell>
          <cell r="BN864">
            <v>5.4569999999999999</v>
          </cell>
          <cell r="BP864">
            <v>673</v>
          </cell>
          <cell r="BQ864">
            <v>7.0933333333333337</v>
          </cell>
        </row>
        <row r="865">
          <cell r="B865">
            <v>6526</v>
          </cell>
          <cell r="C865">
            <v>6.4353333333333333</v>
          </cell>
          <cell r="W865">
            <v>752</v>
          </cell>
          <cell r="X865">
            <v>6.4008333333333338</v>
          </cell>
          <cell r="Z865">
            <v>847</v>
          </cell>
          <cell r="AA865">
            <v>6.9969999999999999</v>
          </cell>
          <cell r="AC865">
            <v>6123</v>
          </cell>
          <cell r="AD865">
            <v>6.5791666666666666</v>
          </cell>
          <cell r="AF865">
            <v>6580</v>
          </cell>
          <cell r="AG865">
            <v>6.5938333333333334</v>
          </cell>
          <cell r="AI865">
            <v>1461</v>
          </cell>
          <cell r="AJ865">
            <v>6.2208333333333332</v>
          </cell>
          <cell r="AL865">
            <v>1606</v>
          </cell>
          <cell r="AM865">
            <v>6.0073333333333334</v>
          </cell>
          <cell r="AO865">
            <v>1356</v>
          </cell>
          <cell r="AP865">
            <v>6.1048333333333336</v>
          </cell>
          <cell r="AR865">
            <v>850</v>
          </cell>
          <cell r="AS865">
            <v>6.42</v>
          </cell>
          <cell r="AU865">
            <v>677</v>
          </cell>
          <cell r="AV865">
            <v>2.4166666666666666E-2</v>
          </cell>
          <cell r="AX865">
            <v>1431</v>
          </cell>
          <cell r="AY865">
            <v>6.68</v>
          </cell>
          <cell r="BD865">
            <v>2489</v>
          </cell>
          <cell r="BE865">
            <v>7.2575000000000003</v>
          </cell>
          <cell r="BG865">
            <v>6356</v>
          </cell>
          <cell r="BH865">
            <v>6.6915000000000004</v>
          </cell>
          <cell r="BJ865">
            <v>472</v>
          </cell>
          <cell r="BK865">
            <v>6.8063333333333329</v>
          </cell>
          <cell r="BM865">
            <v>6356</v>
          </cell>
          <cell r="BN865">
            <v>5.4824999999999999</v>
          </cell>
          <cell r="BP865">
            <v>2161</v>
          </cell>
          <cell r="BQ865">
            <v>6.740333333333334</v>
          </cell>
        </row>
        <row r="866">
          <cell r="B866">
            <v>6447</v>
          </cell>
          <cell r="C866">
            <v>6.3550000000000004</v>
          </cell>
          <cell r="W866">
            <v>1708</v>
          </cell>
          <cell r="X866">
            <v>6.4874999999999998</v>
          </cell>
          <cell r="Z866">
            <v>2448</v>
          </cell>
          <cell r="AA866">
            <v>6.0433333333333339</v>
          </cell>
          <cell r="AC866">
            <v>6137</v>
          </cell>
          <cell r="AD866">
            <v>6.8996666666666666</v>
          </cell>
          <cell r="AF866">
            <v>6591</v>
          </cell>
          <cell r="AG866">
            <v>13.077</v>
          </cell>
          <cell r="AI866">
            <v>1601</v>
          </cell>
          <cell r="AJ866">
            <v>7.5346666666666664</v>
          </cell>
          <cell r="AL866">
            <v>2461</v>
          </cell>
          <cell r="AM866">
            <v>6.7886666666666668</v>
          </cell>
          <cell r="AO866">
            <v>1013</v>
          </cell>
          <cell r="AP866">
            <v>6.5256666666666669</v>
          </cell>
          <cell r="AR866">
            <v>2490</v>
          </cell>
          <cell r="AS866">
            <v>6.524</v>
          </cell>
          <cell r="AU866">
            <v>777</v>
          </cell>
          <cell r="AV866">
            <v>6.9556666666666667</v>
          </cell>
          <cell r="AX866">
            <v>2286</v>
          </cell>
          <cell r="AY866">
            <v>6.2131666666666669</v>
          </cell>
          <cell r="BD866">
            <v>1599</v>
          </cell>
          <cell r="BE866">
            <v>6.174666666666667</v>
          </cell>
          <cell r="BG866">
            <v>6371</v>
          </cell>
          <cell r="BH866">
            <v>6.9878333333333327</v>
          </cell>
          <cell r="BJ866">
            <v>1513</v>
          </cell>
          <cell r="BK866">
            <v>5.6708333333333334</v>
          </cell>
          <cell r="BM866">
            <v>6371</v>
          </cell>
          <cell r="BN866">
            <v>5.4073333333333329</v>
          </cell>
          <cell r="BP866">
            <v>2290</v>
          </cell>
          <cell r="BQ866">
            <v>5.9745000000000008</v>
          </cell>
        </row>
        <row r="867">
          <cell r="B867">
            <v>6117</v>
          </cell>
          <cell r="C867">
            <v>6.4206666666666665</v>
          </cell>
          <cell r="W867">
            <v>2474</v>
          </cell>
          <cell r="X867">
            <v>6.3826666666666663</v>
          </cell>
          <cell r="Z867">
            <v>1427</v>
          </cell>
          <cell r="AA867">
            <v>12.164666666666667</v>
          </cell>
          <cell r="AC867">
            <v>6150</v>
          </cell>
          <cell r="AD867">
            <v>6.8896666666666668</v>
          </cell>
          <cell r="AF867">
            <v>6132</v>
          </cell>
          <cell r="AG867">
            <v>6.9688333333333334</v>
          </cell>
          <cell r="AI867">
            <v>751</v>
          </cell>
          <cell r="AJ867">
            <v>6.0916666666666668</v>
          </cell>
          <cell r="AL867">
            <v>492</v>
          </cell>
          <cell r="AM867">
            <v>6.8973333333333331</v>
          </cell>
          <cell r="AO867">
            <v>1596</v>
          </cell>
          <cell r="AP867">
            <v>6.0621666666666671</v>
          </cell>
          <cell r="AR867">
            <v>1357</v>
          </cell>
          <cell r="AS867">
            <v>6.7583333333333337</v>
          </cell>
          <cell r="AU867">
            <v>742</v>
          </cell>
          <cell r="AV867">
            <v>6.4481666666666664</v>
          </cell>
          <cell r="AX867">
            <v>2316</v>
          </cell>
          <cell r="AY867">
            <v>6.8185000000000002</v>
          </cell>
          <cell r="BD867">
            <v>640</v>
          </cell>
          <cell r="BE867">
            <v>6.3919999999999995</v>
          </cell>
          <cell r="BG867">
            <v>6372</v>
          </cell>
          <cell r="BH867">
            <v>6.8921666666666663</v>
          </cell>
          <cell r="BJ867">
            <v>203</v>
          </cell>
          <cell r="BK867">
            <v>6.2026666666666674</v>
          </cell>
          <cell r="BM867">
            <v>6372</v>
          </cell>
          <cell r="BN867">
            <v>7.8418333333333328</v>
          </cell>
          <cell r="BP867">
            <v>6110</v>
          </cell>
          <cell r="BQ867">
            <v>6.6891666666666669</v>
          </cell>
        </row>
        <row r="868">
          <cell r="B868">
            <v>6129</v>
          </cell>
          <cell r="C868">
            <v>6.5368333333333331</v>
          </cell>
          <cell r="W868">
            <v>847</v>
          </cell>
          <cell r="X868">
            <v>6.3409999999999993</v>
          </cell>
          <cell r="Z868">
            <v>1454</v>
          </cell>
          <cell r="AA868">
            <v>6.7676666666666669</v>
          </cell>
          <cell r="AC868">
            <v>6253</v>
          </cell>
          <cell r="AD868">
            <v>6.4971666666666668</v>
          </cell>
          <cell r="AF868">
            <v>6523</v>
          </cell>
          <cell r="AG868">
            <v>6.4104999999999999</v>
          </cell>
          <cell r="AI868">
            <v>2275</v>
          </cell>
          <cell r="AJ868">
            <v>6.4729999999999999</v>
          </cell>
          <cell r="AL868">
            <v>2281</v>
          </cell>
          <cell r="AM868">
            <v>6.8301666666666669</v>
          </cell>
          <cell r="AO868">
            <v>2329</v>
          </cell>
          <cell r="AP868">
            <v>6.3014999999999999</v>
          </cell>
          <cell r="AR868">
            <v>673</v>
          </cell>
          <cell r="AS868">
            <v>6.3970000000000002</v>
          </cell>
          <cell r="AU868">
            <v>1699</v>
          </cell>
          <cell r="AV868">
            <v>6.8161666666666667</v>
          </cell>
          <cell r="AX868">
            <v>2726</v>
          </cell>
          <cell r="AY868">
            <v>6.4429999999999996</v>
          </cell>
          <cell r="BD868">
            <v>1511</v>
          </cell>
          <cell r="BE868">
            <v>6.7554999999999996</v>
          </cell>
          <cell r="BG868">
            <v>6425</v>
          </cell>
          <cell r="BH868">
            <v>6.42</v>
          </cell>
          <cell r="BJ868">
            <v>2092</v>
          </cell>
          <cell r="BK868">
            <v>12.670333333333334</v>
          </cell>
          <cell r="BM868">
            <v>6425</v>
          </cell>
          <cell r="BN868">
            <v>8.1638333333333328</v>
          </cell>
          <cell r="BP868">
            <v>6137</v>
          </cell>
          <cell r="BQ868">
            <v>13.217833333333335</v>
          </cell>
        </row>
        <row r="869">
          <cell r="B869">
            <v>6214</v>
          </cell>
          <cell r="C869">
            <v>6.6936666666666671</v>
          </cell>
          <cell r="W869">
            <v>2448</v>
          </cell>
          <cell r="X869">
            <v>5.7945000000000002</v>
          </cell>
          <cell r="Z869">
            <v>1645</v>
          </cell>
          <cell r="AA869">
            <v>5.6889999999999992</v>
          </cell>
          <cell r="AC869">
            <v>6312</v>
          </cell>
          <cell r="AD869">
            <v>6.8186666666666671</v>
          </cell>
          <cell r="AF869">
            <v>6485</v>
          </cell>
          <cell r="AG869">
            <v>6.8196666666666665</v>
          </cell>
          <cell r="AI869">
            <v>472</v>
          </cell>
          <cell r="AJ869">
            <v>6.5921666666666665</v>
          </cell>
          <cell r="AL869">
            <v>301</v>
          </cell>
          <cell r="AM869">
            <v>6.6058333333333339</v>
          </cell>
          <cell r="AO869">
            <v>250</v>
          </cell>
          <cell r="AP869">
            <v>6.1753333333333327</v>
          </cell>
          <cell r="AR869">
            <v>2161</v>
          </cell>
          <cell r="AS869">
            <v>6.1551666666666671</v>
          </cell>
          <cell r="AU869">
            <v>2276</v>
          </cell>
          <cell r="AV869">
            <v>5.6616666666666662</v>
          </cell>
          <cell r="AX869">
            <v>762</v>
          </cell>
          <cell r="AY869">
            <v>6.3075000000000001</v>
          </cell>
          <cell r="BD869">
            <v>1461</v>
          </cell>
          <cell r="BE869">
            <v>6.3405000000000005</v>
          </cell>
          <cell r="BG869">
            <v>6542</v>
          </cell>
          <cell r="BH869">
            <v>6.4625000000000004</v>
          </cell>
          <cell r="BJ869">
            <v>2449</v>
          </cell>
          <cell r="BK869">
            <v>7.097833333333333</v>
          </cell>
          <cell r="BM869">
            <v>6542</v>
          </cell>
          <cell r="BN869">
            <v>7.9995000000000003</v>
          </cell>
          <cell r="BP869">
            <v>6150</v>
          </cell>
          <cell r="BQ869">
            <v>13.420166666666667</v>
          </cell>
        </row>
        <row r="870">
          <cell r="B870">
            <v>6376</v>
          </cell>
          <cell r="C870">
            <v>6.3816666666666659</v>
          </cell>
          <cell r="W870">
            <v>1427</v>
          </cell>
          <cell r="X870">
            <v>6.6473333333333331</v>
          </cell>
          <cell r="Z870">
            <v>217</v>
          </cell>
          <cell r="AA870">
            <v>6.7861666666666673</v>
          </cell>
          <cell r="AC870">
            <v>6356</v>
          </cell>
          <cell r="AD870">
            <v>6.6056666666666661</v>
          </cell>
          <cell r="AF870">
            <v>6134</v>
          </cell>
          <cell r="AG870">
            <v>7.3438333333333334</v>
          </cell>
          <cell r="AI870">
            <v>203</v>
          </cell>
          <cell r="AJ870">
            <v>6.4963333333333333</v>
          </cell>
          <cell r="AL870">
            <v>488</v>
          </cell>
          <cell r="AM870">
            <v>6.4698333333333329</v>
          </cell>
          <cell r="AO870">
            <v>640</v>
          </cell>
          <cell r="AP870">
            <v>5.3773333333333335</v>
          </cell>
          <cell r="AR870">
            <v>2290</v>
          </cell>
          <cell r="AS870">
            <v>6.5013333333333332</v>
          </cell>
          <cell r="AU870">
            <v>1712</v>
          </cell>
          <cell r="AV870">
            <v>7.2006666666666668</v>
          </cell>
          <cell r="AX870">
            <v>2716</v>
          </cell>
          <cell r="AY870">
            <v>6.3753333333333329</v>
          </cell>
          <cell r="BD870">
            <v>1601</v>
          </cell>
          <cell r="BE870">
            <v>5.8641666666666667</v>
          </cell>
          <cell r="BG870">
            <v>6573</v>
          </cell>
          <cell r="BH870">
            <v>6.5781666666666663</v>
          </cell>
          <cell r="BJ870">
            <v>677</v>
          </cell>
          <cell r="BK870">
            <v>5.9866666666666664</v>
          </cell>
          <cell r="BM870">
            <v>6573</v>
          </cell>
          <cell r="BN870">
            <v>7.9828333333333337</v>
          </cell>
          <cell r="BP870">
            <v>6269</v>
          </cell>
          <cell r="BQ870">
            <v>6.2076666666666664</v>
          </cell>
        </row>
        <row r="871">
          <cell r="B871">
            <v>6690</v>
          </cell>
          <cell r="C871">
            <v>6.2906666666666666</v>
          </cell>
          <cell r="W871">
            <v>1645</v>
          </cell>
          <cell r="X871">
            <v>6.42</v>
          </cell>
          <cell r="Z871">
            <v>642</v>
          </cell>
          <cell r="AA871">
            <v>6.6749999999999998</v>
          </cell>
          <cell r="AC871">
            <v>6371</v>
          </cell>
          <cell r="AD871">
            <v>6.5693333333333337</v>
          </cell>
          <cell r="AF871">
            <v>6611</v>
          </cell>
          <cell r="AG871">
            <v>5.9055</v>
          </cell>
          <cell r="AI871">
            <v>2092</v>
          </cell>
          <cell r="AJ871">
            <v>12.057499999999999</v>
          </cell>
          <cell r="AL871">
            <v>2470</v>
          </cell>
          <cell r="AM871">
            <v>6.5176666666666669</v>
          </cell>
          <cell r="AO871">
            <v>1511</v>
          </cell>
          <cell r="AP871">
            <v>6.5190000000000001</v>
          </cell>
          <cell r="AR871">
            <v>6434</v>
          </cell>
          <cell r="AS871">
            <v>6.3139999999999992</v>
          </cell>
          <cell r="AU871">
            <v>2277</v>
          </cell>
          <cell r="AV871">
            <v>6.3373333333333335</v>
          </cell>
          <cell r="AX871">
            <v>858</v>
          </cell>
          <cell r="AY871">
            <v>6.8106666666666662</v>
          </cell>
          <cell r="BD871">
            <v>1573</v>
          </cell>
          <cell r="BE871">
            <v>4.945333333333334</v>
          </cell>
          <cell r="BG871">
            <v>6639</v>
          </cell>
          <cell r="BH871">
            <v>6.423166666666666</v>
          </cell>
          <cell r="BJ871">
            <v>2440</v>
          </cell>
          <cell r="BK871">
            <v>7.1481666666666666</v>
          </cell>
          <cell r="BM871">
            <v>6639</v>
          </cell>
          <cell r="BN871">
            <v>8.0675000000000008</v>
          </cell>
          <cell r="BP871">
            <v>6312</v>
          </cell>
          <cell r="BQ871">
            <v>6.2183333333333337</v>
          </cell>
        </row>
        <row r="872">
          <cell r="B872">
            <v>6124</v>
          </cell>
          <cell r="C872">
            <v>6.6798333333333337</v>
          </cell>
          <cell r="W872">
            <v>2462</v>
          </cell>
          <cell r="X872">
            <v>6.229166666666667</v>
          </cell>
          <cell r="Z872">
            <v>862</v>
          </cell>
          <cell r="AA872">
            <v>6.5436666666666667</v>
          </cell>
          <cell r="AC872">
            <v>6372</v>
          </cell>
          <cell r="AD872">
            <v>6.5466666666666669</v>
          </cell>
          <cell r="AF872">
            <v>6632</v>
          </cell>
          <cell r="AG872">
            <v>13.443666666666667</v>
          </cell>
          <cell r="AI872">
            <v>2449</v>
          </cell>
          <cell r="AJ872">
            <v>6.6653333333333338</v>
          </cell>
          <cell r="AL872">
            <v>1598</v>
          </cell>
          <cell r="AM872">
            <v>6.2646666666666668</v>
          </cell>
          <cell r="AO872">
            <v>1573</v>
          </cell>
          <cell r="AP872">
            <v>4.395833333333333</v>
          </cell>
          <cell r="AR872">
            <v>6110</v>
          </cell>
          <cell r="AS872">
            <v>7.1076666666666659</v>
          </cell>
          <cell r="AU872">
            <v>749</v>
          </cell>
          <cell r="AV872">
            <v>6.2934999999999999</v>
          </cell>
          <cell r="AX872">
            <v>1618</v>
          </cell>
          <cell r="AY872">
            <v>6.6269999999999998</v>
          </cell>
          <cell r="BD872">
            <v>1513</v>
          </cell>
          <cell r="BE872">
            <v>2.778833333333333</v>
          </cell>
          <cell r="BG872">
            <v>6661</v>
          </cell>
          <cell r="BH872">
            <v>6.4976666666666665</v>
          </cell>
          <cell r="BJ872">
            <v>742</v>
          </cell>
          <cell r="BK872">
            <v>6.9873333333333338</v>
          </cell>
          <cell r="BM872">
            <v>6661</v>
          </cell>
          <cell r="BN872">
            <v>5.5228333333333337</v>
          </cell>
          <cell r="BP872">
            <v>6356</v>
          </cell>
          <cell r="BQ872">
            <v>7.1040000000000001</v>
          </cell>
        </row>
        <row r="873">
          <cell r="B873">
            <v>6146</v>
          </cell>
          <cell r="C873">
            <v>6.6756666666666673</v>
          </cell>
          <cell r="W873">
            <v>642</v>
          </cell>
          <cell r="X873">
            <v>6.55</v>
          </cell>
          <cell r="Z873">
            <v>772</v>
          </cell>
          <cell r="AA873">
            <v>5.9639999999999995</v>
          </cell>
          <cell r="AC873">
            <v>6425</v>
          </cell>
          <cell r="AD873">
            <v>6.878333333333333</v>
          </cell>
          <cell r="AF873">
            <v>6696</v>
          </cell>
          <cell r="AG873">
            <v>6.674666666666667</v>
          </cell>
          <cell r="AI873">
            <v>2478</v>
          </cell>
          <cell r="AJ873">
            <v>6.7928333333333333</v>
          </cell>
          <cell r="AL873">
            <v>1431</v>
          </cell>
          <cell r="AM873">
            <v>4.9455</v>
          </cell>
          <cell r="AO873">
            <v>2275</v>
          </cell>
          <cell r="AP873">
            <v>6.6943333333333337</v>
          </cell>
          <cell r="AR873">
            <v>6120</v>
          </cell>
          <cell r="AS873">
            <v>6.5110000000000001</v>
          </cell>
          <cell r="AU873">
            <v>213</v>
          </cell>
          <cell r="AV873">
            <v>6.902166666666667</v>
          </cell>
          <cell r="AX873">
            <v>2729</v>
          </cell>
          <cell r="AY873">
            <v>6.0718333333333332</v>
          </cell>
          <cell r="BD873">
            <v>1648</v>
          </cell>
          <cell r="BE873">
            <v>3.7313333333333332</v>
          </cell>
          <cell r="BG873">
            <v>6666</v>
          </cell>
          <cell r="BH873">
            <v>6.9868333333333332</v>
          </cell>
          <cell r="BJ873">
            <v>2276</v>
          </cell>
          <cell r="BK873">
            <v>7.0731666666666664</v>
          </cell>
          <cell r="BM873">
            <v>6666</v>
          </cell>
          <cell r="BN873">
            <v>5.5575000000000001</v>
          </cell>
          <cell r="BP873">
            <v>6371</v>
          </cell>
          <cell r="BQ873">
            <v>6.3114999999999997</v>
          </cell>
        </row>
        <row r="874">
          <cell r="B874">
            <v>6158</v>
          </cell>
          <cell r="C874">
            <v>6.7303333333333333</v>
          </cell>
          <cell r="W874">
            <v>862</v>
          </cell>
          <cell r="X874">
            <v>1.7448333333333332</v>
          </cell>
          <cell r="Z874">
            <v>850</v>
          </cell>
          <cell r="AA874">
            <v>6.6444999999999999</v>
          </cell>
          <cell r="AC874">
            <v>6542</v>
          </cell>
          <cell r="AD874">
            <v>6.4064999999999994</v>
          </cell>
          <cell r="AF874">
            <v>6144</v>
          </cell>
          <cell r="AG874">
            <v>13.115499999999999</v>
          </cell>
          <cell r="AI874">
            <v>677</v>
          </cell>
          <cell r="AJ874">
            <v>6.2891666666666675</v>
          </cell>
          <cell r="AL874">
            <v>2726</v>
          </cell>
          <cell r="AM874">
            <v>2.1736666666666666</v>
          </cell>
          <cell r="AO874">
            <v>1513</v>
          </cell>
          <cell r="AP874">
            <v>5.9143333333333334</v>
          </cell>
          <cell r="AR874">
            <v>6123</v>
          </cell>
          <cell r="AS874">
            <v>6.4461666666666666</v>
          </cell>
          <cell r="AU874">
            <v>1266</v>
          </cell>
          <cell r="AV874">
            <v>6.2961666666666662</v>
          </cell>
          <cell r="AX874">
            <v>752</v>
          </cell>
          <cell r="AY874">
            <v>13.056999999999999</v>
          </cell>
          <cell r="BD874">
            <v>203</v>
          </cell>
          <cell r="BE874">
            <v>6.3514999999999997</v>
          </cell>
          <cell r="BG874">
            <v>6682</v>
          </cell>
          <cell r="BH874">
            <v>13.219666666666665</v>
          </cell>
          <cell r="BJ874">
            <v>2335</v>
          </cell>
          <cell r="BK874">
            <v>8.3416666666666668</v>
          </cell>
          <cell r="BM874">
            <v>6682</v>
          </cell>
          <cell r="BN874">
            <v>13.263499999999999</v>
          </cell>
          <cell r="BP874">
            <v>6372</v>
          </cell>
          <cell r="BQ874">
            <v>6.1486666666666672</v>
          </cell>
        </row>
        <row r="875">
          <cell r="B875">
            <v>6600</v>
          </cell>
          <cell r="C875">
            <v>6.4794999999999998</v>
          </cell>
          <cell r="W875">
            <v>772</v>
          </cell>
          <cell r="X875">
            <v>6.1736666666666666</v>
          </cell>
          <cell r="Z875">
            <v>1357</v>
          </cell>
          <cell r="AA875">
            <v>6.2709999999999999</v>
          </cell>
          <cell r="AC875">
            <v>6573</v>
          </cell>
          <cell r="AD875">
            <v>6.4801666666666664</v>
          </cell>
          <cell r="AF875">
            <v>6438</v>
          </cell>
          <cell r="AG875">
            <v>6.4110000000000005</v>
          </cell>
          <cell r="AI875">
            <v>777</v>
          </cell>
          <cell r="AJ875">
            <v>6.6596666666666664</v>
          </cell>
          <cell r="AL875">
            <v>762</v>
          </cell>
          <cell r="AM875">
            <v>6.8014999999999999</v>
          </cell>
          <cell r="AO875">
            <v>1648</v>
          </cell>
          <cell r="AP875">
            <v>6.2846666666666664</v>
          </cell>
          <cell r="AR875">
            <v>6150</v>
          </cell>
          <cell r="AS875">
            <v>7.0551666666666666</v>
          </cell>
          <cell r="AU875">
            <v>243</v>
          </cell>
          <cell r="AV875">
            <v>12.414</v>
          </cell>
          <cell r="AX875">
            <v>1708</v>
          </cell>
          <cell r="AY875">
            <v>6.2175000000000002</v>
          </cell>
          <cell r="BD875">
            <v>2092</v>
          </cell>
          <cell r="BE875">
            <v>12.089</v>
          </cell>
          <cell r="BG875">
            <v>6599</v>
          </cell>
          <cell r="BH875">
            <v>6.5614999999999997</v>
          </cell>
          <cell r="BJ875">
            <v>494</v>
          </cell>
          <cell r="BK875">
            <v>6.1909999999999998</v>
          </cell>
          <cell r="BM875">
            <v>6599</v>
          </cell>
          <cell r="BN875">
            <v>5.5614999999999997</v>
          </cell>
          <cell r="BP875">
            <v>6425</v>
          </cell>
          <cell r="BQ875">
            <v>12.390666666666668</v>
          </cell>
        </row>
        <row r="876">
          <cell r="B876">
            <v>6168</v>
          </cell>
          <cell r="C876">
            <v>6.6173333333333337</v>
          </cell>
          <cell r="W876">
            <v>850</v>
          </cell>
          <cell r="X876">
            <v>6.798</v>
          </cell>
          <cell r="Z876">
            <v>673</v>
          </cell>
          <cell r="AA876">
            <v>5.9995000000000003</v>
          </cell>
          <cell r="AC876">
            <v>6661</v>
          </cell>
          <cell r="AD876">
            <v>6.8561666666666667</v>
          </cell>
          <cell r="AF876">
            <v>6526</v>
          </cell>
          <cell r="AG876">
            <v>6.9703333333333335</v>
          </cell>
          <cell r="AI876">
            <v>2440</v>
          </cell>
          <cell r="AJ876">
            <v>6.7358333333333329</v>
          </cell>
          <cell r="AL876">
            <v>2716</v>
          </cell>
          <cell r="AM876">
            <v>6.2621666666666673</v>
          </cell>
          <cell r="AO876">
            <v>203</v>
          </cell>
          <cell r="AP876">
            <v>6.6511666666666667</v>
          </cell>
          <cell r="AR876">
            <v>6199</v>
          </cell>
          <cell r="AS876">
            <v>6.4466666666666672</v>
          </cell>
          <cell r="AU876">
            <v>1567</v>
          </cell>
          <cell r="AV876">
            <v>6.2006666666666668</v>
          </cell>
          <cell r="AX876">
            <v>2448</v>
          </cell>
          <cell r="AY876">
            <v>6.0533333333333328</v>
          </cell>
          <cell r="BD876">
            <v>2478</v>
          </cell>
          <cell r="BE876">
            <v>7.1806666666666663</v>
          </cell>
          <cell r="BG876">
            <v>6645</v>
          </cell>
          <cell r="BH876">
            <v>6.2279999999999998</v>
          </cell>
          <cell r="BJ876">
            <v>1712</v>
          </cell>
          <cell r="BK876">
            <v>6.277333333333333</v>
          </cell>
          <cell r="BM876">
            <v>6645</v>
          </cell>
          <cell r="BN876">
            <v>5.0433333333333339</v>
          </cell>
          <cell r="BP876">
            <v>6542</v>
          </cell>
          <cell r="BQ876">
            <v>12.102499999999999</v>
          </cell>
        </row>
        <row r="877">
          <cell r="B877">
            <v>6194</v>
          </cell>
          <cell r="C877">
            <v>6.7123333333333335</v>
          </cell>
          <cell r="W877">
            <v>1357</v>
          </cell>
          <cell r="X877">
            <v>6.4215</v>
          </cell>
          <cell r="Z877">
            <v>1589</v>
          </cell>
          <cell r="AA877">
            <v>6.9591666666666665</v>
          </cell>
          <cell r="AC877">
            <v>6666</v>
          </cell>
          <cell r="AD877">
            <v>6.9981666666666662</v>
          </cell>
          <cell r="AF877">
            <v>6447</v>
          </cell>
          <cell r="AG877">
            <v>6.5738333333333339</v>
          </cell>
          <cell r="AI877">
            <v>742</v>
          </cell>
          <cell r="AJ877">
            <v>6.6260000000000003</v>
          </cell>
          <cell r="AL877">
            <v>2725</v>
          </cell>
          <cell r="AM877">
            <v>6.052833333333334</v>
          </cell>
          <cell r="AO877">
            <v>2092</v>
          </cell>
          <cell r="AP877">
            <v>6.3178333333333336</v>
          </cell>
          <cell r="AR877">
            <v>6253</v>
          </cell>
          <cell r="AS877">
            <v>6.9044999999999996</v>
          </cell>
          <cell r="AU877">
            <v>2098</v>
          </cell>
          <cell r="AV877">
            <v>5.2591666666666672</v>
          </cell>
          <cell r="AX877">
            <v>1427</v>
          </cell>
          <cell r="AY877">
            <v>12.583</v>
          </cell>
          <cell r="BD877">
            <v>1699</v>
          </cell>
          <cell r="BE877">
            <v>3.6850000000000001</v>
          </cell>
          <cell r="BG877">
            <v>6647</v>
          </cell>
          <cell r="BH877">
            <v>5.9906666666666668</v>
          </cell>
          <cell r="BJ877">
            <v>204</v>
          </cell>
          <cell r="BK877">
            <v>6.781833333333334</v>
          </cell>
          <cell r="BM877">
            <v>6647</v>
          </cell>
          <cell r="BN877">
            <v>7.7961666666666662</v>
          </cell>
          <cell r="BP877">
            <v>6639</v>
          </cell>
          <cell r="BQ877">
            <v>6.3331666666666671</v>
          </cell>
        </row>
        <row r="878">
          <cell r="B878">
            <v>6540</v>
          </cell>
          <cell r="C878">
            <v>6.6408333333333331</v>
          </cell>
          <cell r="W878">
            <v>673</v>
          </cell>
          <cell r="X878">
            <v>5.5845000000000002</v>
          </cell>
          <cell r="Z878">
            <v>455</v>
          </cell>
          <cell r="AA878">
            <v>6.0545</v>
          </cell>
          <cell r="AC878">
            <v>6682</v>
          </cell>
          <cell r="AD878">
            <v>6.8139999999999992</v>
          </cell>
          <cell r="AF878">
            <v>6514</v>
          </cell>
          <cell r="AG878">
            <v>5.9436666666666671</v>
          </cell>
          <cell r="AI878">
            <v>2276</v>
          </cell>
          <cell r="AJ878">
            <v>6.5438333333333336</v>
          </cell>
          <cell r="AL878">
            <v>1615</v>
          </cell>
          <cell r="AM878">
            <v>6.8586666666666662</v>
          </cell>
          <cell r="AO878">
            <v>677</v>
          </cell>
          <cell r="AP878">
            <v>6.24</v>
          </cell>
          <cell r="AR878">
            <v>6269</v>
          </cell>
          <cell r="AS878">
            <v>13.100333333333333</v>
          </cell>
          <cell r="AU878">
            <v>2461</v>
          </cell>
          <cell r="AV878">
            <v>6.5121666666666673</v>
          </cell>
          <cell r="AX878">
            <v>1454</v>
          </cell>
          <cell r="AY878">
            <v>6.6713333333333331</v>
          </cell>
          <cell r="BD878">
            <v>2335</v>
          </cell>
          <cell r="BE878">
            <v>7.8071666666666664</v>
          </cell>
          <cell r="BG878">
            <v>6224</v>
          </cell>
          <cell r="BH878">
            <v>6.2065000000000001</v>
          </cell>
          <cell r="BJ878">
            <v>2277</v>
          </cell>
          <cell r="BK878">
            <v>7.0685000000000002</v>
          </cell>
          <cell r="BM878">
            <v>6224</v>
          </cell>
          <cell r="BN878">
            <v>7.5423333333333336</v>
          </cell>
          <cell r="BP878">
            <v>6661</v>
          </cell>
          <cell r="BQ878">
            <v>6.554666666666666</v>
          </cell>
        </row>
        <row r="879">
          <cell r="B879">
            <v>6601</v>
          </cell>
          <cell r="C879">
            <v>6.458333333333333</v>
          </cell>
          <cell r="W879">
            <v>1589</v>
          </cell>
          <cell r="X879">
            <v>12.489000000000001</v>
          </cell>
          <cell r="Z879">
            <v>2161</v>
          </cell>
          <cell r="AA879">
            <v>5.8919999999999995</v>
          </cell>
          <cell r="AC879">
            <v>6599</v>
          </cell>
          <cell r="AD879">
            <v>6.9344999999999999</v>
          </cell>
          <cell r="AF879">
            <v>6117</v>
          </cell>
          <cell r="AG879">
            <v>6.5698333333333334</v>
          </cell>
          <cell r="AI879">
            <v>494</v>
          </cell>
          <cell r="AJ879">
            <v>5.7551666666666668</v>
          </cell>
          <cell r="AL879">
            <v>2480</v>
          </cell>
          <cell r="AM879">
            <v>6.575333333333333</v>
          </cell>
          <cell r="AO879">
            <v>777</v>
          </cell>
          <cell r="AP879">
            <v>7.0696666666666665</v>
          </cell>
          <cell r="AR879">
            <v>6312</v>
          </cell>
          <cell r="AS879">
            <v>6.1590000000000007</v>
          </cell>
          <cell r="AU879">
            <v>2724</v>
          </cell>
          <cell r="AV879">
            <v>8.4640000000000004</v>
          </cell>
          <cell r="AX879">
            <v>1645</v>
          </cell>
          <cell r="AY879">
            <v>5.1726666666666672</v>
          </cell>
          <cell r="BD879">
            <v>494</v>
          </cell>
          <cell r="BE879">
            <v>7.0503333333333327</v>
          </cell>
          <cell r="BG879">
            <v>6190</v>
          </cell>
          <cell r="BH879">
            <v>6.9479999999999995</v>
          </cell>
          <cell r="BJ879">
            <v>1266</v>
          </cell>
          <cell r="BK879">
            <v>0.13166666666666668</v>
          </cell>
          <cell r="BM879">
            <v>6396</v>
          </cell>
          <cell r="BN879">
            <v>7.761166666666667</v>
          </cell>
          <cell r="BP879">
            <v>6666</v>
          </cell>
          <cell r="BQ879">
            <v>6.4775</v>
          </cell>
        </row>
        <row r="880">
          <cell r="B880">
            <v>6401</v>
          </cell>
          <cell r="C880">
            <v>6.7446666666666664</v>
          </cell>
          <cell r="W880">
            <v>2161</v>
          </cell>
          <cell r="X880">
            <v>6.3070000000000004</v>
          </cell>
          <cell r="Z880">
            <v>2290</v>
          </cell>
          <cell r="AA880">
            <v>6.4385000000000003</v>
          </cell>
          <cell r="AC880">
            <v>6645</v>
          </cell>
          <cell r="AD880">
            <v>6.2203333333333335</v>
          </cell>
          <cell r="AF880">
            <v>6129</v>
          </cell>
          <cell r="AG880">
            <v>6.9188333333333336</v>
          </cell>
          <cell r="AI880">
            <v>1712</v>
          </cell>
          <cell r="AJ880">
            <v>6.8029999999999999</v>
          </cell>
          <cell r="AL880">
            <v>1272</v>
          </cell>
          <cell r="AM880">
            <v>1.3191666666666668</v>
          </cell>
          <cell r="AO880">
            <v>742</v>
          </cell>
          <cell r="AP880">
            <v>6.9929999999999994</v>
          </cell>
          <cell r="AR880">
            <v>6356</v>
          </cell>
          <cell r="AS880">
            <v>6.0103333333333335</v>
          </cell>
          <cell r="AU880">
            <v>1124</v>
          </cell>
          <cell r="AV880">
            <v>6.8871666666666673</v>
          </cell>
          <cell r="AX880">
            <v>2462</v>
          </cell>
          <cell r="AY880">
            <v>5.9531666666666663</v>
          </cell>
          <cell r="BD880">
            <v>1712</v>
          </cell>
          <cell r="BE880">
            <v>2.6091666666666669</v>
          </cell>
          <cell r="BG880">
            <v>6209</v>
          </cell>
          <cell r="BH880">
            <v>7.016</v>
          </cell>
          <cell r="BJ880">
            <v>243</v>
          </cell>
          <cell r="BK880">
            <v>6.1078333333333337</v>
          </cell>
          <cell r="BM880">
            <v>6190</v>
          </cell>
          <cell r="BN880">
            <v>5.1889999999999992</v>
          </cell>
          <cell r="BP880">
            <v>6682</v>
          </cell>
          <cell r="BQ880">
            <v>7.0206666666666671</v>
          </cell>
        </row>
        <row r="881">
          <cell r="B881">
            <v>6421</v>
          </cell>
          <cell r="C881">
            <v>6.5963333333333329</v>
          </cell>
          <cell r="W881">
            <v>6110</v>
          </cell>
          <cell r="X881">
            <v>6.2396666666666665</v>
          </cell>
          <cell r="Z881">
            <v>6110</v>
          </cell>
          <cell r="AA881">
            <v>6.7955000000000005</v>
          </cell>
          <cell r="AC881">
            <v>6647</v>
          </cell>
          <cell r="AD881">
            <v>6.5104999999999995</v>
          </cell>
          <cell r="AF881">
            <v>6214</v>
          </cell>
          <cell r="AG881">
            <v>6.8324999999999996</v>
          </cell>
          <cell r="AI881">
            <v>204</v>
          </cell>
          <cell r="AJ881">
            <v>6.1651666666666669</v>
          </cell>
          <cell r="AL881">
            <v>1593</v>
          </cell>
          <cell r="AM881">
            <v>6.5049999999999999</v>
          </cell>
          <cell r="AO881">
            <v>2276</v>
          </cell>
          <cell r="AP881">
            <v>6.9553333333333329</v>
          </cell>
          <cell r="AR881">
            <v>6371</v>
          </cell>
          <cell r="AS881">
            <v>6.950333333333333</v>
          </cell>
          <cell r="AU881">
            <v>2281</v>
          </cell>
          <cell r="AV881">
            <v>6.2648333333333328</v>
          </cell>
          <cell r="AX881">
            <v>642</v>
          </cell>
          <cell r="AY881">
            <v>5.9971666666666668</v>
          </cell>
          <cell r="BD881">
            <v>204</v>
          </cell>
          <cell r="BE881">
            <v>6.7715000000000005</v>
          </cell>
          <cell r="BG881">
            <v>6547</v>
          </cell>
          <cell r="BH881">
            <v>6.4851666666666672</v>
          </cell>
          <cell r="BJ881">
            <v>2098</v>
          </cell>
          <cell r="BK881">
            <v>6.7754999999999992</v>
          </cell>
          <cell r="BM881">
            <v>6209</v>
          </cell>
          <cell r="BN881">
            <v>5.4816666666666665</v>
          </cell>
          <cell r="BP881">
            <v>6599</v>
          </cell>
          <cell r="BQ881">
            <v>6.9161666666666672</v>
          </cell>
        </row>
        <row r="882">
          <cell r="B882">
            <v>6652</v>
          </cell>
          <cell r="C882">
            <v>6.593166666666666</v>
          </cell>
          <cell r="W882">
            <v>6120</v>
          </cell>
          <cell r="X882">
            <v>6.6004999999999994</v>
          </cell>
          <cell r="Z882">
            <v>6120</v>
          </cell>
          <cell r="AA882">
            <v>6.9878333333333327</v>
          </cell>
          <cell r="AC882">
            <v>6224</v>
          </cell>
          <cell r="AD882">
            <v>6.8188333333333331</v>
          </cell>
          <cell r="AF882">
            <v>6376</v>
          </cell>
          <cell r="AG882">
            <v>6.7551666666666668</v>
          </cell>
          <cell r="AI882">
            <v>2277</v>
          </cell>
          <cell r="AJ882">
            <v>6.6448333333333336</v>
          </cell>
          <cell r="AL882">
            <v>2729</v>
          </cell>
          <cell r="AM882">
            <v>1.9978333333333333</v>
          </cell>
          <cell r="AO882">
            <v>1712</v>
          </cell>
          <cell r="AP882">
            <v>6.8513333333333328</v>
          </cell>
          <cell r="AR882">
            <v>6372</v>
          </cell>
          <cell r="AS882">
            <v>6.2821666666666669</v>
          </cell>
          <cell r="AU882">
            <v>301</v>
          </cell>
          <cell r="AV882">
            <v>6.6885000000000003</v>
          </cell>
          <cell r="AX882">
            <v>862</v>
          </cell>
          <cell r="AY882">
            <v>12.575666666666667</v>
          </cell>
          <cell r="BD882">
            <v>213</v>
          </cell>
          <cell r="BE882">
            <v>3.4170000000000003</v>
          </cell>
          <cell r="BG882">
            <v>6564</v>
          </cell>
          <cell r="BH882">
            <v>6.3493333333333331</v>
          </cell>
          <cell r="BJ882">
            <v>2461</v>
          </cell>
          <cell r="BK882">
            <v>6.9270000000000005</v>
          </cell>
          <cell r="BM882">
            <v>6547</v>
          </cell>
          <cell r="BN882">
            <v>7.987166666666667</v>
          </cell>
          <cell r="BP882">
            <v>6645</v>
          </cell>
          <cell r="BQ882">
            <v>7.0620000000000003</v>
          </cell>
        </row>
        <row r="883">
          <cell r="B883">
            <v>6694</v>
          </cell>
          <cell r="C883">
            <v>6.4573333333333336</v>
          </cell>
          <cell r="W883">
            <v>6123</v>
          </cell>
          <cell r="X883">
            <v>13.403166666666667</v>
          </cell>
          <cell r="Z883">
            <v>6123</v>
          </cell>
          <cell r="AA883">
            <v>6.0651666666666673</v>
          </cell>
          <cell r="AC883">
            <v>6190</v>
          </cell>
          <cell r="AD883">
            <v>6.5891666666666673</v>
          </cell>
          <cell r="AF883">
            <v>6458</v>
          </cell>
          <cell r="AG883">
            <v>4.8333333333333332E-2</v>
          </cell>
          <cell r="AI883">
            <v>1266</v>
          </cell>
          <cell r="AJ883">
            <v>6.5323333333333329</v>
          </cell>
          <cell r="AL883">
            <v>752</v>
          </cell>
          <cell r="AM883">
            <v>6.7485000000000008</v>
          </cell>
          <cell r="AO883">
            <v>204</v>
          </cell>
          <cell r="AP883">
            <v>6.940833333333333</v>
          </cell>
          <cell r="AR883">
            <v>6425</v>
          </cell>
          <cell r="AS883">
            <v>6.1031666666666666</v>
          </cell>
          <cell r="AU883">
            <v>488</v>
          </cell>
          <cell r="AV883">
            <v>6.0601666666666665</v>
          </cell>
          <cell r="AX883">
            <v>772</v>
          </cell>
          <cell r="AY883">
            <v>6.1905000000000001</v>
          </cell>
          <cell r="BD883">
            <v>1266</v>
          </cell>
          <cell r="BE883">
            <v>6.5419999999999998</v>
          </cell>
          <cell r="BG883">
            <v>6580</v>
          </cell>
          <cell r="BH883">
            <v>6.464833333333333</v>
          </cell>
          <cell r="BJ883">
            <v>492</v>
          </cell>
          <cell r="BK883">
            <v>1.5876666666666668</v>
          </cell>
          <cell r="BM883">
            <v>6564</v>
          </cell>
          <cell r="BN883">
            <v>7.7391666666666667</v>
          </cell>
          <cell r="BP883">
            <v>6647</v>
          </cell>
          <cell r="BQ883">
            <v>6.4016666666666673</v>
          </cell>
        </row>
        <row r="884">
          <cell r="B884">
            <v>6142</v>
          </cell>
          <cell r="C884">
            <v>6.4485000000000001</v>
          </cell>
          <cell r="W884">
            <v>6150</v>
          </cell>
          <cell r="X884">
            <v>6.7288333333333332</v>
          </cell>
          <cell r="Z884">
            <v>6137</v>
          </cell>
          <cell r="AA884">
            <v>6.3271666666666668</v>
          </cell>
          <cell r="AC884">
            <v>6209</v>
          </cell>
          <cell r="AD884">
            <v>6.9366666666666665</v>
          </cell>
          <cell r="AF884">
            <v>6672</v>
          </cell>
          <cell r="AG884">
            <v>6.503166666666667</v>
          </cell>
          <cell r="AI884">
            <v>243</v>
          </cell>
          <cell r="AJ884">
            <v>5.9163333333333332</v>
          </cell>
          <cell r="AL884">
            <v>2474</v>
          </cell>
          <cell r="AM884">
            <v>6.4264999999999999</v>
          </cell>
          <cell r="AO884">
            <v>2277</v>
          </cell>
          <cell r="AP884">
            <v>7.1770000000000005</v>
          </cell>
          <cell r="AR884">
            <v>6542</v>
          </cell>
          <cell r="AS884">
            <v>7.0044999999999993</v>
          </cell>
          <cell r="AU884">
            <v>2722</v>
          </cell>
          <cell r="AV884">
            <v>6.7698333333333336</v>
          </cell>
          <cell r="AX884">
            <v>850</v>
          </cell>
          <cell r="AY884">
            <v>6.3129999999999997</v>
          </cell>
          <cell r="BD884">
            <v>243</v>
          </cell>
          <cell r="BE884">
            <v>5.4476666666666667</v>
          </cell>
          <cell r="BG884">
            <v>6591</v>
          </cell>
          <cell r="BH884">
            <v>6.3371666666666666</v>
          </cell>
          <cell r="BJ884">
            <v>1124</v>
          </cell>
          <cell r="BK884">
            <v>0.11699999999999999</v>
          </cell>
          <cell r="BM884">
            <v>6580</v>
          </cell>
          <cell r="BN884">
            <v>5.4429999999999996</v>
          </cell>
          <cell r="BP884">
            <v>6224</v>
          </cell>
          <cell r="BQ884">
            <v>6.1333333333333337</v>
          </cell>
        </row>
        <row r="885">
          <cell r="B885">
            <v>6165</v>
          </cell>
          <cell r="C885">
            <v>6.3468333333333335</v>
          </cell>
          <cell r="W885">
            <v>6199</v>
          </cell>
          <cell r="X885">
            <v>5.9496666666666673</v>
          </cell>
          <cell r="Z885">
            <v>6150</v>
          </cell>
          <cell r="AA885">
            <v>6.7254999999999994</v>
          </cell>
          <cell r="AC885">
            <v>6547</v>
          </cell>
          <cell r="AD885">
            <v>6.5575000000000001</v>
          </cell>
          <cell r="AF885">
            <v>6124</v>
          </cell>
          <cell r="AG885">
            <v>6.4340000000000002</v>
          </cell>
          <cell r="AI885">
            <v>1606</v>
          </cell>
          <cell r="AJ885">
            <v>6.0019999999999998</v>
          </cell>
          <cell r="AL885">
            <v>847</v>
          </cell>
          <cell r="AM885">
            <v>6.5046666666666662</v>
          </cell>
          <cell r="AO885">
            <v>749</v>
          </cell>
          <cell r="AP885">
            <v>8.9544999999999995</v>
          </cell>
          <cell r="AR885">
            <v>6573</v>
          </cell>
          <cell r="AS885">
            <v>7.0186666666666664</v>
          </cell>
          <cell r="AU885">
            <v>1598</v>
          </cell>
          <cell r="AV885">
            <v>7.1571666666666669</v>
          </cell>
          <cell r="AX885">
            <v>2490</v>
          </cell>
          <cell r="AY885">
            <v>3.3333333333333332E-4</v>
          </cell>
          <cell r="BD885">
            <v>1567</v>
          </cell>
          <cell r="BE885">
            <v>5.6531666666666665</v>
          </cell>
          <cell r="BG885">
            <v>6320</v>
          </cell>
          <cell r="BH885">
            <v>6.6058333333333339</v>
          </cell>
          <cell r="BJ885">
            <v>2281</v>
          </cell>
          <cell r="BK885">
            <v>6.8191666666666659</v>
          </cell>
          <cell r="BM885">
            <v>6591</v>
          </cell>
          <cell r="BN885">
            <v>13.241999999999999</v>
          </cell>
          <cell r="BP885">
            <v>6396</v>
          </cell>
          <cell r="BQ885">
            <v>7.0708333333333337</v>
          </cell>
        </row>
        <row r="886">
          <cell r="B886">
            <v>6167</v>
          </cell>
          <cell r="C886">
            <v>6.0586666666666664</v>
          </cell>
          <cell r="W886">
            <v>6269</v>
          </cell>
          <cell r="X886">
            <v>6.4201666666666659</v>
          </cell>
          <cell r="Z886">
            <v>6253</v>
          </cell>
          <cell r="AA886">
            <v>6.6784999999999997</v>
          </cell>
          <cell r="AC886">
            <v>6564</v>
          </cell>
          <cell r="AD886">
            <v>6.6128333333333327</v>
          </cell>
          <cell r="AF886">
            <v>6126</v>
          </cell>
          <cell r="AG886">
            <v>6.6695000000000002</v>
          </cell>
          <cell r="AI886">
            <v>2098</v>
          </cell>
          <cell r="AJ886">
            <v>6.0245000000000006</v>
          </cell>
          <cell r="AL886">
            <v>2448</v>
          </cell>
          <cell r="AM886">
            <v>6.9241666666666664</v>
          </cell>
          <cell r="AO886">
            <v>213</v>
          </cell>
          <cell r="AP886">
            <v>5.7648333333333328</v>
          </cell>
          <cell r="AR886">
            <v>6639</v>
          </cell>
          <cell r="AS886">
            <v>6.4786666666666672</v>
          </cell>
          <cell r="AU886">
            <v>1023</v>
          </cell>
          <cell r="AV886">
            <v>6.4813333333333336</v>
          </cell>
          <cell r="AX886">
            <v>1357</v>
          </cell>
          <cell r="AY886">
            <v>6.3516666666666675</v>
          </cell>
          <cell r="BD886">
            <v>2098</v>
          </cell>
          <cell r="BE886">
            <v>7.007833333333334</v>
          </cell>
          <cell r="BG886">
            <v>6132</v>
          </cell>
          <cell r="BH886">
            <v>6.7938333333333336</v>
          </cell>
          <cell r="BJ886">
            <v>301</v>
          </cell>
          <cell r="BK886">
            <v>6.5326666666666666</v>
          </cell>
          <cell r="BM886">
            <v>6320</v>
          </cell>
          <cell r="BN886">
            <v>5.2813333333333334</v>
          </cell>
          <cell r="BP886">
            <v>6190</v>
          </cell>
          <cell r="BQ886">
            <v>7.3719999999999999</v>
          </cell>
        </row>
        <row r="887">
          <cell r="B887">
            <v>6169</v>
          </cell>
          <cell r="C887">
            <v>6.6159999999999997</v>
          </cell>
          <cell r="W887">
            <v>6371</v>
          </cell>
          <cell r="X887">
            <v>6.8211666666666666</v>
          </cell>
          <cell r="Z887">
            <v>6269</v>
          </cell>
          <cell r="AA887">
            <v>6.8070000000000004</v>
          </cell>
          <cell r="AC887">
            <v>6580</v>
          </cell>
          <cell r="AD887">
            <v>13.295666666666667</v>
          </cell>
          <cell r="AF887">
            <v>6146</v>
          </cell>
          <cell r="AG887">
            <v>6.6876666666666669</v>
          </cell>
          <cell r="AI887">
            <v>2461</v>
          </cell>
          <cell r="AJ887">
            <v>6.694</v>
          </cell>
          <cell r="AL887">
            <v>1213</v>
          </cell>
          <cell r="AM887">
            <v>6.0501666666666667</v>
          </cell>
          <cell r="AO887">
            <v>1266</v>
          </cell>
          <cell r="AP887">
            <v>6.9166666666666668E-2</v>
          </cell>
          <cell r="AR887">
            <v>6661</v>
          </cell>
          <cell r="AS887">
            <v>13.226166666666668</v>
          </cell>
          <cell r="AU887">
            <v>1431</v>
          </cell>
          <cell r="AV887">
            <v>6.9381666666666666</v>
          </cell>
          <cell r="AX887">
            <v>673</v>
          </cell>
          <cell r="AY887">
            <v>5.9931666666666663</v>
          </cell>
          <cell r="BD887">
            <v>2724</v>
          </cell>
          <cell r="BE887">
            <v>5.7149999999999999</v>
          </cell>
          <cell r="BG887">
            <v>6523</v>
          </cell>
          <cell r="BH887">
            <v>6.3321666666666667</v>
          </cell>
          <cell r="BJ887">
            <v>488</v>
          </cell>
          <cell r="BK887">
            <v>6.7936666666666667</v>
          </cell>
          <cell r="BM887">
            <v>6132</v>
          </cell>
          <cell r="BN887">
            <v>5.4613333333333332</v>
          </cell>
          <cell r="BP887">
            <v>6209</v>
          </cell>
          <cell r="BQ887">
            <v>6.6023333333333332</v>
          </cell>
        </row>
        <row r="888">
          <cell r="B888">
            <v>6223</v>
          </cell>
          <cell r="C888">
            <v>6.1070000000000002</v>
          </cell>
          <cell r="W888">
            <v>6372</v>
          </cell>
          <cell r="X888">
            <v>6.5209999999999999</v>
          </cell>
          <cell r="Z888">
            <v>6312</v>
          </cell>
          <cell r="AA888">
            <v>6.2706666666666671</v>
          </cell>
          <cell r="AC888">
            <v>6591</v>
          </cell>
          <cell r="AD888">
            <v>6.4581666666666671</v>
          </cell>
          <cell r="AF888">
            <v>6158</v>
          </cell>
          <cell r="AG888">
            <v>6.6718333333333337</v>
          </cell>
          <cell r="AI888">
            <v>492</v>
          </cell>
          <cell r="AJ888">
            <v>6.4253333333333327</v>
          </cell>
          <cell r="AL888">
            <v>1427</v>
          </cell>
          <cell r="AM888">
            <v>6.7548333333333339</v>
          </cell>
          <cell r="AO888">
            <v>243</v>
          </cell>
          <cell r="AP888">
            <v>5.84</v>
          </cell>
          <cell r="AR888">
            <v>6666</v>
          </cell>
          <cell r="AS888">
            <v>7.0884999999999998</v>
          </cell>
          <cell r="AU888">
            <v>2316</v>
          </cell>
          <cell r="AV888">
            <v>6.972666666666667</v>
          </cell>
          <cell r="AX888">
            <v>1589</v>
          </cell>
          <cell r="AY888">
            <v>5.7355</v>
          </cell>
          <cell r="BD888">
            <v>1124</v>
          </cell>
          <cell r="BE888">
            <v>5.9311666666666669</v>
          </cell>
          <cell r="BG888">
            <v>6203</v>
          </cell>
          <cell r="BH888">
            <v>6.9936666666666669</v>
          </cell>
          <cell r="BJ888">
            <v>1598</v>
          </cell>
          <cell r="BK888">
            <v>5.5243333333333329</v>
          </cell>
          <cell r="BM888">
            <v>6523</v>
          </cell>
          <cell r="BN888">
            <v>7.9711666666666661</v>
          </cell>
          <cell r="BP888">
            <v>6547</v>
          </cell>
          <cell r="BQ888">
            <v>6.6294999999999993</v>
          </cell>
        </row>
        <row r="889">
          <cell r="B889">
            <v>6311</v>
          </cell>
          <cell r="C889">
            <v>6.5201666666666664</v>
          </cell>
          <cell r="W889">
            <v>6425</v>
          </cell>
          <cell r="X889">
            <v>6.6070000000000002</v>
          </cell>
          <cell r="Z889">
            <v>6371</v>
          </cell>
          <cell r="AA889">
            <v>6.1876666666666669</v>
          </cell>
          <cell r="AC889">
            <v>6320</v>
          </cell>
          <cell r="AD889">
            <v>6.6638333333333328</v>
          </cell>
          <cell r="AF889">
            <v>6168</v>
          </cell>
          <cell r="AG889">
            <v>6.9235000000000007</v>
          </cell>
          <cell r="AI889">
            <v>2281</v>
          </cell>
          <cell r="AJ889">
            <v>6.4878333333333327</v>
          </cell>
          <cell r="AL889">
            <v>1454</v>
          </cell>
          <cell r="AM889">
            <v>6.4491666666666667</v>
          </cell>
          <cell r="AO889">
            <v>1606</v>
          </cell>
          <cell r="AP889">
            <v>7.3666666666666672E-2</v>
          </cell>
          <cell r="AR889">
            <v>6682</v>
          </cell>
          <cell r="AS889">
            <v>6.3113333333333337</v>
          </cell>
          <cell r="AU889">
            <v>2726</v>
          </cell>
          <cell r="AV889">
            <v>6.2766666666666673</v>
          </cell>
          <cell r="AX889">
            <v>455</v>
          </cell>
          <cell r="AY889">
            <v>6.28</v>
          </cell>
          <cell r="BD889">
            <v>301</v>
          </cell>
          <cell r="BE889">
            <v>5.8171666666666662</v>
          </cell>
          <cell r="BG889">
            <v>6388</v>
          </cell>
          <cell r="BH889">
            <v>6.8965000000000005</v>
          </cell>
          <cell r="BJ889">
            <v>1023</v>
          </cell>
          <cell r="BK889">
            <v>5.8341666666666665</v>
          </cell>
          <cell r="BM889">
            <v>6485</v>
          </cell>
          <cell r="BN889">
            <v>7.7245000000000008</v>
          </cell>
          <cell r="BP889">
            <v>6564</v>
          </cell>
          <cell r="BQ889">
            <v>6.0620000000000003</v>
          </cell>
        </row>
        <row r="890">
          <cell r="B890">
            <v>6442</v>
          </cell>
          <cell r="C890">
            <v>6.5011666666666663</v>
          </cell>
          <cell r="W890">
            <v>6542</v>
          </cell>
          <cell r="X890">
            <v>6.8986666666666672</v>
          </cell>
          <cell r="Z890">
            <v>6372</v>
          </cell>
          <cell r="AA890">
            <v>6.7276666666666669</v>
          </cell>
          <cell r="AC890">
            <v>6132</v>
          </cell>
          <cell r="AD890">
            <v>7.0156666666666663</v>
          </cell>
          <cell r="AF890">
            <v>6305</v>
          </cell>
          <cell r="AG890">
            <v>6.1398333333333328</v>
          </cell>
          <cell r="AI890">
            <v>301</v>
          </cell>
          <cell r="AJ890">
            <v>6.1590000000000007</v>
          </cell>
          <cell r="AL890">
            <v>217</v>
          </cell>
          <cell r="AM890">
            <v>6.5575000000000001</v>
          </cell>
          <cell r="AO890">
            <v>2098</v>
          </cell>
          <cell r="AP890">
            <v>5.2210000000000001</v>
          </cell>
          <cell r="AR890">
            <v>6645</v>
          </cell>
          <cell r="AS890">
            <v>5.8128333333333329</v>
          </cell>
          <cell r="AU890">
            <v>762</v>
          </cell>
          <cell r="AV890">
            <v>5.8363333333333332</v>
          </cell>
          <cell r="AX890">
            <v>2161</v>
          </cell>
          <cell r="AY890">
            <v>6.7496666666666671</v>
          </cell>
          <cell r="BD890">
            <v>2470</v>
          </cell>
          <cell r="BE890">
            <v>7.2030000000000003</v>
          </cell>
          <cell r="BG890">
            <v>6410</v>
          </cell>
          <cell r="BH890">
            <v>6.4708333333333332</v>
          </cell>
          <cell r="BJ890">
            <v>2286</v>
          </cell>
          <cell r="BK890">
            <v>6.8918333333333335</v>
          </cell>
          <cell r="BM890">
            <v>6203</v>
          </cell>
          <cell r="BN890">
            <v>5.5361666666666673</v>
          </cell>
          <cell r="BP890">
            <v>6580</v>
          </cell>
          <cell r="BQ890">
            <v>6.7270000000000003</v>
          </cell>
        </row>
        <row r="891">
          <cell r="B891">
            <v>6508</v>
          </cell>
          <cell r="C891">
            <v>13.221499999999999</v>
          </cell>
          <cell r="W891">
            <v>6573</v>
          </cell>
          <cell r="X891">
            <v>6.8968333333333334</v>
          </cell>
          <cell r="Z891">
            <v>6425</v>
          </cell>
          <cell r="AA891">
            <v>6.7976666666666672</v>
          </cell>
          <cell r="AC891">
            <v>6523</v>
          </cell>
          <cell r="AD891">
            <v>6.7698333333333336</v>
          </cell>
          <cell r="AF891">
            <v>6540</v>
          </cell>
          <cell r="AG891">
            <v>6.6448333333333336</v>
          </cell>
          <cell r="AI891">
            <v>488</v>
          </cell>
          <cell r="AJ891">
            <v>6.2480000000000002</v>
          </cell>
          <cell r="AL891">
            <v>2462</v>
          </cell>
          <cell r="AM891">
            <v>6.9976666666666665</v>
          </cell>
          <cell r="AO891">
            <v>492</v>
          </cell>
          <cell r="AP891">
            <v>6.9383333333333335</v>
          </cell>
          <cell r="AR891">
            <v>6647</v>
          </cell>
          <cell r="AS891">
            <v>6.0766666666666671</v>
          </cell>
          <cell r="AU891">
            <v>2716</v>
          </cell>
          <cell r="AV891">
            <v>6.4195000000000002</v>
          </cell>
          <cell r="AX891">
            <v>2290</v>
          </cell>
          <cell r="AY891">
            <v>5.7379999999999995</v>
          </cell>
          <cell r="BD891">
            <v>2722</v>
          </cell>
          <cell r="BE891">
            <v>4.469333333333334</v>
          </cell>
          <cell r="BG891">
            <v>6134</v>
          </cell>
          <cell r="BH891">
            <v>6.9731666666666667</v>
          </cell>
          <cell r="BJ891">
            <v>762</v>
          </cell>
          <cell r="BK891">
            <v>1.5911666666666666</v>
          </cell>
          <cell r="BM891">
            <v>6676</v>
          </cell>
          <cell r="BN891">
            <v>7.7805</v>
          </cell>
          <cell r="BP891">
            <v>6591</v>
          </cell>
          <cell r="BQ891">
            <v>6.1468333333333334</v>
          </cell>
        </row>
        <row r="892">
          <cell r="B892">
            <v>6549</v>
          </cell>
          <cell r="C892">
            <v>6.5498333333333338</v>
          </cell>
          <cell r="W892">
            <v>6639</v>
          </cell>
          <cell r="X892">
            <v>6.5338333333333329</v>
          </cell>
          <cell r="Z892">
            <v>6573</v>
          </cell>
          <cell r="AA892">
            <v>13.060833333333333</v>
          </cell>
          <cell r="AC892">
            <v>6485</v>
          </cell>
          <cell r="AD892">
            <v>6.5090000000000003</v>
          </cell>
          <cell r="AF892">
            <v>6601</v>
          </cell>
          <cell r="AG892">
            <v>6.8258333333333336</v>
          </cell>
          <cell r="AI892">
            <v>2470</v>
          </cell>
          <cell r="AJ892">
            <v>6.5925000000000002</v>
          </cell>
          <cell r="AL892">
            <v>862</v>
          </cell>
          <cell r="AM892">
            <v>6.698666666666667</v>
          </cell>
          <cell r="AO892">
            <v>1124</v>
          </cell>
          <cell r="AP892">
            <v>5.339666666666667</v>
          </cell>
          <cell r="AR892">
            <v>6224</v>
          </cell>
          <cell r="AS892">
            <v>7.0824999999999996</v>
          </cell>
          <cell r="AU892">
            <v>1615</v>
          </cell>
          <cell r="AV892">
            <v>0.8833333333333333</v>
          </cell>
          <cell r="AX892">
            <v>6434</v>
          </cell>
          <cell r="AY892">
            <v>6.0125000000000002</v>
          </cell>
          <cell r="BD892">
            <v>1598</v>
          </cell>
          <cell r="BE892">
            <v>3.4915000000000003</v>
          </cell>
          <cell r="BG892">
            <v>6632</v>
          </cell>
          <cell r="BH892">
            <v>7.0328333333333335</v>
          </cell>
          <cell r="BJ892">
            <v>2716</v>
          </cell>
          <cell r="BK892">
            <v>6.4608333333333325</v>
          </cell>
          <cell r="BM892">
            <v>6632</v>
          </cell>
          <cell r="BN892">
            <v>7.9261666666666661</v>
          </cell>
          <cell r="BP892">
            <v>6320</v>
          </cell>
          <cell r="BQ892">
            <v>6.2595000000000001</v>
          </cell>
        </row>
        <row r="893">
          <cell r="B893">
            <v>6688</v>
          </cell>
          <cell r="C893">
            <v>6.6929999999999996</v>
          </cell>
          <cell r="W893">
            <v>6661</v>
          </cell>
          <cell r="X893">
            <v>6.8291666666666666</v>
          </cell>
          <cell r="Z893">
            <v>6639</v>
          </cell>
          <cell r="AA893">
            <v>6.718166666666666</v>
          </cell>
          <cell r="AC893">
            <v>6203</v>
          </cell>
          <cell r="AD893">
            <v>6.4426666666666668</v>
          </cell>
          <cell r="AF893">
            <v>6652</v>
          </cell>
          <cell r="AG893">
            <v>6.9115000000000002</v>
          </cell>
          <cell r="AI893">
            <v>1598</v>
          </cell>
          <cell r="AJ893">
            <v>6.0998333333333337</v>
          </cell>
          <cell r="AL893">
            <v>673</v>
          </cell>
          <cell r="AM893">
            <v>6.7786666666666671</v>
          </cell>
          <cell r="AO893">
            <v>2281</v>
          </cell>
          <cell r="AP893">
            <v>7.2333333333333334</v>
          </cell>
          <cell r="AR893">
            <v>6396</v>
          </cell>
          <cell r="AS893">
            <v>6.3935000000000004</v>
          </cell>
          <cell r="AU893">
            <v>858</v>
          </cell>
          <cell r="AV893">
            <v>6.8548333333333336</v>
          </cell>
          <cell r="AX893">
            <v>6120</v>
          </cell>
          <cell r="AY893">
            <v>6.2671666666666663</v>
          </cell>
          <cell r="BD893">
            <v>1023</v>
          </cell>
          <cell r="BE893">
            <v>3.4051666666666667</v>
          </cell>
          <cell r="BG893">
            <v>6696</v>
          </cell>
          <cell r="BH893">
            <v>6.5021666666666667</v>
          </cell>
          <cell r="BJ893">
            <v>2725</v>
          </cell>
          <cell r="BK893">
            <v>6.1495000000000006</v>
          </cell>
          <cell r="BM893">
            <v>6696</v>
          </cell>
          <cell r="BN893">
            <v>7.8808333333333334</v>
          </cell>
          <cell r="BP893">
            <v>6132</v>
          </cell>
          <cell r="BQ893">
            <v>6.3758333333333335</v>
          </cell>
        </row>
        <row r="894">
          <cell r="B894">
            <v>6698</v>
          </cell>
          <cell r="C894">
            <v>11.927166666666666</v>
          </cell>
          <cell r="W894">
            <v>6666</v>
          </cell>
          <cell r="X894">
            <v>7.0426666666666664</v>
          </cell>
          <cell r="Z894">
            <v>6661</v>
          </cell>
          <cell r="AA894">
            <v>6.1620000000000008</v>
          </cell>
          <cell r="AC894">
            <v>6388</v>
          </cell>
          <cell r="AD894">
            <v>6.5520000000000005</v>
          </cell>
          <cell r="AF894">
            <v>6694</v>
          </cell>
          <cell r="AG894">
            <v>6.5483333333333329</v>
          </cell>
          <cell r="AI894">
            <v>1431</v>
          </cell>
          <cell r="AJ894">
            <v>6.7406666666666668</v>
          </cell>
          <cell r="AL894">
            <v>1589</v>
          </cell>
          <cell r="AM894">
            <v>12.973666666666666</v>
          </cell>
          <cell r="AO894">
            <v>488</v>
          </cell>
          <cell r="AP894">
            <v>6.634666666666666</v>
          </cell>
          <cell r="AR894">
            <v>6190</v>
          </cell>
          <cell r="AS894">
            <v>12.829166666666667</v>
          </cell>
          <cell r="AU894">
            <v>1269</v>
          </cell>
          <cell r="AV894">
            <v>4.0828333333333333</v>
          </cell>
          <cell r="AX894">
            <v>6123</v>
          </cell>
          <cell r="AY894">
            <v>6.0806666666666667</v>
          </cell>
          <cell r="BD894">
            <v>2286</v>
          </cell>
          <cell r="BE894">
            <v>2.3833333333333331E-2</v>
          </cell>
          <cell r="BG894">
            <v>6144</v>
          </cell>
          <cell r="BH894">
            <v>6.9719999999999995</v>
          </cell>
          <cell r="BJ894">
            <v>1615</v>
          </cell>
          <cell r="BK894">
            <v>5.4260000000000002</v>
          </cell>
          <cell r="BM894">
            <v>6144</v>
          </cell>
          <cell r="BN894">
            <v>5.3743333333333334</v>
          </cell>
          <cell r="BP894">
            <v>6523</v>
          </cell>
          <cell r="BQ894">
            <v>6.0584999999999996</v>
          </cell>
        </row>
        <row r="895">
          <cell r="B895">
            <v>6260</v>
          </cell>
          <cell r="C895">
            <v>6.7235000000000005</v>
          </cell>
          <cell r="W895">
            <v>6682</v>
          </cell>
          <cell r="X895">
            <v>6.4338333333333333</v>
          </cell>
          <cell r="Z895">
            <v>6666</v>
          </cell>
          <cell r="AA895">
            <v>6.2666666666666666</v>
          </cell>
          <cell r="AC895">
            <v>6676</v>
          </cell>
          <cell r="AD895">
            <v>6.9001666666666663</v>
          </cell>
          <cell r="AF895">
            <v>6165</v>
          </cell>
          <cell r="AG895">
            <v>6.3864999999999998</v>
          </cell>
          <cell r="AI895">
            <v>2316</v>
          </cell>
          <cell r="AJ895">
            <v>6.3068333333333335</v>
          </cell>
          <cell r="AL895">
            <v>455</v>
          </cell>
          <cell r="AM895">
            <v>6.6325000000000003</v>
          </cell>
          <cell r="AO895">
            <v>1023</v>
          </cell>
          <cell r="AP895">
            <v>5.7774999999999999</v>
          </cell>
          <cell r="AR895">
            <v>6547</v>
          </cell>
          <cell r="AS895">
            <v>6.4719999999999995</v>
          </cell>
          <cell r="AU895">
            <v>2729</v>
          </cell>
          <cell r="AV895">
            <v>6.0939999999999994</v>
          </cell>
          <cell r="AX895">
            <v>6137</v>
          </cell>
          <cell r="AY895">
            <v>6.5075000000000003</v>
          </cell>
          <cell r="BD895">
            <v>2316</v>
          </cell>
          <cell r="BE895">
            <v>3.8041666666666667</v>
          </cell>
          <cell r="BG895">
            <v>6438</v>
          </cell>
          <cell r="BH895">
            <v>6.4993333333333334</v>
          </cell>
          <cell r="BJ895">
            <v>858</v>
          </cell>
          <cell r="BK895">
            <v>6.2088333333333328</v>
          </cell>
          <cell r="BM895">
            <v>6438</v>
          </cell>
          <cell r="BN895">
            <v>8.0254999999999992</v>
          </cell>
          <cell r="BP895">
            <v>6485</v>
          </cell>
          <cell r="BQ895">
            <v>6.1993333333333327</v>
          </cell>
        </row>
        <row r="896">
          <cell r="B896">
            <v>6152</v>
          </cell>
          <cell r="C896">
            <v>6.6818333333333335</v>
          </cell>
          <cell r="W896">
            <v>6645</v>
          </cell>
          <cell r="X896">
            <v>6.2128333333333332</v>
          </cell>
          <cell r="Z896">
            <v>6682</v>
          </cell>
          <cell r="AA896">
            <v>12.761333333333333</v>
          </cell>
          <cell r="AC896">
            <v>6134</v>
          </cell>
          <cell r="AD896">
            <v>6.5816666666666661</v>
          </cell>
          <cell r="AF896">
            <v>6167</v>
          </cell>
          <cell r="AG896">
            <v>6.8679999999999994</v>
          </cell>
          <cell r="AI896">
            <v>2726</v>
          </cell>
          <cell r="AJ896">
            <v>6.4496666666666673</v>
          </cell>
          <cell r="AL896">
            <v>2290</v>
          </cell>
          <cell r="AM896">
            <v>6.3096666666666668</v>
          </cell>
          <cell r="AO896">
            <v>1431</v>
          </cell>
          <cell r="AP896">
            <v>6.7266666666666675</v>
          </cell>
          <cell r="AR896">
            <v>6580</v>
          </cell>
          <cell r="AS896">
            <v>7.0990000000000002</v>
          </cell>
          <cell r="AU896">
            <v>752</v>
          </cell>
          <cell r="AV896">
            <v>6.4256666666666673</v>
          </cell>
          <cell r="AX896">
            <v>6150</v>
          </cell>
          <cell r="AY896">
            <v>6.109</v>
          </cell>
          <cell r="BD896">
            <v>2726</v>
          </cell>
          <cell r="BE896">
            <v>6.3776666666666673</v>
          </cell>
          <cell r="BG896">
            <v>6526</v>
          </cell>
          <cell r="BH896">
            <v>6.4131666666666671</v>
          </cell>
          <cell r="BJ896">
            <v>1593</v>
          </cell>
          <cell r="BK896">
            <v>6.31</v>
          </cell>
          <cell r="BM896">
            <v>6526</v>
          </cell>
          <cell r="BN896">
            <v>8.1118333333333332</v>
          </cell>
          <cell r="BP896">
            <v>6203</v>
          </cell>
          <cell r="BQ896">
            <v>6.8905000000000003</v>
          </cell>
        </row>
        <row r="897">
          <cell r="B897">
            <v>6154</v>
          </cell>
          <cell r="C897">
            <v>6.6235000000000008</v>
          </cell>
          <cell r="W897">
            <v>6647</v>
          </cell>
          <cell r="X897">
            <v>6.0551666666666666</v>
          </cell>
          <cell r="Z897">
            <v>6599</v>
          </cell>
          <cell r="AA897">
            <v>6.2863333333333333</v>
          </cell>
          <cell r="AC897">
            <v>6632</v>
          </cell>
          <cell r="AD897">
            <v>6.1913333333333336</v>
          </cell>
          <cell r="AF897">
            <v>6311</v>
          </cell>
          <cell r="AG897">
            <v>6.5538333333333334</v>
          </cell>
          <cell r="AI897">
            <v>762</v>
          </cell>
          <cell r="AJ897">
            <v>6.3876666666666662</v>
          </cell>
          <cell r="AL897">
            <v>6434</v>
          </cell>
          <cell r="AM897">
            <v>6.5040000000000004</v>
          </cell>
          <cell r="AO897">
            <v>762</v>
          </cell>
          <cell r="AP897">
            <v>6.7713333333333328</v>
          </cell>
          <cell r="AR897">
            <v>6591</v>
          </cell>
          <cell r="AS897">
            <v>6.9086666666666661</v>
          </cell>
          <cell r="AU897">
            <v>1708</v>
          </cell>
          <cell r="AV897">
            <v>6.859</v>
          </cell>
          <cell r="AX897">
            <v>6253</v>
          </cell>
          <cell r="AY897">
            <v>6.4221666666666666</v>
          </cell>
          <cell r="BD897">
            <v>2716</v>
          </cell>
          <cell r="BE897">
            <v>7.0374999999999996</v>
          </cell>
          <cell r="BG897">
            <v>6514</v>
          </cell>
          <cell r="BH897">
            <v>6.5114999999999998</v>
          </cell>
          <cell r="BJ897">
            <v>1618</v>
          </cell>
          <cell r="BK897">
            <v>6.7198333333333329</v>
          </cell>
          <cell r="BM897">
            <v>6447</v>
          </cell>
          <cell r="BN897">
            <v>5.4221666666666666</v>
          </cell>
          <cell r="BP897">
            <v>6388</v>
          </cell>
          <cell r="BQ897">
            <v>7.258</v>
          </cell>
        </row>
        <row r="898">
          <cell r="B898">
            <v>6233</v>
          </cell>
          <cell r="C898">
            <v>6.6861666666666668</v>
          </cell>
          <cell r="W898">
            <v>6224</v>
          </cell>
          <cell r="X898">
            <v>6.8698333333333332</v>
          </cell>
          <cell r="Z898">
            <v>6645</v>
          </cell>
          <cell r="AA898">
            <v>6.072166666666666</v>
          </cell>
          <cell r="AC898">
            <v>6696</v>
          </cell>
          <cell r="AD898">
            <v>6.3898333333333328</v>
          </cell>
          <cell r="AF898">
            <v>6549</v>
          </cell>
          <cell r="AG898">
            <v>6.1881666666666666</v>
          </cell>
          <cell r="AI898">
            <v>2725</v>
          </cell>
          <cell r="AJ898">
            <v>6.2278333333333338</v>
          </cell>
          <cell r="AL898">
            <v>6110</v>
          </cell>
          <cell r="AM898">
            <v>7.5088333333333326</v>
          </cell>
          <cell r="AO898">
            <v>1615</v>
          </cell>
          <cell r="AP898">
            <v>6.7570000000000006</v>
          </cell>
          <cell r="AR898">
            <v>6320</v>
          </cell>
          <cell r="AS898">
            <v>6.8918333333333335</v>
          </cell>
          <cell r="AU898">
            <v>847</v>
          </cell>
          <cell r="AV898">
            <v>1.9758333333333333</v>
          </cell>
          <cell r="AX898">
            <v>6269</v>
          </cell>
          <cell r="AY898">
            <v>12.302999999999999</v>
          </cell>
          <cell r="BD898">
            <v>2725</v>
          </cell>
          <cell r="BE898">
            <v>12.765166666666666</v>
          </cell>
          <cell r="BG898">
            <v>6129</v>
          </cell>
          <cell r="BH898">
            <v>6.5674999999999999</v>
          </cell>
          <cell r="BJ898">
            <v>2729</v>
          </cell>
          <cell r="BK898">
            <v>1.2444999999999999</v>
          </cell>
          <cell r="BM898">
            <v>6514</v>
          </cell>
          <cell r="BN898">
            <v>5.4385000000000003</v>
          </cell>
          <cell r="BP898">
            <v>6410</v>
          </cell>
          <cell r="BQ898">
            <v>6.5095000000000001</v>
          </cell>
        </row>
        <row r="899">
          <cell r="B899">
            <v>6357</v>
          </cell>
          <cell r="C899">
            <v>6.2413333333333334</v>
          </cell>
          <cell r="W899">
            <v>6396</v>
          </cell>
          <cell r="X899">
            <v>6.5021666666666667</v>
          </cell>
          <cell r="Z899">
            <v>6647</v>
          </cell>
          <cell r="AA899">
            <v>6.4376666666666669</v>
          </cell>
          <cell r="AC899">
            <v>6144</v>
          </cell>
          <cell r="AD899">
            <v>6.6174999999999997</v>
          </cell>
          <cell r="AF899">
            <v>6698</v>
          </cell>
          <cell r="AG899">
            <v>10.941666666666666</v>
          </cell>
          <cell r="AI899">
            <v>1615</v>
          </cell>
          <cell r="AJ899">
            <v>6.3659999999999997</v>
          </cell>
          <cell r="AL899">
            <v>6120</v>
          </cell>
          <cell r="AM899">
            <v>6.7279999999999998</v>
          </cell>
          <cell r="AO899">
            <v>858</v>
          </cell>
          <cell r="AP899">
            <v>2.0463333333333336</v>
          </cell>
          <cell r="AR899">
            <v>6132</v>
          </cell>
          <cell r="AS899">
            <v>7.0713333333333326</v>
          </cell>
          <cell r="AU899">
            <v>2448</v>
          </cell>
          <cell r="AV899">
            <v>6.2576666666666663</v>
          </cell>
          <cell r="AX899">
            <v>6312</v>
          </cell>
          <cell r="AY899">
            <v>6.7725</v>
          </cell>
          <cell r="BD899">
            <v>2480</v>
          </cell>
          <cell r="BE899">
            <v>6.8763333333333332</v>
          </cell>
          <cell r="BG899">
            <v>6214</v>
          </cell>
          <cell r="BH899">
            <v>6.9653333333333336</v>
          </cell>
          <cell r="BJ899">
            <v>752</v>
          </cell>
          <cell r="BK899">
            <v>1.6254999999999999</v>
          </cell>
          <cell r="BM899">
            <v>6117</v>
          </cell>
          <cell r="BN899">
            <v>6.2833333333333332</v>
          </cell>
          <cell r="BP899">
            <v>6676</v>
          </cell>
          <cell r="BQ899">
            <v>6.5041666666666664</v>
          </cell>
        </row>
        <row r="900">
          <cell r="B900">
            <v>6382</v>
          </cell>
          <cell r="C900">
            <v>6.7021666666666668</v>
          </cell>
          <cell r="W900">
            <v>6190</v>
          </cell>
          <cell r="X900">
            <v>6.5451666666666659</v>
          </cell>
          <cell r="Z900">
            <v>6224</v>
          </cell>
          <cell r="AA900">
            <v>6.1481666666666666</v>
          </cell>
          <cell r="AC900">
            <v>6438</v>
          </cell>
          <cell r="AD900">
            <v>7.0436666666666667</v>
          </cell>
          <cell r="AF900">
            <v>6152</v>
          </cell>
          <cell r="AG900">
            <v>13.550833333333333</v>
          </cell>
          <cell r="AI900">
            <v>2480</v>
          </cell>
          <cell r="AJ900">
            <v>6.3023333333333333</v>
          </cell>
          <cell r="AL900">
            <v>6123</v>
          </cell>
          <cell r="AM900">
            <v>6.4879999999999995</v>
          </cell>
          <cell r="AO900">
            <v>1269</v>
          </cell>
          <cell r="AP900">
            <v>6.2238333333333333</v>
          </cell>
          <cell r="AR900">
            <v>6523</v>
          </cell>
          <cell r="AS900">
            <v>6.2393333333333336</v>
          </cell>
          <cell r="AU900">
            <v>1427</v>
          </cell>
          <cell r="AV900">
            <v>6.729166666666667</v>
          </cell>
          <cell r="AX900">
            <v>6356</v>
          </cell>
          <cell r="AY900">
            <v>6.5098333333333329</v>
          </cell>
          <cell r="BD900">
            <v>858</v>
          </cell>
          <cell r="BE900">
            <v>3.7306666666666666</v>
          </cell>
          <cell r="BG900">
            <v>6299</v>
          </cell>
          <cell r="BH900">
            <v>6.6253333333333329</v>
          </cell>
          <cell r="BJ900">
            <v>2474</v>
          </cell>
          <cell r="BK900">
            <v>6.3153333333333332</v>
          </cell>
          <cell r="BM900">
            <v>6129</v>
          </cell>
          <cell r="BN900">
            <v>8.0939999999999994</v>
          </cell>
          <cell r="BP900">
            <v>6134</v>
          </cell>
          <cell r="BQ900">
            <v>13.467666666666666</v>
          </cell>
        </row>
        <row r="901">
          <cell r="B901">
            <v>6390</v>
          </cell>
          <cell r="C901">
            <v>6.7351666666666672</v>
          </cell>
          <cell r="W901">
            <v>6209</v>
          </cell>
          <cell r="X901">
            <v>13.365166666666665</v>
          </cell>
          <cell r="Z901">
            <v>6396</v>
          </cell>
          <cell r="AA901">
            <v>12.571499999999999</v>
          </cell>
          <cell r="AC901">
            <v>6526</v>
          </cell>
          <cell r="AD901">
            <v>6.6023333333333332</v>
          </cell>
          <cell r="AF901">
            <v>6154</v>
          </cell>
          <cell r="AG901">
            <v>6.8384999999999998</v>
          </cell>
          <cell r="AI901">
            <v>858</v>
          </cell>
          <cell r="AJ901">
            <v>6.0514999999999999</v>
          </cell>
          <cell r="AL901">
            <v>6137</v>
          </cell>
          <cell r="AM901">
            <v>6.8133333333333335</v>
          </cell>
          <cell r="AO901">
            <v>752</v>
          </cell>
          <cell r="AP901">
            <v>9.0798333333333332</v>
          </cell>
          <cell r="AR901">
            <v>6203</v>
          </cell>
          <cell r="AS901">
            <v>6.3665000000000003</v>
          </cell>
          <cell r="AU901">
            <v>1454</v>
          </cell>
          <cell r="AV901">
            <v>6.9516666666666671</v>
          </cell>
          <cell r="AX901">
            <v>6371</v>
          </cell>
          <cell r="AY901">
            <v>6.4371666666666671</v>
          </cell>
          <cell r="BD901">
            <v>1593</v>
          </cell>
          <cell r="BE901">
            <v>3.4413333333333331</v>
          </cell>
          <cell r="BG901">
            <v>6376</v>
          </cell>
          <cell r="BH901">
            <v>6.9441666666666659</v>
          </cell>
          <cell r="BJ901">
            <v>847</v>
          </cell>
          <cell r="BK901">
            <v>0.14866666666666667</v>
          </cell>
          <cell r="BM901">
            <v>6214</v>
          </cell>
          <cell r="BN901">
            <v>7.9458333333333337</v>
          </cell>
          <cell r="BP901">
            <v>6632</v>
          </cell>
          <cell r="BQ901">
            <v>13.499000000000001</v>
          </cell>
        </row>
        <row r="902">
          <cell r="B902">
            <v>6391</v>
          </cell>
          <cell r="C902">
            <v>6.6858333333333331</v>
          </cell>
          <cell r="W902">
            <v>6547</v>
          </cell>
          <cell r="X902">
            <v>6.6334999999999997</v>
          </cell>
          <cell r="Z902">
            <v>6190</v>
          </cell>
          <cell r="AA902">
            <v>13.128833333333334</v>
          </cell>
          <cell r="AC902">
            <v>6447</v>
          </cell>
          <cell r="AD902">
            <v>6.9158333333333335</v>
          </cell>
          <cell r="AF902">
            <v>6157</v>
          </cell>
          <cell r="AG902">
            <v>6.7183333333333337</v>
          </cell>
          <cell r="AI902">
            <v>1593</v>
          </cell>
          <cell r="AJ902">
            <v>6.2926666666666664</v>
          </cell>
          <cell r="AL902">
            <v>6150</v>
          </cell>
          <cell r="AM902">
            <v>6.5209999999999999</v>
          </cell>
          <cell r="AO902">
            <v>1213</v>
          </cell>
          <cell r="AP902">
            <v>7.0601666666666665</v>
          </cell>
          <cell r="AR902">
            <v>6388</v>
          </cell>
          <cell r="AS902">
            <v>7.5395000000000003</v>
          </cell>
          <cell r="AU902">
            <v>1645</v>
          </cell>
          <cell r="AV902">
            <v>6.1470000000000002</v>
          </cell>
          <cell r="AX902">
            <v>6372</v>
          </cell>
          <cell r="AY902">
            <v>5.7794999999999996</v>
          </cell>
          <cell r="BD902">
            <v>1618</v>
          </cell>
          <cell r="BE902">
            <v>5.6004999999999994</v>
          </cell>
          <cell r="BG902">
            <v>6672</v>
          </cell>
          <cell r="BH902">
            <v>6.3313333333333333</v>
          </cell>
          <cell r="BJ902">
            <v>2448</v>
          </cell>
          <cell r="BK902">
            <v>7.0651666666666673</v>
          </cell>
          <cell r="BM902">
            <v>6299</v>
          </cell>
          <cell r="BN902">
            <v>7.5086666666666666</v>
          </cell>
          <cell r="BP902">
            <v>6696</v>
          </cell>
          <cell r="BQ902">
            <v>6.927833333333334</v>
          </cell>
        </row>
        <row r="903">
          <cell r="B903">
            <v>6406</v>
          </cell>
          <cell r="C903">
            <v>6.7084999999999999</v>
          </cell>
          <cell r="W903">
            <v>6580</v>
          </cell>
          <cell r="X903">
            <v>6.660333333333333</v>
          </cell>
          <cell r="Z903">
            <v>6209</v>
          </cell>
          <cell r="AA903">
            <v>6.1870000000000003</v>
          </cell>
          <cell r="AC903">
            <v>6514</v>
          </cell>
          <cell r="AD903">
            <v>6.9225000000000003</v>
          </cell>
          <cell r="AF903">
            <v>6233</v>
          </cell>
          <cell r="AG903">
            <v>6.6615000000000002</v>
          </cell>
          <cell r="AI903">
            <v>1618</v>
          </cell>
          <cell r="AJ903">
            <v>6.2745000000000006</v>
          </cell>
          <cell r="AL903">
            <v>6199</v>
          </cell>
          <cell r="AM903">
            <v>6.2395000000000005</v>
          </cell>
          <cell r="AO903">
            <v>1427</v>
          </cell>
          <cell r="AP903">
            <v>6.72</v>
          </cell>
          <cell r="AR903">
            <v>6410</v>
          </cell>
          <cell r="AS903">
            <v>6.3780000000000001</v>
          </cell>
          <cell r="AU903">
            <v>217</v>
          </cell>
          <cell r="AV903">
            <v>7.1946666666666665</v>
          </cell>
          <cell r="AX903">
            <v>6425</v>
          </cell>
          <cell r="AY903">
            <v>7.0088333333333326</v>
          </cell>
          <cell r="BD903">
            <v>2729</v>
          </cell>
          <cell r="BE903">
            <v>5.7750000000000004</v>
          </cell>
          <cell r="BG903">
            <v>6124</v>
          </cell>
          <cell r="BH903">
            <v>6.7173333333333334</v>
          </cell>
          <cell r="BJ903">
            <v>1427</v>
          </cell>
          <cell r="BK903">
            <v>7.1048333333333336</v>
          </cell>
          <cell r="BM903">
            <v>6376</v>
          </cell>
          <cell r="BN903">
            <v>5.4576666666666664</v>
          </cell>
          <cell r="BP903">
            <v>6144</v>
          </cell>
          <cell r="BQ903">
            <v>6.2191666666666663</v>
          </cell>
        </row>
        <row r="904">
          <cell r="B904">
            <v>6426</v>
          </cell>
          <cell r="C904">
            <v>6.6036666666666672</v>
          </cell>
          <cell r="W904">
            <v>6591</v>
          </cell>
          <cell r="X904">
            <v>6.5084999999999997</v>
          </cell>
          <cell r="Z904">
            <v>6547</v>
          </cell>
          <cell r="AA904">
            <v>6.8201666666666663</v>
          </cell>
          <cell r="AC904">
            <v>6117</v>
          </cell>
          <cell r="AD904">
            <v>6.3821666666666665</v>
          </cell>
          <cell r="AF904">
            <v>6288</v>
          </cell>
          <cell r="AG904">
            <v>6.6311666666666671</v>
          </cell>
          <cell r="AI904">
            <v>752</v>
          </cell>
          <cell r="AJ904">
            <v>6.7031666666666663</v>
          </cell>
          <cell r="AL904">
            <v>6253</v>
          </cell>
          <cell r="AM904">
            <v>6.7071666666666667</v>
          </cell>
          <cell r="AO904">
            <v>1645</v>
          </cell>
          <cell r="AP904">
            <v>5.8298333333333341</v>
          </cell>
          <cell r="AR904">
            <v>6676</v>
          </cell>
          <cell r="AS904">
            <v>6.988833333333333</v>
          </cell>
          <cell r="AU904">
            <v>2462</v>
          </cell>
          <cell r="AV904">
            <v>6.351</v>
          </cell>
          <cell r="AX904">
            <v>6542</v>
          </cell>
          <cell r="AY904">
            <v>6.5596666666666668</v>
          </cell>
          <cell r="BD904">
            <v>1708</v>
          </cell>
          <cell r="BE904">
            <v>4.4533333333333331</v>
          </cell>
          <cell r="BG904">
            <v>6126</v>
          </cell>
          <cell r="BH904">
            <v>6.3719999999999999</v>
          </cell>
          <cell r="BJ904">
            <v>217</v>
          </cell>
          <cell r="BK904">
            <v>6.4498333333333333</v>
          </cell>
          <cell r="BM904">
            <v>6672</v>
          </cell>
          <cell r="BN904">
            <v>5.3656666666666668</v>
          </cell>
          <cell r="BP904">
            <v>6438</v>
          </cell>
          <cell r="BQ904">
            <v>5.6266666666666669</v>
          </cell>
        </row>
        <row r="905">
          <cell r="B905">
            <v>6669</v>
          </cell>
          <cell r="C905">
            <v>6.6715</v>
          </cell>
          <cell r="W905">
            <v>6320</v>
          </cell>
          <cell r="X905">
            <v>6.6686666666666667</v>
          </cell>
          <cell r="Z905">
            <v>6564</v>
          </cell>
          <cell r="AA905">
            <v>6.924666666666667</v>
          </cell>
          <cell r="AC905">
            <v>6129</v>
          </cell>
          <cell r="AD905">
            <v>6.6513333333333327</v>
          </cell>
          <cell r="AF905">
            <v>6357</v>
          </cell>
          <cell r="AG905">
            <v>6.7171666666666665</v>
          </cell>
          <cell r="AI905">
            <v>1708</v>
          </cell>
          <cell r="AJ905">
            <v>5.7813333333333334</v>
          </cell>
          <cell r="AL905">
            <v>6269</v>
          </cell>
          <cell r="AM905">
            <v>6.2673333333333341</v>
          </cell>
          <cell r="AO905">
            <v>217</v>
          </cell>
          <cell r="AP905">
            <v>6.4794999999999998</v>
          </cell>
          <cell r="AR905">
            <v>6134</v>
          </cell>
          <cell r="AS905">
            <v>7.0014999999999992</v>
          </cell>
          <cell r="AU905">
            <v>642</v>
          </cell>
          <cell r="AV905">
            <v>5.8361666666666672</v>
          </cell>
          <cell r="AX905">
            <v>6573</v>
          </cell>
          <cell r="AY905">
            <v>6.7411666666666674</v>
          </cell>
          <cell r="BD905">
            <v>2474</v>
          </cell>
          <cell r="BE905">
            <v>7.0883333333333338</v>
          </cell>
          <cell r="BG905">
            <v>6146</v>
          </cell>
          <cell r="BH905">
            <v>7.0469999999999997</v>
          </cell>
          <cell r="BJ905">
            <v>2462</v>
          </cell>
          <cell r="BK905">
            <v>6.83</v>
          </cell>
          <cell r="BM905">
            <v>6690</v>
          </cell>
          <cell r="BN905">
            <v>5.4116666666666662</v>
          </cell>
          <cell r="BP905">
            <v>6526</v>
          </cell>
          <cell r="BQ905">
            <v>6.7429999999999994</v>
          </cell>
        </row>
        <row r="906">
          <cell r="B906">
            <v>6147</v>
          </cell>
          <cell r="C906">
            <v>6.6076666666666659</v>
          </cell>
          <cell r="W906">
            <v>6132</v>
          </cell>
          <cell r="X906">
            <v>6.9106666666666667</v>
          </cell>
          <cell r="Z906">
            <v>6580</v>
          </cell>
          <cell r="AA906">
            <v>6.1366666666666667</v>
          </cell>
          <cell r="AC906">
            <v>6214</v>
          </cell>
          <cell r="AD906">
            <v>6.5469999999999997</v>
          </cell>
          <cell r="AF906">
            <v>6382</v>
          </cell>
          <cell r="AG906">
            <v>6.6226666666666665</v>
          </cell>
          <cell r="AI906">
            <v>2474</v>
          </cell>
          <cell r="AJ906">
            <v>6.6323333333333334</v>
          </cell>
          <cell r="AL906">
            <v>6356</v>
          </cell>
          <cell r="AM906">
            <v>6.7588333333333326</v>
          </cell>
          <cell r="AO906">
            <v>642</v>
          </cell>
          <cell r="AP906">
            <v>6.166666666666667</v>
          </cell>
          <cell r="AR906">
            <v>6611</v>
          </cell>
          <cell r="AS906">
            <v>6.9225000000000003</v>
          </cell>
          <cell r="AU906">
            <v>862</v>
          </cell>
          <cell r="AV906">
            <v>6.7603333333333335</v>
          </cell>
          <cell r="AX906">
            <v>6639</v>
          </cell>
          <cell r="AY906">
            <v>6.1988333333333339</v>
          </cell>
          <cell r="BD906">
            <v>847</v>
          </cell>
          <cell r="BE906">
            <v>6.4615</v>
          </cell>
          <cell r="BG906">
            <v>6158</v>
          </cell>
          <cell r="BH906">
            <v>7.1436666666666664</v>
          </cell>
          <cell r="BJ906">
            <v>862</v>
          </cell>
          <cell r="BK906">
            <v>6.708333333333333</v>
          </cell>
          <cell r="BM906">
            <v>6124</v>
          </cell>
          <cell r="BN906">
            <v>7.9844999999999997</v>
          </cell>
          <cell r="BP906">
            <v>6514</v>
          </cell>
          <cell r="BQ906">
            <v>6.9981666666666662</v>
          </cell>
        </row>
        <row r="907">
          <cell r="B907">
            <v>6237</v>
          </cell>
          <cell r="C907">
            <v>6.6965000000000003</v>
          </cell>
          <cell r="W907">
            <v>6485</v>
          </cell>
          <cell r="X907">
            <v>6.1561666666666666</v>
          </cell>
          <cell r="Z907">
            <v>6591</v>
          </cell>
          <cell r="AA907">
            <v>12.809500000000002</v>
          </cell>
          <cell r="AC907">
            <v>6299</v>
          </cell>
          <cell r="AD907">
            <v>6.6389999999999993</v>
          </cell>
          <cell r="AF907">
            <v>6406</v>
          </cell>
          <cell r="AG907">
            <v>6.8425000000000002</v>
          </cell>
          <cell r="AI907">
            <v>847</v>
          </cell>
          <cell r="AJ907">
            <v>6.5508333333333333</v>
          </cell>
          <cell r="AL907">
            <v>6371</v>
          </cell>
          <cell r="AM907">
            <v>6.8161666666666667</v>
          </cell>
          <cell r="AO907">
            <v>862</v>
          </cell>
          <cell r="AP907">
            <v>8.790166666666666</v>
          </cell>
          <cell r="AR907">
            <v>6632</v>
          </cell>
          <cell r="AS907">
            <v>7.11</v>
          </cell>
          <cell r="AU907">
            <v>845</v>
          </cell>
          <cell r="AV907">
            <v>3.1246666666666667</v>
          </cell>
          <cell r="AX907">
            <v>6666</v>
          </cell>
          <cell r="AY907">
            <v>7.0643333333333338</v>
          </cell>
          <cell r="BD907">
            <v>2448</v>
          </cell>
          <cell r="BE907">
            <v>2.0133333333333332</v>
          </cell>
          <cell r="BG907">
            <v>6600</v>
          </cell>
          <cell r="BH907">
            <v>7.0564999999999998</v>
          </cell>
          <cell r="BJ907">
            <v>772</v>
          </cell>
          <cell r="BK907">
            <v>6.3975</v>
          </cell>
          <cell r="BM907">
            <v>6126</v>
          </cell>
          <cell r="BN907">
            <v>0.16366666666666668</v>
          </cell>
          <cell r="BP907">
            <v>6117</v>
          </cell>
          <cell r="BQ907">
            <v>7.1291666666666664</v>
          </cell>
        </row>
        <row r="908">
          <cell r="B908">
            <v>6325</v>
          </cell>
          <cell r="C908">
            <v>6.78</v>
          </cell>
          <cell r="W908">
            <v>6203</v>
          </cell>
          <cell r="X908">
            <v>6.6501666666666663</v>
          </cell>
          <cell r="Z908">
            <v>6320</v>
          </cell>
          <cell r="AA908">
            <v>6.5868333333333329</v>
          </cell>
          <cell r="AC908">
            <v>6376</v>
          </cell>
          <cell r="AD908">
            <v>6.4124999999999996</v>
          </cell>
          <cell r="AF908">
            <v>6426</v>
          </cell>
          <cell r="AG908">
            <v>6.5966666666666667</v>
          </cell>
          <cell r="AI908">
            <v>2448</v>
          </cell>
          <cell r="AJ908">
            <v>6.4129999999999994</v>
          </cell>
          <cell r="AL908">
            <v>6372</v>
          </cell>
          <cell r="AM908">
            <v>6.8018333333333336</v>
          </cell>
          <cell r="AO908">
            <v>845</v>
          </cell>
          <cell r="AP908">
            <v>2.4403333333333332</v>
          </cell>
          <cell r="AR908">
            <v>6696</v>
          </cell>
          <cell r="AS908">
            <v>6.3889999999999993</v>
          </cell>
          <cell r="AU908">
            <v>850</v>
          </cell>
          <cell r="AV908">
            <v>6.7459999999999996</v>
          </cell>
          <cell r="AX908">
            <v>6682</v>
          </cell>
          <cell r="AY908">
            <v>12.984</v>
          </cell>
          <cell r="BD908">
            <v>1454</v>
          </cell>
          <cell r="BE908">
            <v>6.0123333333333333</v>
          </cell>
          <cell r="BG908">
            <v>6194</v>
          </cell>
          <cell r="BH908">
            <v>6.9725000000000001</v>
          </cell>
          <cell r="BJ908">
            <v>850</v>
          </cell>
          <cell r="BK908">
            <v>6.3886666666666665</v>
          </cell>
          <cell r="BM908">
            <v>6146</v>
          </cell>
          <cell r="BN908">
            <v>5.5191666666666661</v>
          </cell>
          <cell r="BP908">
            <v>6129</v>
          </cell>
          <cell r="BQ908">
            <v>6.7491666666666665</v>
          </cell>
        </row>
        <row r="909">
          <cell r="B909">
            <v>6368</v>
          </cell>
          <cell r="C909">
            <v>6.6193333333333335</v>
          </cell>
          <cell r="W909">
            <v>6676</v>
          </cell>
          <cell r="X909">
            <v>10.275166666666667</v>
          </cell>
          <cell r="Z909">
            <v>6132</v>
          </cell>
          <cell r="AA909">
            <v>6.0821666666666667</v>
          </cell>
          <cell r="AC909">
            <v>6672</v>
          </cell>
          <cell r="AD909">
            <v>6.2513333333333332</v>
          </cell>
          <cell r="AF909">
            <v>6602</v>
          </cell>
          <cell r="AG909">
            <v>6.4210000000000003</v>
          </cell>
          <cell r="AI909">
            <v>1427</v>
          </cell>
          <cell r="AJ909">
            <v>6.3</v>
          </cell>
          <cell r="AL909">
            <v>6425</v>
          </cell>
          <cell r="AM909">
            <v>6.5846666666666662</v>
          </cell>
          <cell r="AO909">
            <v>2490</v>
          </cell>
          <cell r="AP909">
            <v>6.4133333333333331</v>
          </cell>
          <cell r="AR909">
            <v>6144</v>
          </cell>
          <cell r="AS909">
            <v>6.8903333333333334</v>
          </cell>
          <cell r="AU909">
            <v>1357</v>
          </cell>
          <cell r="AV909">
            <v>6.826833333333334</v>
          </cell>
          <cell r="AX909">
            <v>6599</v>
          </cell>
          <cell r="AY909">
            <v>6.6238333333333337</v>
          </cell>
          <cell r="BD909">
            <v>1645</v>
          </cell>
          <cell r="BE909">
            <v>3.4471666666666669</v>
          </cell>
          <cell r="BG909">
            <v>6305</v>
          </cell>
          <cell r="BH909">
            <v>6.9385000000000003</v>
          </cell>
          <cell r="BJ909">
            <v>2490</v>
          </cell>
          <cell r="BK909">
            <v>6.3656666666666668</v>
          </cell>
          <cell r="BM909">
            <v>6158</v>
          </cell>
          <cell r="BN909">
            <v>5.3921666666666663</v>
          </cell>
          <cell r="BP909">
            <v>6299</v>
          </cell>
          <cell r="BQ909">
            <v>6.0259999999999998</v>
          </cell>
        </row>
        <row r="910">
          <cell r="B910">
            <v>6400</v>
          </cell>
          <cell r="C910">
            <v>6.1343333333333332</v>
          </cell>
          <cell r="W910">
            <v>6134</v>
          </cell>
          <cell r="X910">
            <v>6.8689999999999998</v>
          </cell>
          <cell r="Z910">
            <v>6523</v>
          </cell>
          <cell r="AA910">
            <v>6.6921666666666662</v>
          </cell>
          <cell r="AC910">
            <v>6124</v>
          </cell>
          <cell r="AD910">
            <v>6.5146666666666668</v>
          </cell>
          <cell r="AF910">
            <v>6669</v>
          </cell>
          <cell r="AG910">
            <v>12.922000000000001</v>
          </cell>
          <cell r="AI910">
            <v>1454</v>
          </cell>
          <cell r="AJ910">
            <v>6.0408333333333335</v>
          </cell>
          <cell r="AL910">
            <v>6542</v>
          </cell>
          <cell r="AM910">
            <v>6.6145000000000005</v>
          </cell>
          <cell r="AO910">
            <v>1357</v>
          </cell>
          <cell r="AP910">
            <v>6.2956666666666665</v>
          </cell>
          <cell r="AR910">
            <v>6438</v>
          </cell>
          <cell r="AS910">
            <v>6.1836666666666664</v>
          </cell>
          <cell r="AU910">
            <v>1589</v>
          </cell>
          <cell r="AV910">
            <v>5.3166666666666664</v>
          </cell>
          <cell r="AX910">
            <v>6645</v>
          </cell>
          <cell r="AY910">
            <v>6.0685000000000002</v>
          </cell>
          <cell r="BD910">
            <v>217</v>
          </cell>
          <cell r="BE910">
            <v>6.9820000000000002</v>
          </cell>
          <cell r="BG910">
            <v>6394</v>
          </cell>
          <cell r="BH910">
            <v>6.54</v>
          </cell>
          <cell r="BJ910">
            <v>1589</v>
          </cell>
          <cell r="BK910">
            <v>6.2396666666666665</v>
          </cell>
          <cell r="BM910">
            <v>6600</v>
          </cell>
          <cell r="BN910">
            <v>5.5588333333333333</v>
          </cell>
          <cell r="BP910">
            <v>6376</v>
          </cell>
          <cell r="BQ910">
            <v>5.8636666666666661</v>
          </cell>
        </row>
        <row r="911">
          <cell r="B911">
            <v>6130</v>
          </cell>
          <cell r="C911">
            <v>6.5246666666666666</v>
          </cell>
          <cell r="W911">
            <v>6632</v>
          </cell>
          <cell r="X911">
            <v>6.9001666666666663</v>
          </cell>
          <cell r="Z911">
            <v>6203</v>
          </cell>
          <cell r="AA911">
            <v>6.0425000000000004</v>
          </cell>
          <cell r="AC911">
            <v>6126</v>
          </cell>
          <cell r="AD911">
            <v>6.7923333333333336</v>
          </cell>
          <cell r="AF911">
            <v>6147</v>
          </cell>
          <cell r="AG911">
            <v>6.5373333333333337</v>
          </cell>
          <cell r="AI911">
            <v>1645</v>
          </cell>
          <cell r="AJ911">
            <v>6.1524999999999999</v>
          </cell>
          <cell r="AL911">
            <v>6573</v>
          </cell>
          <cell r="AM911">
            <v>6.5613333333333337</v>
          </cell>
          <cell r="AO911">
            <v>426</v>
          </cell>
          <cell r="AP911">
            <v>7.0040000000000004</v>
          </cell>
          <cell r="AR911">
            <v>6526</v>
          </cell>
          <cell r="AS911">
            <v>6.4655000000000005</v>
          </cell>
          <cell r="AU911">
            <v>455</v>
          </cell>
          <cell r="AV911">
            <v>6.2311666666666667</v>
          </cell>
          <cell r="AX911">
            <v>6647</v>
          </cell>
          <cell r="AY911">
            <v>12.018166666666668</v>
          </cell>
          <cell r="BD911">
            <v>642</v>
          </cell>
          <cell r="BE911">
            <v>3.5005000000000002</v>
          </cell>
          <cell r="BG911">
            <v>6540</v>
          </cell>
          <cell r="BH911">
            <v>6.4853333333333332</v>
          </cell>
          <cell r="BJ911">
            <v>2290</v>
          </cell>
          <cell r="BK911">
            <v>7.1993333333333327</v>
          </cell>
          <cell r="BM911">
            <v>6168</v>
          </cell>
          <cell r="BN911">
            <v>5.487166666666667</v>
          </cell>
          <cell r="BP911">
            <v>6672</v>
          </cell>
          <cell r="BQ911">
            <v>6.3916666666666666</v>
          </cell>
        </row>
        <row r="912">
          <cell r="B912">
            <v>6417</v>
          </cell>
          <cell r="C912">
            <v>6.68</v>
          </cell>
          <cell r="W912">
            <v>6696</v>
          </cell>
          <cell r="X912">
            <v>6.5310000000000006</v>
          </cell>
          <cell r="Z912">
            <v>6388</v>
          </cell>
          <cell r="AA912">
            <v>6.2288333333333332</v>
          </cell>
          <cell r="AC912">
            <v>6146</v>
          </cell>
          <cell r="AD912">
            <v>6.6444999999999999</v>
          </cell>
          <cell r="AF912">
            <v>6325</v>
          </cell>
          <cell r="AG912">
            <v>6.6840000000000002</v>
          </cell>
          <cell r="AI912">
            <v>217</v>
          </cell>
          <cell r="AJ912">
            <v>6.4511666666666665</v>
          </cell>
          <cell r="AL912">
            <v>6639</v>
          </cell>
          <cell r="AM912">
            <v>6.9881666666666673</v>
          </cell>
          <cell r="AO912">
            <v>673</v>
          </cell>
          <cell r="AP912">
            <v>13.024833333333333</v>
          </cell>
          <cell r="AR912">
            <v>6117</v>
          </cell>
          <cell r="AS912">
            <v>6.1126666666666667</v>
          </cell>
          <cell r="AU912">
            <v>2161</v>
          </cell>
          <cell r="AV912">
            <v>6.7415000000000003</v>
          </cell>
          <cell r="AX912">
            <v>6224</v>
          </cell>
          <cell r="AY912">
            <v>6.2366666666666664</v>
          </cell>
          <cell r="BD912">
            <v>862</v>
          </cell>
          <cell r="BE912">
            <v>6.4786666666666672</v>
          </cell>
          <cell r="BG912">
            <v>6601</v>
          </cell>
          <cell r="BH912">
            <v>6.5016666666666669</v>
          </cell>
          <cell r="BJ912">
            <v>6434</v>
          </cell>
          <cell r="BK912">
            <v>6.9664999999999999</v>
          </cell>
          <cell r="BM912">
            <v>6194</v>
          </cell>
          <cell r="BN912">
            <v>5.5705</v>
          </cell>
          <cell r="BP912">
            <v>6690</v>
          </cell>
          <cell r="BQ912">
            <v>7.008</v>
          </cell>
        </row>
        <row r="913">
          <cell r="B913">
            <v>6270</v>
          </cell>
          <cell r="C913">
            <v>6.7110000000000003</v>
          </cell>
          <cell r="W913">
            <v>6144</v>
          </cell>
          <cell r="X913">
            <v>6.9208333333333334</v>
          </cell>
          <cell r="Z913">
            <v>6676</v>
          </cell>
          <cell r="AA913">
            <v>11.999500000000001</v>
          </cell>
          <cell r="AC913">
            <v>6158</v>
          </cell>
          <cell r="AD913">
            <v>6.5438333333333336</v>
          </cell>
          <cell r="AF913">
            <v>6368</v>
          </cell>
          <cell r="AG913">
            <v>6.6753333333333327</v>
          </cell>
          <cell r="AI913">
            <v>2462</v>
          </cell>
          <cell r="AJ913">
            <v>6.298</v>
          </cell>
          <cell r="AL913">
            <v>6661</v>
          </cell>
          <cell r="AM913">
            <v>6.8391666666666673</v>
          </cell>
          <cell r="AO913">
            <v>1589</v>
          </cell>
          <cell r="AP913">
            <v>5.4666666666666662E-2</v>
          </cell>
          <cell r="AR913">
            <v>6129</v>
          </cell>
          <cell r="AS913">
            <v>7.0801666666666669</v>
          </cell>
          <cell r="AU913">
            <v>2290</v>
          </cell>
          <cell r="AV913">
            <v>6.4281666666666668</v>
          </cell>
          <cell r="AX913">
            <v>6190</v>
          </cell>
          <cell r="AY913">
            <v>6.6840000000000002</v>
          </cell>
          <cell r="BD913">
            <v>772</v>
          </cell>
          <cell r="BE913">
            <v>3.6475</v>
          </cell>
          <cell r="BG913">
            <v>6367</v>
          </cell>
          <cell r="BH913">
            <v>6.8928333333333329</v>
          </cell>
          <cell r="BJ913">
            <v>6110</v>
          </cell>
          <cell r="BK913">
            <v>6.5065</v>
          </cell>
          <cell r="BM913">
            <v>6305</v>
          </cell>
          <cell r="BN913">
            <v>13.331666666666667</v>
          </cell>
          <cell r="BP913">
            <v>6124</v>
          </cell>
          <cell r="BQ913">
            <v>6.2286666666666672</v>
          </cell>
        </row>
        <row r="914">
          <cell r="B914">
            <v>6277</v>
          </cell>
          <cell r="C914">
            <v>6.52</v>
          </cell>
          <cell r="W914">
            <v>6438</v>
          </cell>
          <cell r="X914">
            <v>6.6306666666666665</v>
          </cell>
          <cell r="Z914">
            <v>6134</v>
          </cell>
          <cell r="AA914">
            <v>6.049666666666667</v>
          </cell>
          <cell r="AC914">
            <v>6168</v>
          </cell>
          <cell r="AD914">
            <v>6.9806666666666661</v>
          </cell>
          <cell r="AF914">
            <v>6400</v>
          </cell>
          <cell r="AG914">
            <v>6.6093333333333337</v>
          </cell>
          <cell r="AI914">
            <v>862</v>
          </cell>
          <cell r="AJ914">
            <v>6.3386666666666667</v>
          </cell>
          <cell r="AL914">
            <v>6666</v>
          </cell>
          <cell r="AM914">
            <v>6.9018333333333333</v>
          </cell>
          <cell r="AO914">
            <v>455</v>
          </cell>
          <cell r="AP914">
            <v>6.2081666666666671</v>
          </cell>
          <cell r="AR914">
            <v>6214</v>
          </cell>
          <cell r="AS914">
            <v>6.9186666666666667</v>
          </cell>
          <cell r="AU914">
            <v>6434</v>
          </cell>
          <cell r="AV914">
            <v>6.7860000000000005</v>
          </cell>
          <cell r="AX914">
            <v>6209</v>
          </cell>
          <cell r="AY914">
            <v>6.8741666666666665</v>
          </cell>
          <cell r="BD914">
            <v>850</v>
          </cell>
          <cell r="BE914">
            <v>6.2850000000000001</v>
          </cell>
          <cell r="BG914">
            <v>6401</v>
          </cell>
          <cell r="BH914">
            <v>7.0785</v>
          </cell>
          <cell r="BJ914">
            <v>6120</v>
          </cell>
          <cell r="BK914">
            <v>7.0188333333333333</v>
          </cell>
          <cell r="BM914">
            <v>6394</v>
          </cell>
          <cell r="BN914">
            <v>5.6368333333333327</v>
          </cell>
          <cell r="BP914">
            <v>6126</v>
          </cell>
          <cell r="BQ914">
            <v>6.6154999999999999</v>
          </cell>
        </row>
        <row r="915">
          <cell r="B915">
            <v>6322</v>
          </cell>
          <cell r="C915">
            <v>6.665</v>
          </cell>
          <cell r="W915">
            <v>6526</v>
          </cell>
          <cell r="X915">
            <v>6.5913333333333339</v>
          </cell>
          <cell r="Z915">
            <v>6632</v>
          </cell>
          <cell r="AA915">
            <v>6.8491666666666662</v>
          </cell>
          <cell r="AC915">
            <v>6194</v>
          </cell>
          <cell r="AD915">
            <v>6.9569999999999999</v>
          </cell>
          <cell r="AF915">
            <v>6498</v>
          </cell>
          <cell r="AG915">
            <v>6.6875</v>
          </cell>
          <cell r="AI915">
            <v>772</v>
          </cell>
          <cell r="AJ915">
            <v>6.3078333333333338</v>
          </cell>
          <cell r="AL915">
            <v>6682</v>
          </cell>
          <cell r="AM915">
            <v>13.296166666666666</v>
          </cell>
          <cell r="AO915">
            <v>2290</v>
          </cell>
          <cell r="AP915">
            <v>7.0145</v>
          </cell>
          <cell r="AR915">
            <v>6299</v>
          </cell>
          <cell r="AS915">
            <v>5.7991666666666664</v>
          </cell>
          <cell r="AU915">
            <v>6110</v>
          </cell>
          <cell r="AV915">
            <v>7.6241666666666665</v>
          </cell>
          <cell r="AX915">
            <v>6564</v>
          </cell>
          <cell r="AY915">
            <v>6.1573333333333329</v>
          </cell>
          <cell r="BD915">
            <v>2490</v>
          </cell>
          <cell r="BE915">
            <v>7.1161666666666674</v>
          </cell>
          <cell r="BG915">
            <v>6421</v>
          </cell>
          <cell r="BH915">
            <v>6.9651666666666667</v>
          </cell>
          <cell r="BJ915">
            <v>6137</v>
          </cell>
          <cell r="BK915">
            <v>7.073666666666667</v>
          </cell>
          <cell r="BM915">
            <v>6540</v>
          </cell>
          <cell r="BN915">
            <v>8.1248333333333331</v>
          </cell>
          <cell r="BP915">
            <v>6146</v>
          </cell>
          <cell r="BQ915">
            <v>6.3330000000000002</v>
          </cell>
        </row>
        <row r="916">
          <cell r="B916">
            <v>6369</v>
          </cell>
          <cell r="C916">
            <v>6.5668333333333333</v>
          </cell>
          <cell r="W916">
            <v>6117</v>
          </cell>
          <cell r="X916">
            <v>6.3453333333333335</v>
          </cell>
          <cell r="Z916">
            <v>6696</v>
          </cell>
          <cell r="AA916">
            <v>6.7883333333333331</v>
          </cell>
          <cell r="AC916">
            <v>6305</v>
          </cell>
          <cell r="AD916">
            <v>6.6029999999999998</v>
          </cell>
          <cell r="AF916">
            <v>6558</v>
          </cell>
          <cell r="AG916">
            <v>6.4916666666666663</v>
          </cell>
          <cell r="AI916">
            <v>850</v>
          </cell>
          <cell r="AJ916">
            <v>6.4088333333333329</v>
          </cell>
          <cell r="AL916">
            <v>6599</v>
          </cell>
          <cell r="AM916">
            <v>6.5936666666666666</v>
          </cell>
          <cell r="AO916">
            <v>6434</v>
          </cell>
          <cell r="AP916">
            <v>2.1139999999999999</v>
          </cell>
          <cell r="AR916">
            <v>6672</v>
          </cell>
          <cell r="AS916">
            <v>6.820333333333334</v>
          </cell>
          <cell r="AU916">
            <v>6120</v>
          </cell>
          <cell r="AV916">
            <v>7.2138333333333327</v>
          </cell>
          <cell r="AX916">
            <v>6580</v>
          </cell>
          <cell r="AY916">
            <v>13.182833333333333</v>
          </cell>
          <cell r="BD916">
            <v>1589</v>
          </cell>
          <cell r="BE916">
            <v>3.6526666666666667</v>
          </cell>
          <cell r="BG916">
            <v>6652</v>
          </cell>
          <cell r="BH916">
            <v>7.085</v>
          </cell>
          <cell r="BJ916">
            <v>6150</v>
          </cell>
          <cell r="BK916">
            <v>7.0823333333333336</v>
          </cell>
          <cell r="BM916">
            <v>6601</v>
          </cell>
          <cell r="BN916">
            <v>5.5824999999999996</v>
          </cell>
          <cell r="BP916">
            <v>6158</v>
          </cell>
          <cell r="BQ916">
            <v>6.3860000000000001</v>
          </cell>
        </row>
        <row r="917">
          <cell r="B917">
            <v>6444</v>
          </cell>
          <cell r="C917">
            <v>5.5034999999999998</v>
          </cell>
          <cell r="W917">
            <v>6129</v>
          </cell>
          <cell r="X917">
            <v>6.9790000000000001</v>
          </cell>
          <cell r="Z917">
            <v>6144</v>
          </cell>
          <cell r="AA917">
            <v>6.3330000000000002</v>
          </cell>
          <cell r="AC917">
            <v>6601</v>
          </cell>
          <cell r="AD917">
            <v>6.9593333333333334</v>
          </cell>
          <cell r="AF917">
            <v>6130</v>
          </cell>
          <cell r="AG917">
            <v>5.666666666666667</v>
          </cell>
          <cell r="AI917">
            <v>673</v>
          </cell>
          <cell r="AJ917">
            <v>6.5774999999999997</v>
          </cell>
          <cell r="AL917">
            <v>6645</v>
          </cell>
          <cell r="AM917">
            <v>6.4393333333333338</v>
          </cell>
          <cell r="AO917">
            <v>6110</v>
          </cell>
          <cell r="AP917">
            <v>13.041166666666667</v>
          </cell>
          <cell r="AR917">
            <v>6690</v>
          </cell>
          <cell r="AS917">
            <v>6.2284999999999995</v>
          </cell>
          <cell r="AU917">
            <v>6123</v>
          </cell>
          <cell r="AV917">
            <v>7.0228333333333337</v>
          </cell>
          <cell r="AX917">
            <v>6591</v>
          </cell>
          <cell r="AY917">
            <v>6.5118333333333327</v>
          </cell>
          <cell r="BD917">
            <v>455</v>
          </cell>
          <cell r="BE917">
            <v>6.9526666666666674</v>
          </cell>
          <cell r="BG917">
            <v>6694</v>
          </cell>
          <cell r="BH917">
            <v>7.0676666666666668</v>
          </cell>
          <cell r="BJ917">
            <v>6253</v>
          </cell>
          <cell r="BK917">
            <v>6.6551666666666671</v>
          </cell>
          <cell r="BM917">
            <v>6367</v>
          </cell>
          <cell r="BN917">
            <v>8.1199999999999992</v>
          </cell>
          <cell r="BP917">
            <v>6600</v>
          </cell>
          <cell r="BQ917">
            <v>6.7436666666666669</v>
          </cell>
        </row>
        <row r="918">
          <cell r="B918">
            <v>6486</v>
          </cell>
          <cell r="C918">
            <v>6.2801666666666671</v>
          </cell>
          <cell r="W918">
            <v>6214</v>
          </cell>
          <cell r="X918">
            <v>6.4773333333333332</v>
          </cell>
          <cell r="Z918">
            <v>6438</v>
          </cell>
          <cell r="AA918">
            <v>6.799666666666667</v>
          </cell>
          <cell r="AC918">
            <v>6401</v>
          </cell>
          <cell r="AD918">
            <v>6.5691666666666659</v>
          </cell>
          <cell r="AF918">
            <v>6417</v>
          </cell>
          <cell r="AG918">
            <v>6.8623333333333338</v>
          </cell>
          <cell r="AI918">
            <v>1589</v>
          </cell>
          <cell r="AJ918">
            <v>5.6881666666666666</v>
          </cell>
          <cell r="AL918">
            <v>6647</v>
          </cell>
          <cell r="AM918">
            <v>6.0386666666666668</v>
          </cell>
          <cell r="AO918">
            <v>6120</v>
          </cell>
          <cell r="AP918">
            <v>6.8020000000000005</v>
          </cell>
          <cell r="AR918">
            <v>6124</v>
          </cell>
          <cell r="AS918">
            <v>6.434333333333333</v>
          </cell>
          <cell r="AU918">
            <v>6137</v>
          </cell>
          <cell r="AV918">
            <v>6.511166666666667</v>
          </cell>
          <cell r="AX918">
            <v>6320</v>
          </cell>
          <cell r="AY918">
            <v>6.5865</v>
          </cell>
          <cell r="BD918">
            <v>2161</v>
          </cell>
          <cell r="BE918">
            <v>5.9623333333333335</v>
          </cell>
          <cell r="BG918">
            <v>6142</v>
          </cell>
          <cell r="BH918">
            <v>6.8229999999999995</v>
          </cell>
          <cell r="BJ918">
            <v>6269</v>
          </cell>
          <cell r="BK918">
            <v>12.885833333333332</v>
          </cell>
          <cell r="BM918">
            <v>6401</v>
          </cell>
          <cell r="BN918">
            <v>5.387833333333333</v>
          </cell>
          <cell r="BP918">
            <v>6168</v>
          </cell>
          <cell r="BQ918">
            <v>6.3895</v>
          </cell>
        </row>
        <row r="919">
          <cell r="B919">
            <v>6589</v>
          </cell>
          <cell r="C919">
            <v>6.7513333333333332</v>
          </cell>
          <cell r="W919">
            <v>6299</v>
          </cell>
          <cell r="X919">
            <v>6.5698333333333334</v>
          </cell>
          <cell r="Z919">
            <v>6526</v>
          </cell>
          <cell r="AA919">
            <v>6.9504999999999999</v>
          </cell>
          <cell r="AC919">
            <v>6421</v>
          </cell>
          <cell r="AD919">
            <v>6.548166666666666</v>
          </cell>
          <cell r="AF919">
            <v>6270</v>
          </cell>
          <cell r="AG919">
            <v>6.7986666666666666</v>
          </cell>
          <cell r="AI919">
            <v>455</v>
          </cell>
          <cell r="AJ919">
            <v>6.5125000000000002</v>
          </cell>
          <cell r="AL919">
            <v>6224</v>
          </cell>
          <cell r="AM919">
            <v>6.5293333333333328</v>
          </cell>
          <cell r="AO919">
            <v>6123</v>
          </cell>
          <cell r="AP919">
            <v>6.589666666666667</v>
          </cell>
          <cell r="AR919">
            <v>6126</v>
          </cell>
          <cell r="AS919">
            <v>6.9573333333333336</v>
          </cell>
          <cell r="AU919">
            <v>6150</v>
          </cell>
          <cell r="AV919">
            <v>7.0819999999999999</v>
          </cell>
          <cell r="AX919">
            <v>6132</v>
          </cell>
          <cell r="AY919">
            <v>6.1473333333333331</v>
          </cell>
          <cell r="BD919">
            <v>6110</v>
          </cell>
          <cell r="BE919">
            <v>6.5104999999999995</v>
          </cell>
          <cell r="BG919">
            <v>6165</v>
          </cell>
          <cell r="BH919">
            <v>6.8791666666666664</v>
          </cell>
          <cell r="BJ919">
            <v>6312</v>
          </cell>
          <cell r="BK919">
            <v>5.714666666666667</v>
          </cell>
          <cell r="BM919">
            <v>6421</v>
          </cell>
          <cell r="BN919">
            <v>5.4855</v>
          </cell>
          <cell r="BP919">
            <v>6194</v>
          </cell>
          <cell r="BQ919">
            <v>7.2051666666666669</v>
          </cell>
        </row>
        <row r="920">
          <cell r="B920">
            <v>6206</v>
          </cell>
          <cell r="C920">
            <v>6.5879999999999992</v>
          </cell>
          <cell r="W920">
            <v>6376</v>
          </cell>
          <cell r="X920">
            <v>6.468</v>
          </cell>
          <cell r="Z920">
            <v>6514</v>
          </cell>
          <cell r="AA920">
            <v>6.2486666666666668</v>
          </cell>
          <cell r="AC920">
            <v>6652</v>
          </cell>
          <cell r="AD920">
            <v>13.318666666666667</v>
          </cell>
          <cell r="AF920">
            <v>6277</v>
          </cell>
          <cell r="AG920">
            <v>6.8406666666666665</v>
          </cell>
          <cell r="AI920">
            <v>2161</v>
          </cell>
          <cell r="AJ920">
            <v>6.3241666666666667</v>
          </cell>
          <cell r="AL920">
            <v>6396</v>
          </cell>
          <cell r="AM920">
            <v>6.847833333333333</v>
          </cell>
          <cell r="AO920">
            <v>6137</v>
          </cell>
          <cell r="AP920">
            <v>6.4710000000000001</v>
          </cell>
          <cell r="AR920">
            <v>6146</v>
          </cell>
          <cell r="AS920">
            <v>7.0488333333333335</v>
          </cell>
          <cell r="AU920">
            <v>6199</v>
          </cell>
          <cell r="AV920">
            <v>6.8775000000000004</v>
          </cell>
          <cell r="AX920">
            <v>6523</v>
          </cell>
          <cell r="AY920">
            <v>12.639666666666667</v>
          </cell>
          <cell r="BD920">
            <v>6120</v>
          </cell>
          <cell r="BE920">
            <v>6.5726666666666667</v>
          </cell>
          <cell r="BG920">
            <v>6167</v>
          </cell>
          <cell r="BH920">
            <v>6.2428333333333335</v>
          </cell>
          <cell r="BJ920">
            <v>6356</v>
          </cell>
          <cell r="BK920">
            <v>7.0908333333333333</v>
          </cell>
          <cell r="BM920">
            <v>6652</v>
          </cell>
          <cell r="BN920">
            <v>5.3384999999999998</v>
          </cell>
          <cell r="BP920">
            <v>6305</v>
          </cell>
          <cell r="BQ920">
            <v>6.1136666666666661</v>
          </cell>
        </row>
        <row r="921">
          <cell r="B921">
            <v>6492</v>
          </cell>
          <cell r="C921">
            <v>6.5745000000000005</v>
          </cell>
          <cell r="W921">
            <v>6672</v>
          </cell>
          <cell r="X921">
            <v>6.4240000000000004</v>
          </cell>
          <cell r="Z921">
            <v>6129</v>
          </cell>
          <cell r="AA921">
            <v>6.9766666666666675</v>
          </cell>
          <cell r="AC921">
            <v>6694</v>
          </cell>
          <cell r="AD921">
            <v>6.8168333333333333</v>
          </cell>
          <cell r="AF921">
            <v>6322</v>
          </cell>
          <cell r="AG921">
            <v>6.9435000000000002</v>
          </cell>
          <cell r="AI921">
            <v>2290</v>
          </cell>
          <cell r="AJ921">
            <v>6.2503333333333329</v>
          </cell>
          <cell r="AL921">
            <v>6190</v>
          </cell>
          <cell r="AM921">
            <v>6.7353333333333332</v>
          </cell>
          <cell r="AO921">
            <v>6150</v>
          </cell>
          <cell r="AP921">
            <v>6.7653333333333334</v>
          </cell>
          <cell r="AR921">
            <v>6158</v>
          </cell>
          <cell r="AS921">
            <v>6.9275000000000002</v>
          </cell>
          <cell r="AU921">
            <v>6253</v>
          </cell>
          <cell r="AV921">
            <v>6.7081666666666671</v>
          </cell>
          <cell r="AX921">
            <v>6485</v>
          </cell>
          <cell r="AY921">
            <v>5.8106666666666662</v>
          </cell>
          <cell r="BD921">
            <v>6137</v>
          </cell>
          <cell r="BE921">
            <v>6.4241666666666664</v>
          </cell>
          <cell r="BG921">
            <v>6169</v>
          </cell>
          <cell r="BH921">
            <v>7.0588333333333333</v>
          </cell>
          <cell r="BJ921">
            <v>6371</v>
          </cell>
          <cell r="BK921">
            <v>6.3648333333333333</v>
          </cell>
          <cell r="BM921">
            <v>6694</v>
          </cell>
          <cell r="BN921">
            <v>5.5449999999999999</v>
          </cell>
          <cell r="BP921">
            <v>6394</v>
          </cell>
          <cell r="BQ921">
            <v>6.5475000000000003</v>
          </cell>
        </row>
        <row r="922">
          <cell r="B922">
            <v>6128</v>
          </cell>
          <cell r="C922">
            <v>6.5070000000000006</v>
          </cell>
          <cell r="W922">
            <v>6690</v>
          </cell>
          <cell r="X922">
            <v>6.7593333333333332</v>
          </cell>
          <cell r="Z922">
            <v>6299</v>
          </cell>
          <cell r="AA922">
            <v>6.0991666666666662</v>
          </cell>
          <cell r="AC922">
            <v>6142</v>
          </cell>
          <cell r="AD922">
            <v>6.4671666666666665</v>
          </cell>
          <cell r="AF922">
            <v>6369</v>
          </cell>
          <cell r="AG922">
            <v>6.5705</v>
          </cell>
          <cell r="AI922">
            <v>6434</v>
          </cell>
          <cell r="AJ922">
            <v>6.2066666666666661</v>
          </cell>
          <cell r="AL922">
            <v>6209</v>
          </cell>
          <cell r="AM922">
            <v>6.9123333333333337</v>
          </cell>
          <cell r="AO922">
            <v>6199</v>
          </cell>
          <cell r="AP922">
            <v>6.7489999999999997</v>
          </cell>
          <cell r="AR922">
            <v>6600</v>
          </cell>
          <cell r="AS922">
            <v>6.9946666666666664</v>
          </cell>
          <cell r="AU922">
            <v>6269</v>
          </cell>
          <cell r="AV922">
            <v>6.9266666666666667</v>
          </cell>
          <cell r="AX922">
            <v>6203</v>
          </cell>
          <cell r="AY922">
            <v>6.9283333333333328</v>
          </cell>
          <cell r="BD922">
            <v>6199</v>
          </cell>
          <cell r="BE922">
            <v>6.9228333333333332</v>
          </cell>
          <cell r="BG922">
            <v>6223</v>
          </cell>
          <cell r="BH922">
            <v>6.2233333333333327</v>
          </cell>
          <cell r="BJ922">
            <v>6372</v>
          </cell>
          <cell r="BK922">
            <v>6.8756666666666666</v>
          </cell>
          <cell r="BM922">
            <v>6142</v>
          </cell>
          <cell r="BN922">
            <v>5.4981666666666662</v>
          </cell>
          <cell r="BP922">
            <v>6540</v>
          </cell>
          <cell r="BQ922">
            <v>6.5415000000000001</v>
          </cell>
        </row>
        <row r="923">
          <cell r="B923">
            <v>6148</v>
          </cell>
          <cell r="C923">
            <v>6.7620000000000005</v>
          </cell>
          <cell r="W923">
            <v>6124</v>
          </cell>
          <cell r="X923">
            <v>6.7061666666666664</v>
          </cell>
          <cell r="Z923">
            <v>6376</v>
          </cell>
          <cell r="AA923">
            <v>6.1548333333333334</v>
          </cell>
          <cell r="AC923">
            <v>6165</v>
          </cell>
          <cell r="AD923">
            <v>6.8730000000000002</v>
          </cell>
          <cell r="AF923">
            <v>6486</v>
          </cell>
          <cell r="AG923">
            <v>6.6596666666666664</v>
          </cell>
          <cell r="AI923">
            <v>6110</v>
          </cell>
          <cell r="AJ923">
            <v>7.2115</v>
          </cell>
          <cell r="AL923">
            <v>6547</v>
          </cell>
          <cell r="AM923">
            <v>6.5774999999999997</v>
          </cell>
          <cell r="AO923">
            <v>6253</v>
          </cell>
          <cell r="AP923">
            <v>6.7961666666666662</v>
          </cell>
          <cell r="AR923">
            <v>6168</v>
          </cell>
          <cell r="AS923">
            <v>6.5336666666666661</v>
          </cell>
          <cell r="AU923">
            <v>6312</v>
          </cell>
          <cell r="AV923">
            <v>6.5236666666666672</v>
          </cell>
          <cell r="AX923">
            <v>6410</v>
          </cell>
          <cell r="AY923">
            <v>6.2141666666666673</v>
          </cell>
          <cell r="BD923">
            <v>6253</v>
          </cell>
          <cell r="BE923">
            <v>6.7215000000000007</v>
          </cell>
          <cell r="BG923">
            <v>6311</v>
          </cell>
          <cell r="BH923">
            <v>6.4835000000000003</v>
          </cell>
          <cell r="BJ923">
            <v>6425</v>
          </cell>
          <cell r="BK923">
            <v>13.46</v>
          </cell>
          <cell r="BM923">
            <v>6165</v>
          </cell>
          <cell r="BN923">
            <v>7.4813333333333336</v>
          </cell>
          <cell r="BP923">
            <v>6601</v>
          </cell>
          <cell r="BQ923">
            <v>6.3555000000000001</v>
          </cell>
        </row>
        <row r="924">
          <cell r="B924">
            <v>6163</v>
          </cell>
          <cell r="C924">
            <v>6.6929999999999996</v>
          </cell>
          <cell r="W924">
            <v>6126</v>
          </cell>
          <cell r="X924">
            <v>6.6935000000000002</v>
          </cell>
          <cell r="Z924">
            <v>6672</v>
          </cell>
          <cell r="AA924">
            <v>6.0443333333333333</v>
          </cell>
          <cell r="AC924">
            <v>6167</v>
          </cell>
          <cell r="AD924">
            <v>6.6139999999999999</v>
          </cell>
          <cell r="AF924">
            <v>6589</v>
          </cell>
          <cell r="AG924">
            <v>6.6213333333333333</v>
          </cell>
          <cell r="AI924">
            <v>6123</v>
          </cell>
          <cell r="AJ924">
            <v>6.5581666666666667</v>
          </cell>
          <cell r="AL924">
            <v>6564</v>
          </cell>
          <cell r="AM924">
            <v>6.4373333333333331</v>
          </cell>
          <cell r="AO924">
            <v>6269</v>
          </cell>
          <cell r="AP924">
            <v>6.708333333333333</v>
          </cell>
          <cell r="AR924">
            <v>6194</v>
          </cell>
          <cell r="AS924">
            <v>7.0746666666666673</v>
          </cell>
          <cell r="AU924">
            <v>6356</v>
          </cell>
          <cell r="AV924">
            <v>2.63</v>
          </cell>
          <cell r="AX924">
            <v>6134</v>
          </cell>
          <cell r="AY924">
            <v>6.6166666666666663</v>
          </cell>
          <cell r="BD924">
            <v>6269</v>
          </cell>
          <cell r="BE924">
            <v>6.7888333333333328</v>
          </cell>
          <cell r="BG924">
            <v>6411</v>
          </cell>
          <cell r="BH924">
            <v>6.5076666666666663</v>
          </cell>
          <cell r="BJ924">
            <v>6573</v>
          </cell>
          <cell r="BK924">
            <v>6.9936666666666669</v>
          </cell>
          <cell r="BM924">
            <v>6167</v>
          </cell>
          <cell r="BN924">
            <v>5.5681666666666665</v>
          </cell>
          <cell r="BP924">
            <v>6367</v>
          </cell>
          <cell r="BQ924">
            <v>6.1861666666666668</v>
          </cell>
        </row>
        <row r="925">
          <cell r="B925">
            <v>6179</v>
          </cell>
          <cell r="C925">
            <v>6.4996666666666671</v>
          </cell>
          <cell r="W925">
            <v>6146</v>
          </cell>
          <cell r="X925">
            <v>6.8258333333333336</v>
          </cell>
          <cell r="Z925">
            <v>6690</v>
          </cell>
          <cell r="AA925">
            <v>6.113833333333333</v>
          </cell>
          <cell r="AC925">
            <v>6169</v>
          </cell>
          <cell r="AD925">
            <v>6.6165000000000003</v>
          </cell>
          <cell r="AF925">
            <v>6206</v>
          </cell>
          <cell r="AG925">
            <v>6.7431666666666663</v>
          </cell>
          <cell r="AI925">
            <v>6137</v>
          </cell>
          <cell r="AJ925">
            <v>6.6345000000000001</v>
          </cell>
          <cell r="AL925">
            <v>6580</v>
          </cell>
          <cell r="AM925">
            <v>6.9658333333333333</v>
          </cell>
          <cell r="AO925">
            <v>6312</v>
          </cell>
          <cell r="AP925">
            <v>6.3845000000000001</v>
          </cell>
          <cell r="AR925">
            <v>6305</v>
          </cell>
          <cell r="AS925">
            <v>13.383333333333333</v>
          </cell>
          <cell r="AU925">
            <v>6371</v>
          </cell>
          <cell r="AV925">
            <v>6.4904999999999999</v>
          </cell>
          <cell r="AX925">
            <v>6632</v>
          </cell>
          <cell r="AY925">
            <v>6.3674999999999997</v>
          </cell>
          <cell r="BD925">
            <v>6312</v>
          </cell>
          <cell r="BE925">
            <v>6.9923333333333337</v>
          </cell>
          <cell r="BG925">
            <v>6442</v>
          </cell>
          <cell r="BH925">
            <v>6.4026666666666667</v>
          </cell>
          <cell r="BJ925">
            <v>6639</v>
          </cell>
          <cell r="BK925">
            <v>7.0923333333333334</v>
          </cell>
          <cell r="BM925">
            <v>6169</v>
          </cell>
          <cell r="BN925">
            <v>5.4548333333333341</v>
          </cell>
          <cell r="BP925">
            <v>6401</v>
          </cell>
          <cell r="BQ925">
            <v>6.9468333333333332</v>
          </cell>
        </row>
        <row r="926">
          <cell r="B926">
            <v>6221</v>
          </cell>
          <cell r="C926">
            <v>6.5245000000000006</v>
          </cell>
          <cell r="W926">
            <v>6158</v>
          </cell>
          <cell r="X926">
            <v>6.8548333333333336</v>
          </cell>
          <cell r="Z926">
            <v>6124</v>
          </cell>
          <cell r="AA926">
            <v>6.8975</v>
          </cell>
          <cell r="AC926">
            <v>6442</v>
          </cell>
          <cell r="AD926">
            <v>6.4304999999999994</v>
          </cell>
          <cell r="AF926">
            <v>6492</v>
          </cell>
          <cell r="AG926">
            <v>13.152166666666666</v>
          </cell>
          <cell r="AI926">
            <v>6253</v>
          </cell>
          <cell r="AJ926">
            <v>6.4580000000000002</v>
          </cell>
          <cell r="AL926">
            <v>6591</v>
          </cell>
          <cell r="AM926">
            <v>6.7051666666666669</v>
          </cell>
          <cell r="AO926">
            <v>6356</v>
          </cell>
          <cell r="AP926">
            <v>6.9364999999999997</v>
          </cell>
          <cell r="AR926">
            <v>6540</v>
          </cell>
          <cell r="AS926">
            <v>6.5919999999999996</v>
          </cell>
          <cell r="AU926">
            <v>6372</v>
          </cell>
          <cell r="AV926">
            <v>7.0258333333333338</v>
          </cell>
          <cell r="AX926">
            <v>6696</v>
          </cell>
          <cell r="AY926">
            <v>6.1864999999999997</v>
          </cell>
          <cell r="BD926">
            <v>6356</v>
          </cell>
          <cell r="BE926">
            <v>13.061666666666667</v>
          </cell>
          <cell r="BG926">
            <v>6508</v>
          </cell>
          <cell r="BH926">
            <v>13.453666666666667</v>
          </cell>
          <cell r="BJ926">
            <v>6661</v>
          </cell>
          <cell r="BK926">
            <v>6.3848333333333329</v>
          </cell>
          <cell r="BM926">
            <v>6223</v>
          </cell>
          <cell r="BN926">
            <v>7.6864999999999997</v>
          </cell>
          <cell r="BP926">
            <v>6421</v>
          </cell>
          <cell r="BQ926">
            <v>7.059166666666667</v>
          </cell>
        </row>
        <row r="927">
          <cell r="B927">
            <v>6351</v>
          </cell>
          <cell r="C927">
            <v>6.5040000000000004</v>
          </cell>
          <cell r="W927">
            <v>6600</v>
          </cell>
          <cell r="X927">
            <v>6.8913333333333338</v>
          </cell>
          <cell r="Z927">
            <v>6126</v>
          </cell>
          <cell r="AA927">
            <v>5.367</v>
          </cell>
          <cell r="AC927">
            <v>6549</v>
          </cell>
          <cell r="AD927">
            <v>6.9443333333333337</v>
          </cell>
          <cell r="AF927">
            <v>6128</v>
          </cell>
          <cell r="AG927">
            <v>6.5916666666666668</v>
          </cell>
          <cell r="AI927">
            <v>6269</v>
          </cell>
          <cell r="AJ927">
            <v>12.512499999999999</v>
          </cell>
          <cell r="AL927">
            <v>6320</v>
          </cell>
          <cell r="AM927">
            <v>6.88</v>
          </cell>
          <cell r="AO927">
            <v>6371</v>
          </cell>
          <cell r="AP927">
            <v>6.2711666666666668</v>
          </cell>
          <cell r="AR927">
            <v>6601</v>
          </cell>
          <cell r="AS927">
            <v>7.1068333333333333</v>
          </cell>
          <cell r="AU927">
            <v>6425</v>
          </cell>
          <cell r="AV927">
            <v>6.4193333333333333</v>
          </cell>
          <cell r="AX927">
            <v>6144</v>
          </cell>
          <cell r="AY927">
            <v>6.2118333333333329</v>
          </cell>
          <cell r="BD927">
            <v>6371</v>
          </cell>
          <cell r="BE927">
            <v>6.5426666666666664</v>
          </cell>
          <cell r="BG927">
            <v>6549</v>
          </cell>
          <cell r="BH927">
            <v>6.2504999999999997</v>
          </cell>
          <cell r="BJ927">
            <v>6666</v>
          </cell>
          <cell r="BK927">
            <v>6.5876666666666663</v>
          </cell>
          <cell r="BM927">
            <v>6311</v>
          </cell>
          <cell r="BN927">
            <v>8.1018333333333334</v>
          </cell>
          <cell r="BP927">
            <v>6476</v>
          </cell>
          <cell r="BQ927">
            <v>5.4761666666666668</v>
          </cell>
        </row>
        <row r="928">
          <cell r="B928">
            <v>6528</v>
          </cell>
          <cell r="C928">
            <v>6.6381666666666668</v>
          </cell>
          <cell r="W928">
            <v>6168</v>
          </cell>
          <cell r="X928">
            <v>6.9013333333333327</v>
          </cell>
          <cell r="Z928">
            <v>6146</v>
          </cell>
          <cell r="AA928">
            <v>6.1133333333333333</v>
          </cell>
          <cell r="AC928">
            <v>6260</v>
          </cell>
          <cell r="AD928">
            <v>6.9215</v>
          </cell>
          <cell r="AF928">
            <v>6148</v>
          </cell>
          <cell r="AG928">
            <v>6.9320000000000004</v>
          </cell>
          <cell r="AI928">
            <v>6371</v>
          </cell>
          <cell r="AJ928">
            <v>6.5303333333333331</v>
          </cell>
          <cell r="AL928">
            <v>6132</v>
          </cell>
          <cell r="AM928">
            <v>6.8076666666666661</v>
          </cell>
          <cell r="AO928">
            <v>6372</v>
          </cell>
          <cell r="AP928">
            <v>6.2258333333333331</v>
          </cell>
          <cell r="AR928">
            <v>6367</v>
          </cell>
          <cell r="AS928">
            <v>6.3406666666666665</v>
          </cell>
          <cell r="AU928">
            <v>6542</v>
          </cell>
          <cell r="AV928">
            <v>6.3178333333333336</v>
          </cell>
          <cell r="AX928">
            <v>6526</v>
          </cell>
          <cell r="AY928">
            <v>6.0643333333333338</v>
          </cell>
          <cell r="BD928">
            <v>6372</v>
          </cell>
          <cell r="BE928">
            <v>6.4034999999999993</v>
          </cell>
          <cell r="BG928">
            <v>6698</v>
          </cell>
          <cell r="BH928">
            <v>6.0409999999999995</v>
          </cell>
          <cell r="BJ928">
            <v>6682</v>
          </cell>
          <cell r="BK928">
            <v>6.4433333333333334</v>
          </cell>
          <cell r="BM928">
            <v>6411</v>
          </cell>
          <cell r="BN928">
            <v>8.0283333333333324</v>
          </cell>
          <cell r="BP928">
            <v>6652</v>
          </cell>
          <cell r="BQ928">
            <v>4.9154999999999998</v>
          </cell>
        </row>
        <row r="929">
          <cell r="B929">
            <v>6409</v>
          </cell>
          <cell r="C929">
            <v>6.6626666666666665</v>
          </cell>
          <cell r="W929">
            <v>6194</v>
          </cell>
          <cell r="X929">
            <v>6.9461666666666666</v>
          </cell>
          <cell r="Z929">
            <v>6158</v>
          </cell>
          <cell r="AA929">
            <v>6.1881666666666666</v>
          </cell>
          <cell r="AC929">
            <v>6152</v>
          </cell>
          <cell r="AD929">
            <v>6.5350000000000001</v>
          </cell>
          <cell r="AF929">
            <v>6163</v>
          </cell>
          <cell r="AG929">
            <v>6.6606666666666667</v>
          </cell>
          <cell r="AI929">
            <v>6372</v>
          </cell>
          <cell r="AJ929">
            <v>6.5404999999999998</v>
          </cell>
          <cell r="AL929">
            <v>6523</v>
          </cell>
          <cell r="AM929">
            <v>6.343166666666666</v>
          </cell>
          <cell r="AO929">
            <v>6425</v>
          </cell>
          <cell r="AP929">
            <v>6.8169999999999993</v>
          </cell>
          <cell r="AR929">
            <v>6401</v>
          </cell>
          <cell r="AS929">
            <v>6.8615000000000004</v>
          </cell>
          <cell r="AU929">
            <v>6573</v>
          </cell>
          <cell r="AV929">
            <v>6.2931666666666661</v>
          </cell>
          <cell r="AX929">
            <v>6447</v>
          </cell>
          <cell r="AY929">
            <v>6.6950000000000003</v>
          </cell>
          <cell r="BD929">
            <v>6425</v>
          </cell>
          <cell r="BE929">
            <v>7.0235000000000003</v>
          </cell>
          <cell r="BG929">
            <v>6260</v>
          </cell>
          <cell r="BH929">
            <v>6.5313333333333334</v>
          </cell>
          <cell r="BJ929">
            <v>6599</v>
          </cell>
          <cell r="BK929">
            <v>6.34</v>
          </cell>
          <cell r="BM929">
            <v>6442</v>
          </cell>
          <cell r="BN929">
            <v>8.0146666666666668</v>
          </cell>
          <cell r="BP929">
            <v>6694</v>
          </cell>
          <cell r="BQ929">
            <v>6.684333333333333</v>
          </cell>
        </row>
        <row r="930">
          <cell r="B930">
            <v>6628</v>
          </cell>
          <cell r="C930">
            <v>6.0975000000000001</v>
          </cell>
          <cell r="W930">
            <v>6305</v>
          </cell>
          <cell r="X930">
            <v>6.4943333333333335</v>
          </cell>
          <cell r="Z930">
            <v>6600</v>
          </cell>
          <cell r="AA930">
            <v>6.152333333333333</v>
          </cell>
          <cell r="AC930">
            <v>6154</v>
          </cell>
          <cell r="AD930">
            <v>6.548</v>
          </cell>
          <cell r="AF930">
            <v>6179</v>
          </cell>
          <cell r="AG930">
            <v>6.5909999999999993</v>
          </cell>
          <cell r="AI930">
            <v>6542</v>
          </cell>
          <cell r="AJ930">
            <v>6.5603333333333333</v>
          </cell>
          <cell r="AL930">
            <v>6485</v>
          </cell>
          <cell r="AM930">
            <v>7.0445000000000002</v>
          </cell>
          <cell r="AO930">
            <v>6542</v>
          </cell>
          <cell r="AP930">
            <v>6.7504999999999997</v>
          </cell>
          <cell r="AR930">
            <v>6421</v>
          </cell>
          <cell r="AS930">
            <v>6.3849999999999998</v>
          </cell>
          <cell r="AU930">
            <v>6639</v>
          </cell>
          <cell r="AV930">
            <v>13.161666666666667</v>
          </cell>
          <cell r="AX930">
            <v>6514</v>
          </cell>
          <cell r="AY930">
            <v>6.4698333333333329</v>
          </cell>
          <cell r="BD930">
            <v>6542</v>
          </cell>
          <cell r="BE930">
            <v>6.4695</v>
          </cell>
          <cell r="BG930">
            <v>6152</v>
          </cell>
          <cell r="BH930">
            <v>6.636166666666667</v>
          </cell>
          <cell r="BJ930">
            <v>6645</v>
          </cell>
          <cell r="BK930">
            <v>6.1451666666666664</v>
          </cell>
          <cell r="BM930">
            <v>6508</v>
          </cell>
          <cell r="BN930">
            <v>13.460666666666667</v>
          </cell>
          <cell r="BP930">
            <v>6142</v>
          </cell>
          <cell r="BQ930">
            <v>6.4725000000000001</v>
          </cell>
        </row>
        <row r="931">
          <cell r="B931">
            <v>6387</v>
          </cell>
          <cell r="C931">
            <v>6.3520000000000003</v>
          </cell>
          <cell r="W931">
            <v>6540</v>
          </cell>
          <cell r="X931">
            <v>6.573666666666667</v>
          </cell>
          <cell r="Z931">
            <v>6168</v>
          </cell>
          <cell r="AA931">
            <v>6.323666666666667</v>
          </cell>
          <cell r="AC931">
            <v>6157</v>
          </cell>
          <cell r="AD931">
            <v>6.8808333333333334</v>
          </cell>
          <cell r="AF931">
            <v>6351</v>
          </cell>
          <cell r="AG931">
            <v>13.445</v>
          </cell>
          <cell r="AI931">
            <v>6639</v>
          </cell>
          <cell r="AJ931">
            <v>6.5181666666666667</v>
          </cell>
          <cell r="AL931">
            <v>6388</v>
          </cell>
          <cell r="AM931">
            <v>6.9284999999999997</v>
          </cell>
          <cell r="AO931">
            <v>6573</v>
          </cell>
          <cell r="AP931">
            <v>6.8856666666666664</v>
          </cell>
          <cell r="AR931">
            <v>6652</v>
          </cell>
          <cell r="AS931">
            <v>6.9756666666666671</v>
          </cell>
          <cell r="AU931">
            <v>6661</v>
          </cell>
          <cell r="AV931">
            <v>7.0153333333333334</v>
          </cell>
          <cell r="AX931">
            <v>6117</v>
          </cell>
          <cell r="AY931">
            <v>6.5131666666666668</v>
          </cell>
          <cell r="BD931">
            <v>6573</v>
          </cell>
          <cell r="BE931">
            <v>7.0666666666666664</v>
          </cell>
          <cell r="BG931">
            <v>6154</v>
          </cell>
          <cell r="BH931">
            <v>6.5715000000000003</v>
          </cell>
          <cell r="BJ931">
            <v>6647</v>
          </cell>
          <cell r="BK931">
            <v>6.9245000000000001</v>
          </cell>
          <cell r="BM931">
            <v>6549</v>
          </cell>
          <cell r="BN931">
            <v>5.4528333333333334</v>
          </cell>
          <cell r="BP931">
            <v>6167</v>
          </cell>
          <cell r="BQ931">
            <v>2.8333333333333335E-3</v>
          </cell>
        </row>
        <row r="932">
          <cell r="B932">
            <v>6162</v>
          </cell>
          <cell r="C932">
            <v>6.5813333333333333</v>
          </cell>
          <cell r="W932">
            <v>6601</v>
          </cell>
          <cell r="X932">
            <v>6.6055000000000001</v>
          </cell>
          <cell r="Z932">
            <v>6194</v>
          </cell>
          <cell r="AA932">
            <v>6.1621666666666668</v>
          </cell>
          <cell r="AC932">
            <v>6233</v>
          </cell>
          <cell r="AD932">
            <v>13.461500000000001</v>
          </cell>
          <cell r="AF932">
            <v>6398</v>
          </cell>
          <cell r="AG932">
            <v>6.8996666666666666</v>
          </cell>
          <cell r="AI932">
            <v>6661</v>
          </cell>
          <cell r="AJ932">
            <v>6.2733333333333325</v>
          </cell>
          <cell r="AL932">
            <v>6676</v>
          </cell>
          <cell r="AM932">
            <v>13.326166666666667</v>
          </cell>
          <cell r="AO932">
            <v>6661</v>
          </cell>
          <cell r="AP932">
            <v>6.3414999999999999</v>
          </cell>
          <cell r="AR932">
            <v>6165</v>
          </cell>
          <cell r="AS932">
            <v>6.8273333333333328</v>
          </cell>
          <cell r="AU932">
            <v>6666</v>
          </cell>
          <cell r="AV932">
            <v>6.3135000000000003</v>
          </cell>
          <cell r="AX932">
            <v>6129</v>
          </cell>
          <cell r="AY932">
            <v>6.5148333333333328</v>
          </cell>
          <cell r="BD932">
            <v>6639</v>
          </cell>
          <cell r="BE932">
            <v>7.0243333333333329</v>
          </cell>
          <cell r="BG932">
            <v>6157</v>
          </cell>
          <cell r="BH932">
            <v>6.6931666666666665</v>
          </cell>
          <cell r="BJ932">
            <v>6224</v>
          </cell>
          <cell r="BK932">
            <v>6.6988333333333339</v>
          </cell>
          <cell r="BM932">
            <v>6688</v>
          </cell>
          <cell r="BN932">
            <v>5.6461666666666668</v>
          </cell>
          <cell r="BP932">
            <v>6169</v>
          </cell>
          <cell r="BQ932">
            <v>6.4971666666666668</v>
          </cell>
        </row>
        <row r="933">
          <cell r="B933">
            <v>6298</v>
          </cell>
          <cell r="C933">
            <v>6.5238333333333332</v>
          </cell>
          <cell r="W933">
            <v>6367</v>
          </cell>
          <cell r="X933">
            <v>7.4295</v>
          </cell>
          <cell r="Z933">
            <v>6305</v>
          </cell>
          <cell r="AA933">
            <v>6.8526666666666669</v>
          </cell>
          <cell r="AC933">
            <v>6288</v>
          </cell>
          <cell r="AD933">
            <v>6.4763333333333328</v>
          </cell>
          <cell r="AF933">
            <v>6628</v>
          </cell>
          <cell r="AG933">
            <v>6.383</v>
          </cell>
          <cell r="AI933">
            <v>6666</v>
          </cell>
          <cell r="AJ933">
            <v>6.718166666666666</v>
          </cell>
          <cell r="AL933">
            <v>6134</v>
          </cell>
          <cell r="AM933">
            <v>6.7854999999999999</v>
          </cell>
          <cell r="AO933">
            <v>6666</v>
          </cell>
          <cell r="AP933">
            <v>6.4271666666666665</v>
          </cell>
          <cell r="AR933">
            <v>6169</v>
          </cell>
          <cell r="AS933">
            <v>7.0215000000000005</v>
          </cell>
          <cell r="AU933">
            <v>6682</v>
          </cell>
          <cell r="AV933">
            <v>6.1876666666666669</v>
          </cell>
          <cell r="AX933">
            <v>6299</v>
          </cell>
          <cell r="AY933">
            <v>6.8310000000000004</v>
          </cell>
          <cell r="BD933">
            <v>6661</v>
          </cell>
          <cell r="BE933">
            <v>6.5471666666666666</v>
          </cell>
          <cell r="BG933">
            <v>6204</v>
          </cell>
          <cell r="BH933">
            <v>6.8346666666666662</v>
          </cell>
          <cell r="BJ933">
            <v>6396</v>
          </cell>
          <cell r="BK933">
            <v>10.729333333333333</v>
          </cell>
          <cell r="BM933">
            <v>6698</v>
          </cell>
          <cell r="BN933">
            <v>7.1209999999999996</v>
          </cell>
          <cell r="BP933">
            <v>6223</v>
          </cell>
          <cell r="BQ933">
            <v>6.7798333333333334</v>
          </cell>
        </row>
        <row r="934">
          <cell r="B934">
            <v>6379</v>
          </cell>
          <cell r="C934">
            <v>6.8591666666666669</v>
          </cell>
          <cell r="W934">
            <v>6401</v>
          </cell>
          <cell r="X934">
            <v>6.1749999999999998</v>
          </cell>
          <cell r="Z934">
            <v>6540</v>
          </cell>
          <cell r="AA934">
            <v>6.9631666666666669</v>
          </cell>
          <cell r="AC934">
            <v>6380</v>
          </cell>
          <cell r="AD934">
            <v>6.9458333333333337</v>
          </cell>
          <cell r="AF934">
            <v>6387</v>
          </cell>
          <cell r="AG934">
            <v>6.5114999999999998</v>
          </cell>
          <cell r="AI934">
            <v>6682</v>
          </cell>
          <cell r="AJ934">
            <v>6.5243333333333329</v>
          </cell>
          <cell r="AL934">
            <v>6632</v>
          </cell>
          <cell r="AM934">
            <v>6.5651666666666673</v>
          </cell>
          <cell r="AO934">
            <v>6682</v>
          </cell>
          <cell r="AP934">
            <v>12.870833333333334</v>
          </cell>
          <cell r="AR934">
            <v>6311</v>
          </cell>
          <cell r="AS934">
            <v>6.3701666666666661</v>
          </cell>
          <cell r="AU934">
            <v>6599</v>
          </cell>
          <cell r="AV934">
            <v>6.5126666666666662</v>
          </cell>
          <cell r="AX934">
            <v>6376</v>
          </cell>
          <cell r="AY934">
            <v>6.2164999999999999</v>
          </cell>
          <cell r="BD934">
            <v>6666</v>
          </cell>
          <cell r="BE934">
            <v>6.4393333333333338</v>
          </cell>
          <cell r="BG934">
            <v>6233</v>
          </cell>
          <cell r="BH934">
            <v>7.0245000000000006</v>
          </cell>
          <cell r="BJ934">
            <v>6190</v>
          </cell>
          <cell r="BK934">
            <v>7.0430000000000001</v>
          </cell>
          <cell r="BM934">
            <v>6260</v>
          </cell>
          <cell r="BN934">
            <v>5.5668333333333333</v>
          </cell>
          <cell r="BP934">
            <v>6311</v>
          </cell>
          <cell r="BQ934">
            <v>5.9331666666666667</v>
          </cell>
        </row>
        <row r="935">
          <cell r="B935">
            <v>6494</v>
          </cell>
          <cell r="C935">
            <v>6.3315000000000001</v>
          </cell>
          <cell r="W935">
            <v>6421</v>
          </cell>
          <cell r="X935">
            <v>6.4946666666666664</v>
          </cell>
          <cell r="Z935">
            <v>6601</v>
          </cell>
          <cell r="AA935">
            <v>6.8679999999999994</v>
          </cell>
          <cell r="AC935">
            <v>6382</v>
          </cell>
          <cell r="AD935">
            <v>13.438333333333333</v>
          </cell>
          <cell r="AF935">
            <v>6162</v>
          </cell>
          <cell r="AG935">
            <v>12.917666666666666</v>
          </cell>
          <cell r="AI935">
            <v>6599</v>
          </cell>
          <cell r="AJ935">
            <v>6.4180000000000001</v>
          </cell>
          <cell r="AL935">
            <v>6696</v>
          </cell>
          <cell r="AM935">
            <v>6.7701666666666664</v>
          </cell>
          <cell r="AO935">
            <v>6599</v>
          </cell>
          <cell r="AP935">
            <v>6.8676666666666666</v>
          </cell>
          <cell r="AR935">
            <v>6442</v>
          </cell>
          <cell r="AS935">
            <v>6.4835000000000003</v>
          </cell>
          <cell r="AU935">
            <v>6645</v>
          </cell>
          <cell r="AV935">
            <v>6.2573333333333334</v>
          </cell>
          <cell r="AX935">
            <v>6672</v>
          </cell>
          <cell r="AY935">
            <v>6.8905000000000003</v>
          </cell>
          <cell r="BD935">
            <v>6682</v>
          </cell>
          <cell r="BE935">
            <v>13.1715</v>
          </cell>
          <cell r="BG935">
            <v>6357</v>
          </cell>
          <cell r="BH935">
            <v>6.1998333333333333</v>
          </cell>
          <cell r="BJ935">
            <v>6209</v>
          </cell>
          <cell r="BK935">
            <v>6.4828333333333337</v>
          </cell>
          <cell r="BM935">
            <v>6152</v>
          </cell>
          <cell r="BN935">
            <v>8.1231666666666662</v>
          </cell>
          <cell r="BP935">
            <v>6411</v>
          </cell>
          <cell r="BQ935">
            <v>6.3843333333333332</v>
          </cell>
        </row>
        <row r="936">
          <cell r="B936">
            <v>6532</v>
          </cell>
          <cell r="C936">
            <v>6.7679999999999998</v>
          </cell>
          <cell r="W936">
            <v>6476</v>
          </cell>
          <cell r="X936">
            <v>6.7753333333333332</v>
          </cell>
          <cell r="Z936">
            <v>6367</v>
          </cell>
          <cell r="AA936">
            <v>5.8868333333333327</v>
          </cell>
          <cell r="AC936">
            <v>6390</v>
          </cell>
          <cell r="AD936">
            <v>6.6209999999999996</v>
          </cell>
          <cell r="AF936">
            <v>6379</v>
          </cell>
          <cell r="AG936">
            <v>9.8673333333333328</v>
          </cell>
          <cell r="AI936">
            <v>6645</v>
          </cell>
          <cell r="AJ936">
            <v>6.339666666666667</v>
          </cell>
          <cell r="AL936">
            <v>6144</v>
          </cell>
          <cell r="AM936">
            <v>6.9355000000000002</v>
          </cell>
          <cell r="AO936">
            <v>6645</v>
          </cell>
          <cell r="AP936">
            <v>6.0136666666666665</v>
          </cell>
          <cell r="AR936">
            <v>6508</v>
          </cell>
          <cell r="AS936">
            <v>6.3696666666666664</v>
          </cell>
          <cell r="AU936">
            <v>6647</v>
          </cell>
          <cell r="AV936">
            <v>5.9128333333333334</v>
          </cell>
          <cell r="AX936">
            <v>6124</v>
          </cell>
          <cell r="AY936">
            <v>12.6005</v>
          </cell>
          <cell r="BD936">
            <v>6599</v>
          </cell>
          <cell r="BE936">
            <v>7.0889999999999995</v>
          </cell>
          <cell r="BG936">
            <v>6382</v>
          </cell>
          <cell r="BH936">
            <v>7.0865</v>
          </cell>
          <cell r="BJ936">
            <v>6547</v>
          </cell>
          <cell r="BK936">
            <v>6.1831666666666667</v>
          </cell>
          <cell r="BM936">
            <v>6154</v>
          </cell>
          <cell r="BN936">
            <v>8.0124999999999993</v>
          </cell>
          <cell r="BP936">
            <v>6442</v>
          </cell>
          <cell r="BQ936">
            <v>6.6206666666666667</v>
          </cell>
        </row>
        <row r="937">
          <cell r="B937">
            <v>6567</v>
          </cell>
          <cell r="C937">
            <v>6.4514999999999993</v>
          </cell>
          <cell r="W937">
            <v>6652</v>
          </cell>
          <cell r="X937">
            <v>6.601</v>
          </cell>
          <cell r="Z937">
            <v>6401</v>
          </cell>
          <cell r="AA937">
            <v>6.1689999999999996</v>
          </cell>
          <cell r="AC937">
            <v>6406</v>
          </cell>
          <cell r="AD937">
            <v>13.374666666666666</v>
          </cell>
          <cell r="AF937">
            <v>6494</v>
          </cell>
          <cell r="AG937">
            <v>6.4353333333333333</v>
          </cell>
          <cell r="AI937">
            <v>6647</v>
          </cell>
          <cell r="AJ937">
            <v>3.9103333333333334</v>
          </cell>
          <cell r="AL937">
            <v>6438</v>
          </cell>
          <cell r="AM937">
            <v>6.4771666666666663</v>
          </cell>
          <cell r="AO937">
            <v>6647</v>
          </cell>
          <cell r="AP937">
            <v>5.9841666666666669</v>
          </cell>
          <cell r="AR937">
            <v>6549</v>
          </cell>
          <cell r="AS937">
            <v>6.9683333333333337</v>
          </cell>
          <cell r="AU937">
            <v>6224</v>
          </cell>
          <cell r="AV937">
            <v>6.4258333333333333</v>
          </cell>
          <cell r="AX937">
            <v>6126</v>
          </cell>
          <cell r="AY937">
            <v>6.1071666666666671</v>
          </cell>
          <cell r="BD937">
            <v>6645</v>
          </cell>
          <cell r="BE937">
            <v>8.3333333333333339E-4</v>
          </cell>
          <cell r="BG937">
            <v>6390</v>
          </cell>
          <cell r="BH937">
            <v>6.9986666666666668</v>
          </cell>
          <cell r="BJ937">
            <v>6564</v>
          </cell>
          <cell r="BK937">
            <v>6.9011666666666667</v>
          </cell>
          <cell r="BM937">
            <v>6157</v>
          </cell>
          <cell r="BN937">
            <v>5.2103333333333337</v>
          </cell>
          <cell r="BP937">
            <v>6508</v>
          </cell>
          <cell r="BQ937">
            <v>7.0404999999999998</v>
          </cell>
        </row>
        <row r="938">
          <cell r="B938">
            <v>6177</v>
          </cell>
          <cell r="C938">
            <v>6.7095000000000002</v>
          </cell>
          <cell r="W938">
            <v>6694</v>
          </cell>
          <cell r="X938">
            <v>5.1941666666666659</v>
          </cell>
          <cell r="Z938">
            <v>6421</v>
          </cell>
          <cell r="AA938">
            <v>6.8825000000000003</v>
          </cell>
          <cell r="AC938">
            <v>6426</v>
          </cell>
          <cell r="AD938">
            <v>6.9378333333333329</v>
          </cell>
          <cell r="AF938">
            <v>6567</v>
          </cell>
          <cell r="AG938">
            <v>6.8135000000000003</v>
          </cell>
          <cell r="AI938">
            <v>6224</v>
          </cell>
          <cell r="AJ938">
            <v>6.6898333333333335</v>
          </cell>
          <cell r="AL938">
            <v>6526</v>
          </cell>
          <cell r="AM938">
            <v>6.8491666666666662</v>
          </cell>
          <cell r="AO938">
            <v>6224</v>
          </cell>
          <cell r="AP938">
            <v>6.3975</v>
          </cell>
          <cell r="AR938">
            <v>6698</v>
          </cell>
          <cell r="AS938">
            <v>6.9076666666666666</v>
          </cell>
          <cell r="AU938">
            <v>6396</v>
          </cell>
          <cell r="AV938">
            <v>13.0405</v>
          </cell>
          <cell r="AX938">
            <v>6146</v>
          </cell>
          <cell r="AY938">
            <v>6.2451666666666661</v>
          </cell>
          <cell r="BD938">
            <v>6647</v>
          </cell>
          <cell r="BE938">
            <v>3.0191666666666666</v>
          </cell>
          <cell r="BG938">
            <v>6406</v>
          </cell>
          <cell r="BH938">
            <v>6.508</v>
          </cell>
          <cell r="BJ938">
            <v>6580</v>
          </cell>
          <cell r="BK938">
            <v>13.303333333333335</v>
          </cell>
          <cell r="BM938">
            <v>6204</v>
          </cell>
          <cell r="BN938">
            <v>5.4328333333333338</v>
          </cell>
          <cell r="BP938">
            <v>6549</v>
          </cell>
          <cell r="BQ938">
            <v>7.0251666666666663</v>
          </cell>
        </row>
        <row r="939">
          <cell r="B939">
            <v>6230</v>
          </cell>
          <cell r="C939">
            <v>6.5436666666666667</v>
          </cell>
          <cell r="W939">
            <v>6142</v>
          </cell>
          <cell r="X939">
            <v>6.5305</v>
          </cell>
          <cell r="Z939">
            <v>6652</v>
          </cell>
          <cell r="AA939">
            <v>6.1645000000000003</v>
          </cell>
          <cell r="AC939">
            <v>6602</v>
          </cell>
          <cell r="AD939">
            <v>6.2774999999999999</v>
          </cell>
          <cell r="AF939">
            <v>6177</v>
          </cell>
          <cell r="AG939">
            <v>6.9688333333333334</v>
          </cell>
          <cell r="AI939">
            <v>6396</v>
          </cell>
          <cell r="AJ939">
            <v>6.5568333333333335</v>
          </cell>
          <cell r="AL939">
            <v>6447</v>
          </cell>
          <cell r="AM939">
            <v>6.871833333333333</v>
          </cell>
          <cell r="AO939">
            <v>6396</v>
          </cell>
          <cell r="AP939">
            <v>13.199833333333334</v>
          </cell>
          <cell r="AR939">
            <v>6260</v>
          </cell>
          <cell r="AS939">
            <v>7.0830000000000002</v>
          </cell>
          <cell r="AU939">
            <v>6190</v>
          </cell>
          <cell r="AV939">
            <v>5.9511666666666665</v>
          </cell>
          <cell r="AX939">
            <v>6630</v>
          </cell>
          <cell r="AY939">
            <v>2.4674999999999998</v>
          </cell>
          <cell r="BD939">
            <v>6396</v>
          </cell>
          <cell r="BE939">
            <v>13.081333333333333</v>
          </cell>
          <cell r="BG939">
            <v>6426</v>
          </cell>
          <cell r="BH939">
            <v>6.5091666666666672</v>
          </cell>
          <cell r="BJ939">
            <v>6591</v>
          </cell>
          <cell r="BK939">
            <v>6.2134999999999998</v>
          </cell>
          <cell r="BM939">
            <v>6233</v>
          </cell>
          <cell r="BN939">
            <v>5.4303333333333335</v>
          </cell>
          <cell r="BP939">
            <v>6688</v>
          </cell>
          <cell r="BQ939">
            <v>5.7768333333333333</v>
          </cell>
        </row>
        <row r="940">
          <cell r="B940">
            <v>6259</v>
          </cell>
          <cell r="C940">
            <v>6.6326666666666663</v>
          </cell>
          <cell r="W940">
            <v>6165</v>
          </cell>
          <cell r="X940">
            <v>6.700333333333333</v>
          </cell>
          <cell r="Z940">
            <v>6694</v>
          </cell>
          <cell r="AA940">
            <v>6.1719999999999997</v>
          </cell>
          <cell r="AC940">
            <v>6669</v>
          </cell>
          <cell r="AD940">
            <v>7.782</v>
          </cell>
          <cell r="AF940">
            <v>6230</v>
          </cell>
          <cell r="AG940">
            <v>6.660166666666667</v>
          </cell>
          <cell r="AI940">
            <v>6190</v>
          </cell>
          <cell r="AJ940">
            <v>12.040166666666666</v>
          </cell>
          <cell r="AL940">
            <v>6514</v>
          </cell>
          <cell r="AM940">
            <v>6.5785</v>
          </cell>
          <cell r="AO940">
            <v>6190</v>
          </cell>
          <cell r="AP940">
            <v>6.1546666666666665</v>
          </cell>
          <cell r="AR940">
            <v>6154</v>
          </cell>
          <cell r="AS940">
            <v>6.4416666666666664</v>
          </cell>
          <cell r="AU940">
            <v>6547</v>
          </cell>
          <cell r="AV940">
            <v>7.0686666666666671</v>
          </cell>
          <cell r="AX940">
            <v>6158</v>
          </cell>
          <cell r="AY940">
            <v>6.0540000000000003</v>
          </cell>
          <cell r="BD940">
            <v>6190</v>
          </cell>
          <cell r="BE940">
            <v>6.4260000000000002</v>
          </cell>
          <cell r="BG940">
            <v>6602</v>
          </cell>
          <cell r="BH940">
            <v>6.3155000000000001</v>
          </cell>
          <cell r="BJ940">
            <v>6320</v>
          </cell>
          <cell r="BK940">
            <v>7.0685000000000002</v>
          </cell>
          <cell r="BM940">
            <v>6288</v>
          </cell>
          <cell r="BN940">
            <v>7.950333333333333</v>
          </cell>
          <cell r="BP940">
            <v>6698</v>
          </cell>
          <cell r="BQ940">
            <v>7.1334999999999997</v>
          </cell>
        </row>
        <row r="941">
          <cell r="B941">
            <v>6291</v>
          </cell>
          <cell r="C941">
            <v>6.3636666666666661</v>
          </cell>
          <cell r="W941">
            <v>6167</v>
          </cell>
          <cell r="X941">
            <v>6.527333333333333</v>
          </cell>
          <cell r="Z941">
            <v>6165</v>
          </cell>
          <cell r="AA941">
            <v>6.7363333333333335</v>
          </cell>
          <cell r="AC941">
            <v>6325</v>
          </cell>
          <cell r="AD941">
            <v>6.333333333333333</v>
          </cell>
          <cell r="AF941">
            <v>6259</v>
          </cell>
          <cell r="AG941">
            <v>6.8341666666666665</v>
          </cell>
          <cell r="AI941">
            <v>6209</v>
          </cell>
          <cell r="AJ941">
            <v>6.4208333333333334</v>
          </cell>
          <cell r="AL941">
            <v>6117</v>
          </cell>
          <cell r="AM941">
            <v>6.4533333333333331</v>
          </cell>
          <cell r="AO941">
            <v>6209</v>
          </cell>
          <cell r="AP941">
            <v>13.275666666666666</v>
          </cell>
          <cell r="AR941">
            <v>6288</v>
          </cell>
          <cell r="AS941">
            <v>7.0028333333333332</v>
          </cell>
          <cell r="AU941">
            <v>6564</v>
          </cell>
          <cell r="AV941">
            <v>6.7821666666666669</v>
          </cell>
          <cell r="AX941">
            <v>6600</v>
          </cell>
          <cell r="AY941">
            <v>6.8289999999999997</v>
          </cell>
          <cell r="BD941">
            <v>6209</v>
          </cell>
          <cell r="BE941">
            <v>6.4814999999999996</v>
          </cell>
          <cell r="BG941">
            <v>6669</v>
          </cell>
          <cell r="BH941">
            <v>6.8166666666666664</v>
          </cell>
          <cell r="BJ941">
            <v>6132</v>
          </cell>
          <cell r="BK941">
            <v>6.4386666666666663</v>
          </cell>
          <cell r="BM941">
            <v>6357</v>
          </cell>
          <cell r="BN941">
            <v>7.8353333333333337</v>
          </cell>
          <cell r="BP941">
            <v>6260</v>
          </cell>
          <cell r="BQ941">
            <v>6.3433333333333337</v>
          </cell>
        </row>
        <row r="942">
          <cell r="B942">
            <v>6412</v>
          </cell>
          <cell r="C942">
            <v>6.6681666666666661</v>
          </cell>
          <cell r="W942">
            <v>6169</v>
          </cell>
          <cell r="X942">
            <v>6.6189999999999998</v>
          </cell>
          <cell r="Z942">
            <v>6167</v>
          </cell>
          <cell r="AA942">
            <v>6.0580000000000007</v>
          </cell>
          <cell r="AC942">
            <v>6368</v>
          </cell>
          <cell r="AD942">
            <v>6.988833333333333</v>
          </cell>
          <cell r="AF942">
            <v>6291</v>
          </cell>
          <cell r="AG942">
            <v>6.6485000000000003</v>
          </cell>
          <cell r="AI942">
            <v>6547</v>
          </cell>
          <cell r="AJ942">
            <v>6.6678333333333333</v>
          </cell>
          <cell r="AL942">
            <v>6129</v>
          </cell>
          <cell r="AM942">
            <v>6.6586666666666661</v>
          </cell>
          <cell r="AO942">
            <v>6547</v>
          </cell>
          <cell r="AP942">
            <v>6.4618333333333329</v>
          </cell>
          <cell r="AR942">
            <v>6357</v>
          </cell>
          <cell r="AS942">
            <v>6.9843333333333337</v>
          </cell>
          <cell r="AU942">
            <v>6580</v>
          </cell>
          <cell r="AV942">
            <v>6.0743333333333327</v>
          </cell>
          <cell r="AX942">
            <v>6168</v>
          </cell>
          <cell r="AY942">
            <v>6.7424999999999997</v>
          </cell>
          <cell r="BD942">
            <v>6547</v>
          </cell>
          <cell r="BE942">
            <v>13.369333333333334</v>
          </cell>
          <cell r="BG942">
            <v>6147</v>
          </cell>
          <cell r="BH942">
            <v>13.143666666666666</v>
          </cell>
          <cell r="BJ942">
            <v>6523</v>
          </cell>
          <cell r="BK942">
            <v>6.8870000000000005</v>
          </cell>
          <cell r="BM942">
            <v>6382</v>
          </cell>
          <cell r="BN942">
            <v>8.0676666666666659</v>
          </cell>
          <cell r="BP942">
            <v>6152</v>
          </cell>
          <cell r="BQ942">
            <v>6.0458333333333334</v>
          </cell>
        </row>
        <row r="943">
          <cell r="B943">
            <v>6616</v>
          </cell>
          <cell r="C943">
            <v>6.6070000000000002</v>
          </cell>
          <cell r="W943">
            <v>6311</v>
          </cell>
          <cell r="X943">
            <v>6.6159999999999997</v>
          </cell>
          <cell r="Z943">
            <v>6169</v>
          </cell>
          <cell r="AA943">
            <v>6.3933333333333335</v>
          </cell>
          <cell r="AC943">
            <v>6400</v>
          </cell>
          <cell r="AD943">
            <v>6.6518333333333333</v>
          </cell>
          <cell r="AF943">
            <v>6412</v>
          </cell>
          <cell r="AG943">
            <v>6.6626666666666665</v>
          </cell>
          <cell r="AI943">
            <v>6580</v>
          </cell>
          <cell r="AJ943">
            <v>12.746333333333332</v>
          </cell>
          <cell r="AL943">
            <v>6214</v>
          </cell>
          <cell r="AM943">
            <v>6.9024999999999999</v>
          </cell>
          <cell r="AO943">
            <v>6564</v>
          </cell>
          <cell r="AP943">
            <v>6.8064999999999998</v>
          </cell>
          <cell r="AR943">
            <v>6380</v>
          </cell>
          <cell r="AS943">
            <v>7.1223333333333327</v>
          </cell>
          <cell r="AU943">
            <v>6591</v>
          </cell>
          <cell r="AV943">
            <v>6.3696666666666664</v>
          </cell>
          <cell r="AX943">
            <v>6194</v>
          </cell>
          <cell r="AY943">
            <v>6.0101666666666667</v>
          </cell>
          <cell r="BD943">
            <v>6564</v>
          </cell>
          <cell r="BE943">
            <v>6.1935000000000002</v>
          </cell>
          <cell r="BG943">
            <v>6237</v>
          </cell>
          <cell r="BH943">
            <v>6.5156666666666663</v>
          </cell>
          <cell r="BJ943">
            <v>6485</v>
          </cell>
          <cell r="BK943">
            <v>7.0553333333333335</v>
          </cell>
          <cell r="BM943">
            <v>6390</v>
          </cell>
          <cell r="BN943">
            <v>5.4271666666666665</v>
          </cell>
          <cell r="BP943">
            <v>6154</v>
          </cell>
          <cell r="BQ943">
            <v>6.2746666666666666</v>
          </cell>
        </row>
        <row r="944">
          <cell r="B944">
            <v>6534</v>
          </cell>
          <cell r="C944">
            <v>7.8898333333333328</v>
          </cell>
          <cell r="W944">
            <v>6442</v>
          </cell>
          <cell r="X944">
            <v>6.4513333333333334</v>
          </cell>
          <cell r="Z944">
            <v>6311</v>
          </cell>
          <cell r="AA944">
            <v>6.2458333333333336</v>
          </cell>
          <cell r="AC944">
            <v>6498</v>
          </cell>
          <cell r="AD944">
            <v>13.087166666666667</v>
          </cell>
          <cell r="AF944">
            <v>6616</v>
          </cell>
          <cell r="AG944">
            <v>6.4761666666666668</v>
          </cell>
          <cell r="AI944">
            <v>6320</v>
          </cell>
          <cell r="AJ944">
            <v>6.3626666666666667</v>
          </cell>
          <cell r="AL944">
            <v>6299</v>
          </cell>
          <cell r="AM944">
            <v>6.9046666666666665</v>
          </cell>
          <cell r="AO944">
            <v>6580</v>
          </cell>
          <cell r="AP944">
            <v>6.4506666666666668</v>
          </cell>
          <cell r="AR944">
            <v>6382</v>
          </cell>
          <cell r="AS944">
            <v>6.5381666666666671</v>
          </cell>
          <cell r="AU944">
            <v>6320</v>
          </cell>
          <cell r="AV944">
            <v>6.9675000000000002</v>
          </cell>
          <cell r="AX944">
            <v>6305</v>
          </cell>
          <cell r="AY944">
            <v>12.875166666666667</v>
          </cell>
          <cell r="BD944">
            <v>6580</v>
          </cell>
          <cell r="BE944">
            <v>6.3914999999999997</v>
          </cell>
          <cell r="BG944">
            <v>6325</v>
          </cell>
          <cell r="BH944">
            <v>7.1498333333333335</v>
          </cell>
          <cell r="BJ944">
            <v>6203</v>
          </cell>
          <cell r="BK944">
            <v>6.4429999999999996</v>
          </cell>
          <cell r="BM944">
            <v>6426</v>
          </cell>
          <cell r="BN944">
            <v>8.1715</v>
          </cell>
          <cell r="BP944">
            <v>6157</v>
          </cell>
          <cell r="BQ944">
            <v>5.577</v>
          </cell>
        </row>
        <row r="945">
          <cell r="B945">
            <v>6216</v>
          </cell>
          <cell r="C945">
            <v>6.6848333333333327</v>
          </cell>
          <cell r="W945">
            <v>6508</v>
          </cell>
          <cell r="X945">
            <v>13.579833333333333</v>
          </cell>
          <cell r="Z945">
            <v>6442</v>
          </cell>
          <cell r="AA945">
            <v>6.8168333333333333</v>
          </cell>
          <cell r="AC945">
            <v>6558</v>
          </cell>
          <cell r="AD945">
            <v>6.86</v>
          </cell>
          <cell r="AF945">
            <v>6534</v>
          </cell>
          <cell r="AG945">
            <v>6.4186666666666667</v>
          </cell>
          <cell r="AI945">
            <v>6132</v>
          </cell>
          <cell r="AJ945">
            <v>6.6678333333333333</v>
          </cell>
          <cell r="AL945">
            <v>6376</v>
          </cell>
          <cell r="AM945">
            <v>6.3596666666666666</v>
          </cell>
          <cell r="AO945">
            <v>6591</v>
          </cell>
          <cell r="AP945">
            <v>12.97</v>
          </cell>
          <cell r="AR945">
            <v>6390</v>
          </cell>
          <cell r="AS945">
            <v>7.089833333333333</v>
          </cell>
          <cell r="AU945">
            <v>6132</v>
          </cell>
          <cell r="AV945">
            <v>6.572166666666666</v>
          </cell>
          <cell r="AX945">
            <v>6394</v>
          </cell>
          <cell r="AY945">
            <v>6.0164999999999997</v>
          </cell>
          <cell r="BD945">
            <v>6591</v>
          </cell>
          <cell r="BE945">
            <v>6.8378333333333332</v>
          </cell>
          <cell r="BG945">
            <v>6368</v>
          </cell>
          <cell r="BH945">
            <v>7.0830000000000002</v>
          </cell>
          <cell r="BJ945">
            <v>6388</v>
          </cell>
          <cell r="BK945">
            <v>2.1123333333333334</v>
          </cell>
          <cell r="BM945">
            <v>6602</v>
          </cell>
          <cell r="BN945">
            <v>5.514333333333334</v>
          </cell>
          <cell r="BP945">
            <v>6204</v>
          </cell>
          <cell r="BQ945">
            <v>6.2553333333333336</v>
          </cell>
        </row>
        <row r="946">
          <cell r="B946">
            <v>6234</v>
          </cell>
          <cell r="C946">
            <v>6.6684999999999999</v>
          </cell>
          <cell r="W946">
            <v>6549</v>
          </cell>
          <cell r="X946">
            <v>6.1728333333333332</v>
          </cell>
          <cell r="Z946">
            <v>6549</v>
          </cell>
          <cell r="AA946">
            <v>6.764333333333334</v>
          </cell>
          <cell r="AC946">
            <v>6130</v>
          </cell>
          <cell r="AD946">
            <v>7.8833333333333339E-2</v>
          </cell>
          <cell r="AF946">
            <v>6618</v>
          </cell>
          <cell r="AG946">
            <v>6.3376666666666663</v>
          </cell>
          <cell r="AI946">
            <v>6523</v>
          </cell>
          <cell r="AJ946">
            <v>6.298166666666666</v>
          </cell>
          <cell r="AL946">
            <v>6672</v>
          </cell>
          <cell r="AM946">
            <v>6.4373333333333331</v>
          </cell>
          <cell r="AO946">
            <v>6320</v>
          </cell>
          <cell r="AP946">
            <v>6.6585000000000001</v>
          </cell>
          <cell r="AR946">
            <v>6406</v>
          </cell>
          <cell r="AS946">
            <v>7.0136666666666665</v>
          </cell>
          <cell r="AU946">
            <v>6523</v>
          </cell>
          <cell r="AV946">
            <v>5.8921666666666663</v>
          </cell>
          <cell r="AX946">
            <v>6540</v>
          </cell>
          <cell r="AY946">
            <v>6.6823333333333332</v>
          </cell>
          <cell r="BD946">
            <v>6320</v>
          </cell>
          <cell r="BE946">
            <v>6.7373333333333338</v>
          </cell>
          <cell r="BG946">
            <v>6400</v>
          </cell>
          <cell r="BH946">
            <v>6.8449999999999998</v>
          </cell>
          <cell r="BJ946">
            <v>6410</v>
          </cell>
          <cell r="BK946">
            <v>5.7620000000000005</v>
          </cell>
          <cell r="BM946">
            <v>6669</v>
          </cell>
          <cell r="BN946">
            <v>5.3308333333333335</v>
          </cell>
          <cell r="BP946">
            <v>6233</v>
          </cell>
          <cell r="BQ946">
            <v>7.0425000000000004</v>
          </cell>
        </row>
        <row r="947">
          <cell r="B947">
            <v>6313</v>
          </cell>
          <cell r="C947">
            <v>6.5376666666666665</v>
          </cell>
          <cell r="W947">
            <v>6698</v>
          </cell>
          <cell r="X947">
            <v>6.1678333333333333</v>
          </cell>
          <cell r="Z947">
            <v>6698</v>
          </cell>
          <cell r="AA947">
            <v>6.5526666666666671</v>
          </cell>
          <cell r="AC947">
            <v>6417</v>
          </cell>
          <cell r="AD947">
            <v>6.6131666666666673</v>
          </cell>
          <cell r="AF947">
            <v>6216</v>
          </cell>
          <cell r="AG947">
            <v>6.2586666666666666</v>
          </cell>
          <cell r="AI947">
            <v>6485</v>
          </cell>
          <cell r="AJ947">
            <v>6.3791666666666664</v>
          </cell>
          <cell r="AL947">
            <v>6690</v>
          </cell>
          <cell r="AM947">
            <v>6.3798333333333339</v>
          </cell>
          <cell r="AO947">
            <v>6132</v>
          </cell>
          <cell r="AP947">
            <v>6.2968333333333337</v>
          </cell>
          <cell r="AR947">
            <v>6426</v>
          </cell>
          <cell r="AS947">
            <v>6.1808333333333341</v>
          </cell>
          <cell r="AU947">
            <v>6485</v>
          </cell>
          <cell r="AV947">
            <v>6.6315</v>
          </cell>
          <cell r="AX947">
            <v>6601</v>
          </cell>
          <cell r="AY947">
            <v>6.1195000000000004</v>
          </cell>
          <cell r="BD947">
            <v>6132</v>
          </cell>
          <cell r="BE947">
            <v>6.577</v>
          </cell>
          <cell r="BG947">
            <v>6498</v>
          </cell>
          <cell r="BH947">
            <v>6.8381666666666669</v>
          </cell>
          <cell r="BJ947">
            <v>6632</v>
          </cell>
          <cell r="BK947">
            <v>7.0443333333333333</v>
          </cell>
          <cell r="BM947">
            <v>6147</v>
          </cell>
          <cell r="BN947">
            <v>5.2830000000000004</v>
          </cell>
          <cell r="BP947">
            <v>6288</v>
          </cell>
          <cell r="BQ947">
            <v>6.1526666666666667</v>
          </cell>
        </row>
        <row r="948">
          <cell r="B948">
            <v>6333</v>
          </cell>
          <cell r="C948">
            <v>6.8273333333333328</v>
          </cell>
          <cell r="W948">
            <v>6260</v>
          </cell>
          <cell r="X948">
            <v>6.9129999999999994</v>
          </cell>
          <cell r="Z948">
            <v>6260</v>
          </cell>
          <cell r="AA948">
            <v>6.1596666666666664</v>
          </cell>
          <cell r="AC948">
            <v>6270</v>
          </cell>
          <cell r="AD948">
            <v>6.5906666666666665</v>
          </cell>
          <cell r="AF948">
            <v>6234</v>
          </cell>
          <cell r="AG948">
            <v>6.6911666666666667</v>
          </cell>
          <cell r="AI948">
            <v>6388</v>
          </cell>
          <cell r="AJ948">
            <v>6.6636666666666668</v>
          </cell>
          <cell r="AL948">
            <v>6124</v>
          </cell>
          <cell r="AM948">
            <v>6.8790000000000004</v>
          </cell>
          <cell r="AO948">
            <v>6523</v>
          </cell>
          <cell r="AP948">
            <v>12.830333333333334</v>
          </cell>
          <cell r="AR948">
            <v>6602</v>
          </cell>
          <cell r="AS948">
            <v>6.9715000000000007</v>
          </cell>
          <cell r="AU948">
            <v>6203</v>
          </cell>
          <cell r="AV948">
            <v>6.264333333333334</v>
          </cell>
          <cell r="AX948">
            <v>6367</v>
          </cell>
          <cell r="AY948">
            <v>6.3873333333333333</v>
          </cell>
          <cell r="BD948">
            <v>6523</v>
          </cell>
          <cell r="BE948">
            <v>6.301333333333333</v>
          </cell>
          <cell r="BG948">
            <v>6558</v>
          </cell>
          <cell r="BH948">
            <v>6.7673333333333341</v>
          </cell>
          <cell r="BJ948">
            <v>6696</v>
          </cell>
          <cell r="BK948">
            <v>6.8723333333333327</v>
          </cell>
          <cell r="BM948">
            <v>6237</v>
          </cell>
          <cell r="BN948">
            <v>7.9560000000000004</v>
          </cell>
          <cell r="BP948">
            <v>6382</v>
          </cell>
          <cell r="BQ948">
            <v>6.3708333333333336</v>
          </cell>
        </row>
        <row r="949">
          <cell r="B949">
            <v>6353</v>
          </cell>
          <cell r="C949">
            <v>6.3426666666666671</v>
          </cell>
          <cell r="W949">
            <v>6152</v>
          </cell>
          <cell r="X949">
            <v>6.7043333333333335</v>
          </cell>
          <cell r="Z949">
            <v>6152</v>
          </cell>
          <cell r="AA949">
            <v>6.9638333333333327</v>
          </cell>
          <cell r="AC949">
            <v>6277</v>
          </cell>
          <cell r="AD949">
            <v>7.0503333333333327</v>
          </cell>
          <cell r="AF949">
            <v>6313</v>
          </cell>
          <cell r="AG949">
            <v>6.770833333333333</v>
          </cell>
          <cell r="AI949">
            <v>6676</v>
          </cell>
          <cell r="AJ949">
            <v>6.4443333333333337</v>
          </cell>
          <cell r="AL949">
            <v>6126</v>
          </cell>
          <cell r="AM949">
            <v>6.5418333333333329</v>
          </cell>
          <cell r="AO949">
            <v>6203</v>
          </cell>
          <cell r="AP949">
            <v>6.5046666666666662</v>
          </cell>
          <cell r="AR949">
            <v>6669</v>
          </cell>
          <cell r="AS949">
            <v>6.8310000000000004</v>
          </cell>
          <cell r="AU949">
            <v>6388</v>
          </cell>
          <cell r="AV949">
            <v>6.089833333333333</v>
          </cell>
          <cell r="AX949">
            <v>6401</v>
          </cell>
          <cell r="AY949">
            <v>5.9710000000000001</v>
          </cell>
          <cell r="BD949">
            <v>6485</v>
          </cell>
          <cell r="BE949">
            <v>6.9055</v>
          </cell>
          <cell r="BG949">
            <v>6417</v>
          </cell>
          <cell r="BH949">
            <v>7.1001666666666665</v>
          </cell>
          <cell r="BJ949">
            <v>6144</v>
          </cell>
          <cell r="BK949">
            <v>6.5533333333333328</v>
          </cell>
          <cell r="BM949">
            <v>6325</v>
          </cell>
          <cell r="BN949">
            <v>5.4865000000000004</v>
          </cell>
          <cell r="BP949">
            <v>6390</v>
          </cell>
          <cell r="BQ949">
            <v>7.1086666666666662</v>
          </cell>
        </row>
        <row r="950">
          <cell r="B950">
            <v>6395</v>
          </cell>
          <cell r="C950">
            <v>6.7669999999999995</v>
          </cell>
          <cell r="W950">
            <v>6154</v>
          </cell>
          <cell r="X950">
            <v>6.6233333333333331</v>
          </cell>
          <cell r="Z950">
            <v>6154</v>
          </cell>
          <cell r="AA950">
            <v>6.8703333333333338</v>
          </cell>
          <cell r="AC950">
            <v>6322</v>
          </cell>
          <cell r="AD950">
            <v>6.6875</v>
          </cell>
          <cell r="AF950">
            <v>6353</v>
          </cell>
          <cell r="AG950">
            <v>6.5044999999999993</v>
          </cell>
          <cell r="AI950">
            <v>6134</v>
          </cell>
          <cell r="AJ950">
            <v>6.6226666666666665</v>
          </cell>
          <cell r="AL950">
            <v>6146</v>
          </cell>
          <cell r="AM950">
            <v>6.8384999999999998</v>
          </cell>
          <cell r="AO950">
            <v>6388</v>
          </cell>
          <cell r="AP950">
            <v>6.3021666666666665</v>
          </cell>
          <cell r="AR950">
            <v>6147</v>
          </cell>
          <cell r="AS950">
            <v>6.9764999999999997</v>
          </cell>
          <cell r="AU950">
            <v>6410</v>
          </cell>
          <cell r="AV950">
            <v>6.9083333333333332</v>
          </cell>
          <cell r="AX950">
            <v>6421</v>
          </cell>
          <cell r="AY950">
            <v>6.0679999999999996</v>
          </cell>
          <cell r="BD950">
            <v>6203</v>
          </cell>
          <cell r="BE950">
            <v>6.5213333333333328</v>
          </cell>
          <cell r="BG950">
            <v>6270</v>
          </cell>
          <cell r="BH950">
            <v>7.0083333333333337</v>
          </cell>
          <cell r="BJ950">
            <v>6438</v>
          </cell>
          <cell r="BK950">
            <v>7.0774999999999997</v>
          </cell>
          <cell r="BM950">
            <v>6368</v>
          </cell>
          <cell r="BN950">
            <v>5.5439999999999996</v>
          </cell>
          <cell r="BP950">
            <v>6426</v>
          </cell>
          <cell r="BQ950">
            <v>6.5933333333333337</v>
          </cell>
        </row>
        <row r="951">
          <cell r="B951">
            <v>6414</v>
          </cell>
          <cell r="C951">
            <v>6.6419999999999995</v>
          </cell>
          <cell r="W951">
            <v>6157</v>
          </cell>
          <cell r="X951">
            <v>13.234500000000001</v>
          </cell>
          <cell r="Z951">
            <v>6157</v>
          </cell>
          <cell r="AA951">
            <v>6.0538333333333334</v>
          </cell>
          <cell r="AC951">
            <v>6369</v>
          </cell>
          <cell r="AD951">
            <v>6.9001666666666663</v>
          </cell>
          <cell r="AF951">
            <v>6395</v>
          </cell>
          <cell r="AG951">
            <v>6.8490000000000002</v>
          </cell>
          <cell r="AI951">
            <v>6595</v>
          </cell>
          <cell r="AJ951">
            <v>5.5545</v>
          </cell>
          <cell r="AL951">
            <v>6158</v>
          </cell>
          <cell r="AM951">
            <v>6.5746666666666673</v>
          </cell>
          <cell r="AO951">
            <v>6410</v>
          </cell>
          <cell r="AP951">
            <v>6.4024999999999999</v>
          </cell>
          <cell r="AR951">
            <v>6237</v>
          </cell>
          <cell r="AS951">
            <v>6.5148333333333328</v>
          </cell>
          <cell r="AU951">
            <v>6676</v>
          </cell>
          <cell r="AV951">
            <v>13.039666666666667</v>
          </cell>
          <cell r="AX951">
            <v>6476</v>
          </cell>
          <cell r="AY951">
            <v>6.7801666666666671</v>
          </cell>
          <cell r="BD951">
            <v>6388</v>
          </cell>
          <cell r="BE951">
            <v>6.5570000000000004</v>
          </cell>
          <cell r="BG951">
            <v>6322</v>
          </cell>
          <cell r="BH951">
            <v>7.0823333333333336</v>
          </cell>
          <cell r="BJ951">
            <v>6526</v>
          </cell>
          <cell r="BK951">
            <v>7.0376666666666665</v>
          </cell>
          <cell r="BM951">
            <v>6400</v>
          </cell>
          <cell r="BN951">
            <v>5.4766666666666675</v>
          </cell>
          <cell r="BP951">
            <v>6602</v>
          </cell>
          <cell r="BQ951">
            <v>7.0344999999999995</v>
          </cell>
        </row>
        <row r="952">
          <cell r="B952">
            <v>6445</v>
          </cell>
          <cell r="C952">
            <v>6.7805</v>
          </cell>
          <cell r="W952">
            <v>6204</v>
          </cell>
          <cell r="X952">
            <v>2.4748333333333337</v>
          </cell>
          <cell r="Z952">
            <v>6233</v>
          </cell>
          <cell r="AA952">
            <v>6.951833333333334</v>
          </cell>
          <cell r="AC952">
            <v>6486</v>
          </cell>
          <cell r="AD952">
            <v>6.5310000000000006</v>
          </cell>
          <cell r="AF952">
            <v>6414</v>
          </cell>
          <cell r="AG952">
            <v>6.593166666666666</v>
          </cell>
          <cell r="AI952">
            <v>6632</v>
          </cell>
          <cell r="AJ952">
            <v>6.2810000000000006</v>
          </cell>
          <cell r="AL952">
            <v>6600</v>
          </cell>
          <cell r="AM952">
            <v>7.0194999999999999</v>
          </cell>
          <cell r="AO952">
            <v>6676</v>
          </cell>
          <cell r="AP952">
            <v>12.981166666666667</v>
          </cell>
          <cell r="AR952">
            <v>6368</v>
          </cell>
          <cell r="AS952">
            <v>6.4574999999999996</v>
          </cell>
          <cell r="AU952">
            <v>6134</v>
          </cell>
          <cell r="AV952">
            <v>6.4971666666666668</v>
          </cell>
          <cell r="AX952">
            <v>6652</v>
          </cell>
          <cell r="AY952">
            <v>6.3681666666666663</v>
          </cell>
          <cell r="BD952">
            <v>6410</v>
          </cell>
          <cell r="BE952">
            <v>6.5418333333333329</v>
          </cell>
          <cell r="BG952">
            <v>6369</v>
          </cell>
          <cell r="BH952">
            <v>6.48</v>
          </cell>
          <cell r="BJ952">
            <v>6447</v>
          </cell>
          <cell r="BK952">
            <v>6.9629999999999992</v>
          </cell>
          <cell r="BM952">
            <v>6498</v>
          </cell>
          <cell r="BN952">
            <v>5.5363333333333333</v>
          </cell>
          <cell r="BP952">
            <v>6669</v>
          </cell>
          <cell r="BQ952">
            <v>12.6775</v>
          </cell>
        </row>
        <row r="953">
          <cell r="B953">
            <v>6499</v>
          </cell>
          <cell r="C953">
            <v>6.6341666666666672</v>
          </cell>
          <cell r="W953">
            <v>6233</v>
          </cell>
          <cell r="X953">
            <v>6.679666666666666</v>
          </cell>
          <cell r="Z953">
            <v>6357</v>
          </cell>
          <cell r="AA953">
            <v>3.9601666666666668</v>
          </cell>
          <cell r="AC953">
            <v>6206</v>
          </cell>
          <cell r="AD953">
            <v>6.4298333333333337</v>
          </cell>
          <cell r="AF953">
            <v>6445</v>
          </cell>
          <cell r="AG953">
            <v>6.9883333333333333</v>
          </cell>
          <cell r="AI953">
            <v>6696</v>
          </cell>
          <cell r="AJ953">
            <v>6.5370000000000008</v>
          </cell>
          <cell r="AL953">
            <v>6168</v>
          </cell>
          <cell r="AM953">
            <v>6.94</v>
          </cell>
          <cell r="AO953">
            <v>6134</v>
          </cell>
          <cell r="AP953">
            <v>6.246666666666667</v>
          </cell>
          <cell r="AR953">
            <v>6400</v>
          </cell>
          <cell r="AS953">
            <v>6.3871666666666673</v>
          </cell>
          <cell r="AU953">
            <v>6611</v>
          </cell>
          <cell r="AV953">
            <v>2.7378333333333336</v>
          </cell>
          <cell r="AX953">
            <v>6694</v>
          </cell>
          <cell r="AY953">
            <v>6.5724999999999998</v>
          </cell>
          <cell r="BD953">
            <v>6676</v>
          </cell>
          <cell r="BE953">
            <v>13.105500000000001</v>
          </cell>
          <cell r="BG953">
            <v>6444</v>
          </cell>
          <cell r="BH953">
            <v>6.3518333333333334</v>
          </cell>
          <cell r="BJ953">
            <v>6514</v>
          </cell>
          <cell r="BK953">
            <v>6.052833333333334</v>
          </cell>
          <cell r="BM953">
            <v>6558</v>
          </cell>
          <cell r="BN953">
            <v>5.1718333333333337</v>
          </cell>
          <cell r="BP953">
            <v>6147</v>
          </cell>
          <cell r="BQ953">
            <v>6.4786666666666672</v>
          </cell>
        </row>
        <row r="954">
          <cell r="B954">
            <v>6529</v>
          </cell>
          <cell r="C954">
            <v>6.7725</v>
          </cell>
          <cell r="W954">
            <v>6357</v>
          </cell>
          <cell r="X954">
            <v>6.8925000000000001</v>
          </cell>
          <cell r="Z954">
            <v>6380</v>
          </cell>
          <cell r="AA954">
            <v>6.2095000000000002</v>
          </cell>
          <cell r="AC954">
            <v>6492</v>
          </cell>
          <cell r="AD954">
            <v>6.4251666666666667</v>
          </cell>
          <cell r="AF954">
            <v>6529</v>
          </cell>
          <cell r="AG954">
            <v>6.7830000000000004</v>
          </cell>
          <cell r="AI954">
            <v>6144</v>
          </cell>
          <cell r="AJ954">
            <v>6.5808333333333335</v>
          </cell>
          <cell r="AL954">
            <v>6194</v>
          </cell>
          <cell r="AM954">
            <v>6.9379999999999997</v>
          </cell>
          <cell r="AO954">
            <v>6611</v>
          </cell>
          <cell r="AP954">
            <v>6.4618333333333329</v>
          </cell>
          <cell r="AR954">
            <v>6498</v>
          </cell>
          <cell r="AS954">
            <v>6.7911666666666672</v>
          </cell>
          <cell r="AU954">
            <v>6632</v>
          </cell>
          <cell r="AV954">
            <v>6.8626666666666667</v>
          </cell>
          <cell r="AX954">
            <v>6142</v>
          </cell>
          <cell r="AY954">
            <v>6.5580000000000007</v>
          </cell>
          <cell r="BD954">
            <v>6134</v>
          </cell>
          <cell r="BE954">
            <v>6.5511666666666661</v>
          </cell>
          <cell r="BG954">
            <v>6486</v>
          </cell>
          <cell r="BH954">
            <v>6.6196666666666664</v>
          </cell>
          <cell r="BJ954">
            <v>6117</v>
          </cell>
          <cell r="BK954">
            <v>6.1001666666666665</v>
          </cell>
          <cell r="BM954">
            <v>6417</v>
          </cell>
          <cell r="BN954">
            <v>8.0378333333333334</v>
          </cell>
          <cell r="BP954">
            <v>6237</v>
          </cell>
          <cell r="BQ954">
            <v>6.7218333333333335</v>
          </cell>
        </row>
        <row r="955">
          <cell r="B955">
            <v>6579</v>
          </cell>
          <cell r="C955">
            <v>6.8546666666666658</v>
          </cell>
          <cell r="W955">
            <v>6380</v>
          </cell>
          <cell r="X955">
            <v>6.6790000000000003</v>
          </cell>
          <cell r="Z955">
            <v>6382</v>
          </cell>
          <cell r="AA955">
            <v>6.4301666666666666</v>
          </cell>
          <cell r="AC955">
            <v>6128</v>
          </cell>
          <cell r="AD955">
            <v>6.4535</v>
          </cell>
          <cell r="AF955">
            <v>6579</v>
          </cell>
          <cell r="AG955">
            <v>6.5961666666666661</v>
          </cell>
          <cell r="AI955">
            <v>6438</v>
          </cell>
          <cell r="AJ955">
            <v>6.583333333333333</v>
          </cell>
          <cell r="AL955">
            <v>6305</v>
          </cell>
          <cell r="AM955">
            <v>6.6753333333333327</v>
          </cell>
          <cell r="AO955">
            <v>6632</v>
          </cell>
          <cell r="AP955">
            <v>6.7774999999999999</v>
          </cell>
          <cell r="AR955">
            <v>6558</v>
          </cell>
          <cell r="AS955">
            <v>13.123666666666667</v>
          </cell>
          <cell r="AU955">
            <v>6696</v>
          </cell>
          <cell r="AV955">
            <v>6.777166666666667</v>
          </cell>
          <cell r="AX955">
            <v>6165</v>
          </cell>
          <cell r="AY955">
            <v>6.427833333333334</v>
          </cell>
          <cell r="BD955">
            <v>6632</v>
          </cell>
          <cell r="BE955">
            <v>6.9770000000000003</v>
          </cell>
          <cell r="BG955">
            <v>6589</v>
          </cell>
          <cell r="BH955">
            <v>6.9663333333333339</v>
          </cell>
          <cell r="BJ955">
            <v>6129</v>
          </cell>
          <cell r="BK955">
            <v>7.0284999999999993</v>
          </cell>
          <cell r="BM955">
            <v>6270</v>
          </cell>
          <cell r="BN955">
            <v>8.0483333333333338</v>
          </cell>
          <cell r="BP955">
            <v>6368</v>
          </cell>
          <cell r="BQ955">
            <v>6.556</v>
          </cell>
        </row>
        <row r="956">
          <cell r="B956">
            <v>6119</v>
          </cell>
          <cell r="C956">
            <v>6.660333333333333</v>
          </cell>
          <cell r="W956">
            <v>6382</v>
          </cell>
          <cell r="X956">
            <v>6.5371666666666668</v>
          </cell>
          <cell r="Z956">
            <v>6390</v>
          </cell>
          <cell r="AA956">
            <v>6.326833333333334</v>
          </cell>
          <cell r="AC956">
            <v>6148</v>
          </cell>
          <cell r="AD956">
            <v>6.9470000000000001</v>
          </cell>
          <cell r="AF956">
            <v>6183</v>
          </cell>
          <cell r="AG956">
            <v>14.830500000000001</v>
          </cell>
          <cell r="AI956">
            <v>6526</v>
          </cell>
          <cell r="AJ956">
            <v>6.4606666666666666</v>
          </cell>
          <cell r="AL956">
            <v>6540</v>
          </cell>
          <cell r="AM956">
            <v>6.5241666666666669</v>
          </cell>
          <cell r="AO956">
            <v>6696</v>
          </cell>
          <cell r="AP956">
            <v>13.1265</v>
          </cell>
          <cell r="AR956">
            <v>6130</v>
          </cell>
          <cell r="AS956">
            <v>6.0114999999999998</v>
          </cell>
          <cell r="AU956">
            <v>6144</v>
          </cell>
          <cell r="AV956">
            <v>6.5801666666666669</v>
          </cell>
          <cell r="AX956">
            <v>6167</v>
          </cell>
          <cell r="AY956">
            <v>6.1886666666666663</v>
          </cell>
          <cell r="BD956">
            <v>6144</v>
          </cell>
          <cell r="BE956">
            <v>6.4006666666666669</v>
          </cell>
          <cell r="BG956">
            <v>6206</v>
          </cell>
          <cell r="BH956">
            <v>4.1776666666666662</v>
          </cell>
          <cell r="BJ956">
            <v>6214</v>
          </cell>
          <cell r="BK956">
            <v>6.5818333333333339</v>
          </cell>
          <cell r="BM956">
            <v>6277</v>
          </cell>
          <cell r="BN956">
            <v>5.5451666666666659</v>
          </cell>
          <cell r="BP956">
            <v>6400</v>
          </cell>
          <cell r="BQ956">
            <v>6.5653333333333332</v>
          </cell>
        </row>
        <row r="957">
          <cell r="B957">
            <v>6183</v>
          </cell>
          <cell r="C957">
            <v>7.2701666666666664</v>
          </cell>
          <cell r="W957">
            <v>6390</v>
          </cell>
          <cell r="X957">
            <v>6.9725000000000001</v>
          </cell>
          <cell r="Z957">
            <v>6406</v>
          </cell>
          <cell r="AA957">
            <v>6.8955000000000002</v>
          </cell>
          <cell r="AC957">
            <v>6163</v>
          </cell>
          <cell r="AD957">
            <v>6.9683333333333337</v>
          </cell>
          <cell r="AF957">
            <v>6232</v>
          </cell>
          <cell r="AG957">
            <v>6.7553333333333336</v>
          </cell>
          <cell r="AI957">
            <v>6447</v>
          </cell>
          <cell r="AJ957">
            <v>6.3426666666666671</v>
          </cell>
          <cell r="AL957">
            <v>6601</v>
          </cell>
          <cell r="AM957">
            <v>6.6331666666666669</v>
          </cell>
          <cell r="AO957">
            <v>6144</v>
          </cell>
          <cell r="AP957">
            <v>6.1896666666666667</v>
          </cell>
          <cell r="AR957">
            <v>6277</v>
          </cell>
          <cell r="AS957">
            <v>7.0696666666666665</v>
          </cell>
          <cell r="AU957">
            <v>6438</v>
          </cell>
          <cell r="AV957">
            <v>7.1070000000000002</v>
          </cell>
          <cell r="AX957">
            <v>6169</v>
          </cell>
          <cell r="AY957">
            <v>6.4851666666666672</v>
          </cell>
          <cell r="BD957">
            <v>6438</v>
          </cell>
          <cell r="BE957">
            <v>7.1111666666666666</v>
          </cell>
          <cell r="BG957">
            <v>6148</v>
          </cell>
          <cell r="BH957">
            <v>7.1848333333333327</v>
          </cell>
          <cell r="BJ957">
            <v>6376</v>
          </cell>
          <cell r="BK957">
            <v>6.1143333333333336</v>
          </cell>
          <cell r="BM957">
            <v>6322</v>
          </cell>
          <cell r="BN957">
            <v>8.0148333333333337</v>
          </cell>
          <cell r="BP957">
            <v>6498</v>
          </cell>
          <cell r="BQ957">
            <v>3.1944999999999997</v>
          </cell>
        </row>
        <row r="958">
          <cell r="B958">
            <v>6232</v>
          </cell>
          <cell r="C958">
            <v>6.6068333333333333</v>
          </cell>
          <cell r="W958">
            <v>6391</v>
          </cell>
          <cell r="X958">
            <v>6.5393333333333334</v>
          </cell>
          <cell r="Z958">
            <v>6426</v>
          </cell>
          <cell r="AA958">
            <v>6.8688333333333329</v>
          </cell>
          <cell r="AC958">
            <v>6179</v>
          </cell>
          <cell r="AD958">
            <v>6.8756666666666666</v>
          </cell>
          <cell r="AF958">
            <v>6309</v>
          </cell>
          <cell r="AG958">
            <v>6.8726666666666665</v>
          </cell>
          <cell r="AI958">
            <v>6514</v>
          </cell>
          <cell r="AJ958">
            <v>6.8518333333333334</v>
          </cell>
          <cell r="AL958">
            <v>6367</v>
          </cell>
          <cell r="AM958">
            <v>7.075333333333333</v>
          </cell>
          <cell r="AO958">
            <v>6526</v>
          </cell>
          <cell r="AP958">
            <v>6.886166666666667</v>
          </cell>
          <cell r="AR958">
            <v>6322</v>
          </cell>
          <cell r="AS958">
            <v>6.4876666666666667</v>
          </cell>
          <cell r="AU958">
            <v>6526</v>
          </cell>
          <cell r="AV958">
            <v>6.8208333333333337</v>
          </cell>
          <cell r="AX958">
            <v>6311</v>
          </cell>
          <cell r="AY958">
            <v>6.5836666666666668</v>
          </cell>
          <cell r="BD958">
            <v>6526</v>
          </cell>
          <cell r="BE958">
            <v>6.9708333333333332</v>
          </cell>
          <cell r="BG958">
            <v>6179</v>
          </cell>
          <cell r="BH958">
            <v>6.8931666666666667</v>
          </cell>
          <cell r="BJ958">
            <v>6672</v>
          </cell>
          <cell r="BK958">
            <v>6.4031666666666665</v>
          </cell>
          <cell r="BM958">
            <v>6369</v>
          </cell>
          <cell r="BN958">
            <v>5.51</v>
          </cell>
          <cell r="BP958">
            <v>6558</v>
          </cell>
          <cell r="BQ958">
            <v>6.6938333333333331</v>
          </cell>
        </row>
        <row r="959">
          <cell r="B959">
            <v>6309</v>
          </cell>
          <cell r="C959">
            <v>6.625</v>
          </cell>
          <cell r="W959">
            <v>6406</v>
          </cell>
          <cell r="X959">
            <v>6.5973333333333333</v>
          </cell>
          <cell r="Z959">
            <v>6602</v>
          </cell>
          <cell r="AA959">
            <v>5.7995000000000001</v>
          </cell>
          <cell r="AC959">
            <v>6351</v>
          </cell>
          <cell r="AD959">
            <v>6.8935000000000004</v>
          </cell>
          <cell r="AF959">
            <v>6316</v>
          </cell>
          <cell r="AG959">
            <v>6.4933333333333341</v>
          </cell>
          <cell r="AI959">
            <v>6214</v>
          </cell>
          <cell r="AJ959">
            <v>6.5985000000000005</v>
          </cell>
          <cell r="AL959">
            <v>6401</v>
          </cell>
          <cell r="AM959">
            <v>6.7210000000000001</v>
          </cell>
          <cell r="AO959">
            <v>6447</v>
          </cell>
          <cell r="AP959">
            <v>5.8401666666666667</v>
          </cell>
          <cell r="AR959">
            <v>6369</v>
          </cell>
          <cell r="AS959">
            <v>6.3278333333333334</v>
          </cell>
          <cell r="AU959">
            <v>6447</v>
          </cell>
          <cell r="AV959">
            <v>6.4929999999999994</v>
          </cell>
          <cell r="AX959">
            <v>6442</v>
          </cell>
          <cell r="AY959">
            <v>5.9121666666666668</v>
          </cell>
          <cell r="BD959">
            <v>6447</v>
          </cell>
          <cell r="BE959">
            <v>6.9076666666666666</v>
          </cell>
          <cell r="BG959">
            <v>6221</v>
          </cell>
          <cell r="BH959">
            <v>6.4571666666666667</v>
          </cell>
          <cell r="BJ959">
            <v>6690</v>
          </cell>
          <cell r="BK959">
            <v>7.032</v>
          </cell>
          <cell r="BM959">
            <v>6444</v>
          </cell>
          <cell r="BN959">
            <v>7.7411666666666674</v>
          </cell>
          <cell r="BP959">
            <v>6270</v>
          </cell>
          <cell r="BQ959">
            <v>7.1349999999999998</v>
          </cell>
        </row>
        <row r="960">
          <cell r="B960">
            <v>6316</v>
          </cell>
          <cell r="C960">
            <v>6.4421666666666662</v>
          </cell>
          <cell r="W960">
            <v>6426</v>
          </cell>
          <cell r="X960">
            <v>6.6286666666666667</v>
          </cell>
          <cell r="Z960">
            <v>6669</v>
          </cell>
          <cell r="AA960">
            <v>5.9131666666666671</v>
          </cell>
          <cell r="AC960">
            <v>6398</v>
          </cell>
          <cell r="AD960">
            <v>6.3576666666666659</v>
          </cell>
          <cell r="AF960">
            <v>6345</v>
          </cell>
          <cell r="AG960">
            <v>6.6478333333333337</v>
          </cell>
          <cell r="AI960">
            <v>6299</v>
          </cell>
          <cell r="AJ960">
            <v>6.0883333333333338</v>
          </cell>
          <cell r="AL960">
            <v>6421</v>
          </cell>
          <cell r="AM960">
            <v>6.8129999999999997</v>
          </cell>
          <cell r="AO960">
            <v>6514</v>
          </cell>
          <cell r="AP960">
            <v>6.157</v>
          </cell>
          <cell r="AR960">
            <v>6444</v>
          </cell>
          <cell r="AS960">
            <v>5.9776666666666669</v>
          </cell>
          <cell r="AU960">
            <v>6514</v>
          </cell>
          <cell r="AV960">
            <v>6.4631666666666669</v>
          </cell>
          <cell r="AX960">
            <v>6508</v>
          </cell>
          <cell r="AY960">
            <v>12.938166666666666</v>
          </cell>
          <cell r="BD960">
            <v>6514</v>
          </cell>
          <cell r="BE960">
            <v>6.3426666666666671</v>
          </cell>
          <cell r="BG960">
            <v>6351</v>
          </cell>
          <cell r="BH960">
            <v>6.9128333333333334</v>
          </cell>
          <cell r="BJ960">
            <v>6124</v>
          </cell>
          <cell r="BK960">
            <v>6.298166666666666</v>
          </cell>
          <cell r="BM960">
            <v>6486</v>
          </cell>
          <cell r="BN960">
            <v>5.445333333333334</v>
          </cell>
          <cell r="BP960">
            <v>6277</v>
          </cell>
          <cell r="BQ960">
            <v>6.4678333333333331</v>
          </cell>
        </row>
        <row r="961">
          <cell r="B961">
            <v>6345</v>
          </cell>
          <cell r="C961">
            <v>6.3483333333333327</v>
          </cell>
          <cell r="W961">
            <v>6669</v>
          </cell>
          <cell r="X961">
            <v>6.6606666666666667</v>
          </cell>
          <cell r="Z961">
            <v>6147</v>
          </cell>
          <cell r="AA961">
            <v>6.9014999999999995</v>
          </cell>
          <cell r="AC961">
            <v>6528</v>
          </cell>
          <cell r="AD961">
            <v>6.4033333333333333</v>
          </cell>
          <cell r="AF961">
            <v>6364</v>
          </cell>
          <cell r="AG961">
            <v>6.5228333333333337</v>
          </cell>
          <cell r="AI961">
            <v>6376</v>
          </cell>
          <cell r="AJ961">
            <v>6.7573333333333334</v>
          </cell>
          <cell r="AL961">
            <v>6652</v>
          </cell>
          <cell r="AM961">
            <v>13.004166666666666</v>
          </cell>
          <cell r="AO961">
            <v>6117</v>
          </cell>
          <cell r="AP961">
            <v>6.2139999999999995</v>
          </cell>
          <cell r="AR961">
            <v>6486</v>
          </cell>
          <cell r="AS961">
            <v>6.7191666666666663</v>
          </cell>
          <cell r="AU961">
            <v>6117</v>
          </cell>
          <cell r="AV961">
            <v>6.1261666666666663</v>
          </cell>
          <cell r="AX961">
            <v>6549</v>
          </cell>
          <cell r="AY961">
            <v>6.7078333333333342</v>
          </cell>
          <cell r="BD961">
            <v>6117</v>
          </cell>
          <cell r="BE961">
            <v>6.3328333333333342</v>
          </cell>
          <cell r="BG961">
            <v>6398</v>
          </cell>
          <cell r="BH961">
            <v>7.0541666666666663</v>
          </cell>
          <cell r="BJ961">
            <v>6126</v>
          </cell>
          <cell r="BK961">
            <v>6.9344999999999999</v>
          </cell>
          <cell r="BM961">
            <v>6589</v>
          </cell>
          <cell r="BN961">
            <v>5.5536666666666674</v>
          </cell>
          <cell r="BP961">
            <v>6369</v>
          </cell>
          <cell r="BQ961">
            <v>7.1091666666666669</v>
          </cell>
        </row>
        <row r="962">
          <cell r="B962">
            <v>6364</v>
          </cell>
          <cell r="C962">
            <v>6.4941666666666666</v>
          </cell>
          <cell r="W962">
            <v>6147</v>
          </cell>
          <cell r="X962">
            <v>6.6008333333333331</v>
          </cell>
          <cell r="Z962">
            <v>6325</v>
          </cell>
          <cell r="AA962">
            <v>6.33</v>
          </cell>
          <cell r="AC962">
            <v>6409</v>
          </cell>
          <cell r="AD962">
            <v>6.8643333333333336</v>
          </cell>
          <cell r="AF962">
            <v>6427</v>
          </cell>
          <cell r="AG962">
            <v>6.9641666666666673</v>
          </cell>
          <cell r="AI962">
            <v>6672</v>
          </cell>
          <cell r="AJ962">
            <v>6.4566666666666661</v>
          </cell>
          <cell r="AL962">
            <v>6694</v>
          </cell>
          <cell r="AM962">
            <v>6.9163333333333332</v>
          </cell>
          <cell r="AO962">
            <v>6129</v>
          </cell>
          <cell r="AP962">
            <v>6.5754999999999999</v>
          </cell>
          <cell r="AR962">
            <v>6589</v>
          </cell>
          <cell r="AS962">
            <v>6.4290000000000003</v>
          </cell>
          <cell r="AU962">
            <v>6129</v>
          </cell>
          <cell r="AV962">
            <v>6.7936666666666667</v>
          </cell>
          <cell r="AX962">
            <v>6698</v>
          </cell>
          <cell r="AY962">
            <v>6.2038333333333338</v>
          </cell>
          <cell r="BD962">
            <v>6129</v>
          </cell>
          <cell r="BE962">
            <v>7.024</v>
          </cell>
          <cell r="BG962">
            <v>6628</v>
          </cell>
          <cell r="BH962">
            <v>6.445333333333334</v>
          </cell>
          <cell r="BJ962">
            <v>6146</v>
          </cell>
          <cell r="BK962">
            <v>6.6756666666666673</v>
          </cell>
          <cell r="BM962">
            <v>6206</v>
          </cell>
          <cell r="BN962">
            <v>9.1426666666666652</v>
          </cell>
          <cell r="BP962">
            <v>6444</v>
          </cell>
          <cell r="BQ962">
            <v>7.1313333333333331</v>
          </cell>
        </row>
        <row r="963">
          <cell r="B963">
            <v>6427</v>
          </cell>
          <cell r="C963">
            <v>6.8280000000000003</v>
          </cell>
          <cell r="W963">
            <v>6237</v>
          </cell>
          <cell r="X963">
            <v>6.6003333333333334</v>
          </cell>
          <cell r="Z963">
            <v>6368</v>
          </cell>
          <cell r="AA963">
            <v>6.0973333333333333</v>
          </cell>
          <cell r="AC963">
            <v>6628</v>
          </cell>
          <cell r="AD963">
            <v>6.8129999999999997</v>
          </cell>
          <cell r="AF963">
            <v>6604</v>
          </cell>
          <cell r="AG963">
            <v>6.7743333333333329</v>
          </cell>
          <cell r="AI963">
            <v>6124</v>
          </cell>
          <cell r="AJ963">
            <v>6.2913333333333332</v>
          </cell>
          <cell r="AL963">
            <v>6142</v>
          </cell>
          <cell r="AM963">
            <v>6.9268333333333336</v>
          </cell>
          <cell r="AO963">
            <v>6214</v>
          </cell>
          <cell r="AP963">
            <v>6.3318333333333339</v>
          </cell>
          <cell r="AR963">
            <v>6206</v>
          </cell>
          <cell r="AS963">
            <v>6.8941666666666661</v>
          </cell>
          <cell r="AU963">
            <v>6299</v>
          </cell>
          <cell r="AV963">
            <v>6.7058333333333335</v>
          </cell>
          <cell r="AX963">
            <v>6260</v>
          </cell>
          <cell r="AY963">
            <v>6.4688333333333334</v>
          </cell>
          <cell r="BD963">
            <v>6214</v>
          </cell>
          <cell r="BE963">
            <v>6.3448333333333329</v>
          </cell>
          <cell r="BG963">
            <v>6387</v>
          </cell>
          <cell r="BH963">
            <v>6.4985000000000008</v>
          </cell>
          <cell r="BJ963">
            <v>6158</v>
          </cell>
          <cell r="BK963">
            <v>6.6331666666666669</v>
          </cell>
          <cell r="BM963">
            <v>6492</v>
          </cell>
          <cell r="BN963">
            <v>8.0629999999999988</v>
          </cell>
          <cell r="BP963">
            <v>6589</v>
          </cell>
          <cell r="BQ963">
            <v>7.0613333333333337</v>
          </cell>
        </row>
        <row r="964">
          <cell r="B964">
            <v>6502</v>
          </cell>
          <cell r="C964">
            <v>6.7301666666666664</v>
          </cell>
          <cell r="W964">
            <v>6325</v>
          </cell>
          <cell r="X964">
            <v>6.6951666666666663</v>
          </cell>
          <cell r="Z964">
            <v>6400</v>
          </cell>
          <cell r="AA964">
            <v>6.8860000000000001</v>
          </cell>
          <cell r="AC964">
            <v>6387</v>
          </cell>
          <cell r="AD964">
            <v>6.8228333333333335</v>
          </cell>
          <cell r="AF964">
            <v>6605</v>
          </cell>
          <cell r="AG964">
            <v>6.9896666666666665</v>
          </cell>
          <cell r="AI964">
            <v>6126</v>
          </cell>
          <cell r="AJ964">
            <v>6.5365000000000002</v>
          </cell>
          <cell r="AL964">
            <v>6165</v>
          </cell>
          <cell r="AM964">
            <v>6.8304999999999998</v>
          </cell>
          <cell r="AO964">
            <v>6299</v>
          </cell>
          <cell r="AP964">
            <v>6.2073333333333336</v>
          </cell>
          <cell r="AR964">
            <v>6492</v>
          </cell>
          <cell r="AS964">
            <v>13.144333333333332</v>
          </cell>
          <cell r="AU964">
            <v>6376</v>
          </cell>
          <cell r="AV964">
            <v>5.8775000000000004</v>
          </cell>
          <cell r="AX964">
            <v>6152</v>
          </cell>
          <cell r="AY964">
            <v>6.2474999999999996</v>
          </cell>
          <cell r="BD964">
            <v>6299</v>
          </cell>
          <cell r="BE964">
            <v>6.8543333333333329</v>
          </cell>
          <cell r="BG964">
            <v>6162</v>
          </cell>
          <cell r="BH964">
            <v>6.464833333333333</v>
          </cell>
          <cell r="BJ964">
            <v>6600</v>
          </cell>
          <cell r="BK964">
            <v>6.3461666666666661</v>
          </cell>
          <cell r="BM964">
            <v>6128</v>
          </cell>
          <cell r="BN964">
            <v>5.4205000000000005</v>
          </cell>
          <cell r="BP964">
            <v>6206</v>
          </cell>
          <cell r="BQ964">
            <v>2.0804999999999998</v>
          </cell>
        </row>
        <row r="965">
          <cell r="B965">
            <v>6592</v>
          </cell>
          <cell r="C965">
            <v>6.4316666666666666</v>
          </cell>
          <cell r="W965">
            <v>6368</v>
          </cell>
          <cell r="X965">
            <v>6.5916666666666668</v>
          </cell>
          <cell r="Z965">
            <v>6498</v>
          </cell>
          <cell r="AA965">
            <v>6.6001666666666665</v>
          </cell>
          <cell r="AC965">
            <v>6162</v>
          </cell>
          <cell r="AD965">
            <v>12.974500000000001</v>
          </cell>
          <cell r="AF965">
            <v>6115</v>
          </cell>
          <cell r="AG965">
            <v>12.697666666666667</v>
          </cell>
          <cell r="AI965">
            <v>6146</v>
          </cell>
          <cell r="AJ965">
            <v>6.5928333333333331</v>
          </cell>
          <cell r="AL965">
            <v>6167</v>
          </cell>
          <cell r="AM965">
            <v>6.4085000000000001</v>
          </cell>
          <cell r="AO965">
            <v>6376</v>
          </cell>
          <cell r="AP965">
            <v>6.0445000000000002</v>
          </cell>
          <cell r="AR965">
            <v>6128</v>
          </cell>
          <cell r="AS965">
            <v>7.0175000000000001</v>
          </cell>
          <cell r="AU965">
            <v>6672</v>
          </cell>
          <cell r="AV965">
            <v>5.9358333333333331</v>
          </cell>
          <cell r="AX965">
            <v>6154</v>
          </cell>
          <cell r="AY965">
            <v>6.0913333333333339</v>
          </cell>
          <cell r="BD965">
            <v>6376</v>
          </cell>
          <cell r="BE965">
            <v>6.5076666666666663</v>
          </cell>
          <cell r="BG965">
            <v>6298</v>
          </cell>
          <cell r="BH965">
            <v>6.3794999999999993</v>
          </cell>
          <cell r="BJ965">
            <v>6168</v>
          </cell>
          <cell r="BK965">
            <v>6.6001666666666665</v>
          </cell>
          <cell r="BM965">
            <v>6148</v>
          </cell>
          <cell r="BN965">
            <v>5.6561666666666666</v>
          </cell>
          <cell r="BP965">
            <v>6492</v>
          </cell>
          <cell r="BQ965">
            <v>6.447166666666666</v>
          </cell>
        </row>
        <row r="966">
          <cell r="B966">
            <v>6604</v>
          </cell>
          <cell r="C966">
            <v>6.2931666666666661</v>
          </cell>
          <cell r="W966">
            <v>6400</v>
          </cell>
          <cell r="X966">
            <v>6.8254999999999999</v>
          </cell>
          <cell r="Z966">
            <v>6558</v>
          </cell>
          <cell r="AA966">
            <v>6.7669999999999995</v>
          </cell>
          <cell r="AC966">
            <v>6379</v>
          </cell>
          <cell r="AD966">
            <v>6.5793333333333335</v>
          </cell>
          <cell r="AF966">
            <v>6318</v>
          </cell>
          <cell r="AG966">
            <v>6.0739999999999998</v>
          </cell>
          <cell r="AI966">
            <v>6158</v>
          </cell>
          <cell r="AJ966">
            <v>6.5681666666666665</v>
          </cell>
          <cell r="AL966">
            <v>6169</v>
          </cell>
          <cell r="AM966">
            <v>6.9026666666666667</v>
          </cell>
          <cell r="AO966">
            <v>6672</v>
          </cell>
          <cell r="AP966">
            <v>6.1308333333333334</v>
          </cell>
          <cell r="AR966">
            <v>6148</v>
          </cell>
          <cell r="AS966">
            <v>7.1526666666666667</v>
          </cell>
          <cell r="AU966">
            <v>6690</v>
          </cell>
          <cell r="AV966">
            <v>6.0305</v>
          </cell>
          <cell r="AX966">
            <v>6157</v>
          </cell>
          <cell r="AY966">
            <v>6.2616666666666667</v>
          </cell>
          <cell r="BD966">
            <v>6672</v>
          </cell>
          <cell r="BE966">
            <v>6.3618333333333332</v>
          </cell>
          <cell r="BG966">
            <v>6379</v>
          </cell>
          <cell r="BH966">
            <v>7.1803333333333335</v>
          </cell>
          <cell r="BJ966">
            <v>6194</v>
          </cell>
          <cell r="BK966">
            <v>6.367</v>
          </cell>
          <cell r="BM966">
            <v>6163</v>
          </cell>
          <cell r="BN966">
            <v>5.492</v>
          </cell>
          <cell r="BP966">
            <v>6128</v>
          </cell>
          <cell r="BQ966">
            <v>6.1598333333333333</v>
          </cell>
        </row>
        <row r="967">
          <cell r="B967">
            <v>6605</v>
          </cell>
          <cell r="C967">
            <v>6.7518333333333338</v>
          </cell>
          <cell r="W967">
            <v>6498</v>
          </cell>
          <cell r="X967">
            <v>6.4828333333333337</v>
          </cell>
          <cell r="Z967">
            <v>6130</v>
          </cell>
          <cell r="AA967">
            <v>6.729166666666667</v>
          </cell>
          <cell r="AC967">
            <v>6567</v>
          </cell>
          <cell r="AD967">
            <v>6.3981666666666666</v>
          </cell>
          <cell r="AF967">
            <v>6248</v>
          </cell>
          <cell r="AG967">
            <v>13</v>
          </cell>
          <cell r="AI967">
            <v>6600</v>
          </cell>
          <cell r="AJ967">
            <v>6.5636666666666663</v>
          </cell>
          <cell r="AL967">
            <v>6311</v>
          </cell>
          <cell r="AM967">
            <v>6.5679999999999996</v>
          </cell>
          <cell r="AO967">
            <v>6690</v>
          </cell>
          <cell r="AP967">
            <v>6.3793333333333333</v>
          </cell>
          <cell r="AR967">
            <v>6163</v>
          </cell>
          <cell r="AS967">
            <v>6.9451666666666663</v>
          </cell>
          <cell r="AU967">
            <v>6124</v>
          </cell>
          <cell r="AV967">
            <v>6.9638333333333327</v>
          </cell>
          <cell r="AX967">
            <v>6204</v>
          </cell>
          <cell r="AY967">
            <v>6.5455000000000005</v>
          </cell>
          <cell r="BD967">
            <v>6690</v>
          </cell>
          <cell r="BE967">
            <v>6.7549999999999999</v>
          </cell>
          <cell r="BG967">
            <v>6494</v>
          </cell>
          <cell r="BH967">
            <v>6.9148333333333332</v>
          </cell>
          <cell r="BJ967">
            <v>6305</v>
          </cell>
          <cell r="BK967">
            <v>6.9210000000000003</v>
          </cell>
          <cell r="BM967">
            <v>6179</v>
          </cell>
          <cell r="BN967">
            <v>5.5451666666666659</v>
          </cell>
          <cell r="BP967">
            <v>6148</v>
          </cell>
          <cell r="BQ967">
            <v>7.1435000000000004</v>
          </cell>
        </row>
        <row r="968">
          <cell r="B968">
            <v>6686</v>
          </cell>
          <cell r="C968">
            <v>6.5548333333333337</v>
          </cell>
          <cell r="W968">
            <v>6558</v>
          </cell>
          <cell r="X968">
            <v>12.980666666666668</v>
          </cell>
          <cell r="Z968">
            <v>6417</v>
          </cell>
          <cell r="AA968">
            <v>6.9034999999999993</v>
          </cell>
          <cell r="AC968">
            <v>6177</v>
          </cell>
          <cell r="AD968">
            <v>6.6320000000000006</v>
          </cell>
          <cell r="AF968">
            <v>6570</v>
          </cell>
          <cell r="AG968">
            <v>5.9330000000000007</v>
          </cell>
          <cell r="AI968">
            <v>6168</v>
          </cell>
          <cell r="AJ968">
            <v>6.4673333333333334</v>
          </cell>
          <cell r="AL968">
            <v>6442</v>
          </cell>
          <cell r="AM968">
            <v>6.7720000000000002</v>
          </cell>
          <cell r="AO968">
            <v>6126</v>
          </cell>
          <cell r="AP968">
            <v>6.652166666666667</v>
          </cell>
          <cell r="AR968">
            <v>6179</v>
          </cell>
          <cell r="AS968">
            <v>6.8741666666666665</v>
          </cell>
          <cell r="AU968">
            <v>6126</v>
          </cell>
          <cell r="AV968">
            <v>6.3654999999999999</v>
          </cell>
          <cell r="AX968">
            <v>6233</v>
          </cell>
          <cell r="AY968">
            <v>6.8251666666666662</v>
          </cell>
          <cell r="BD968">
            <v>6124</v>
          </cell>
          <cell r="BE968">
            <v>6.615333333333334</v>
          </cell>
          <cell r="BG968">
            <v>6567</v>
          </cell>
          <cell r="BH968">
            <v>6.8563333333333336</v>
          </cell>
          <cell r="BJ968">
            <v>6394</v>
          </cell>
          <cell r="BK968">
            <v>6.0903333333333336</v>
          </cell>
          <cell r="BM968">
            <v>6221</v>
          </cell>
          <cell r="BN968">
            <v>13.312166666666666</v>
          </cell>
          <cell r="BP968">
            <v>6163</v>
          </cell>
          <cell r="BQ968">
            <v>7.1166666666666663</v>
          </cell>
        </row>
        <row r="969">
          <cell r="B969">
            <v>6115</v>
          </cell>
          <cell r="C969">
            <v>6.6133333333333333</v>
          </cell>
          <cell r="W969">
            <v>6130</v>
          </cell>
          <cell r="X969">
            <v>6.4004999999999992</v>
          </cell>
          <cell r="Z969">
            <v>6270</v>
          </cell>
          <cell r="AA969">
            <v>6.7618333333333327</v>
          </cell>
          <cell r="AC969">
            <v>6230</v>
          </cell>
          <cell r="AD969">
            <v>6.5173333333333341</v>
          </cell>
          <cell r="AF969">
            <v>6302</v>
          </cell>
          <cell r="AG969">
            <v>6.8834999999999997</v>
          </cell>
          <cell r="AI969">
            <v>6194</v>
          </cell>
          <cell r="AJ969">
            <v>6.5616666666666665</v>
          </cell>
          <cell r="AL969">
            <v>6508</v>
          </cell>
          <cell r="AM969">
            <v>6.6264999999999992</v>
          </cell>
          <cell r="AO969">
            <v>6146</v>
          </cell>
          <cell r="AP969">
            <v>6.6061666666666667</v>
          </cell>
          <cell r="AR969">
            <v>6221</v>
          </cell>
          <cell r="AS969">
            <v>6.9320000000000004</v>
          </cell>
          <cell r="AU969">
            <v>6146</v>
          </cell>
          <cell r="AV969">
            <v>6.5193333333333339</v>
          </cell>
          <cell r="AX969">
            <v>6288</v>
          </cell>
          <cell r="AY969">
            <v>3.9841666666666669</v>
          </cell>
          <cell r="BD969">
            <v>6126</v>
          </cell>
          <cell r="BE969">
            <v>7.0233333333333325</v>
          </cell>
          <cell r="BG969">
            <v>6177</v>
          </cell>
          <cell r="BH969">
            <v>7.0875000000000004</v>
          </cell>
          <cell r="BJ969">
            <v>6540</v>
          </cell>
          <cell r="BK969">
            <v>13.255500000000001</v>
          </cell>
          <cell r="BM969">
            <v>6351</v>
          </cell>
          <cell r="BN969">
            <v>5.4353333333333333</v>
          </cell>
          <cell r="BP969">
            <v>6179</v>
          </cell>
          <cell r="BQ969">
            <v>6.4236666666666666</v>
          </cell>
        </row>
        <row r="970">
          <cell r="B970">
            <v>6318</v>
          </cell>
          <cell r="C970">
            <v>6.4018333333333333</v>
          </cell>
          <cell r="W970">
            <v>6417</v>
          </cell>
          <cell r="X970">
            <v>6.5659999999999998</v>
          </cell>
          <cell r="Z970">
            <v>6277</v>
          </cell>
          <cell r="AA970">
            <v>6.2431666666666663</v>
          </cell>
          <cell r="AC970">
            <v>6259</v>
          </cell>
          <cell r="AD970">
            <v>6.7069999999999999</v>
          </cell>
          <cell r="AF970">
            <v>6505</v>
          </cell>
          <cell r="AG970">
            <v>6.7398333333333333</v>
          </cell>
          <cell r="AI970">
            <v>6305</v>
          </cell>
          <cell r="AJ970">
            <v>6.3715000000000002</v>
          </cell>
          <cell r="AL970">
            <v>6549</v>
          </cell>
          <cell r="AM970">
            <v>6.7903333333333338</v>
          </cell>
          <cell r="AO970">
            <v>6158</v>
          </cell>
          <cell r="AP970">
            <v>6.8353333333333337</v>
          </cell>
          <cell r="AR970">
            <v>6351</v>
          </cell>
          <cell r="AS970">
            <v>6.9093333333333335</v>
          </cell>
          <cell r="AU970">
            <v>6158</v>
          </cell>
          <cell r="AV970">
            <v>6.5553333333333335</v>
          </cell>
          <cell r="AX970">
            <v>6357</v>
          </cell>
          <cell r="AY970">
            <v>6.0326666666666666</v>
          </cell>
          <cell r="BD970">
            <v>6146</v>
          </cell>
          <cell r="BE970">
            <v>6.6695000000000002</v>
          </cell>
          <cell r="BG970">
            <v>6230</v>
          </cell>
          <cell r="BH970">
            <v>6.5286666666666671</v>
          </cell>
          <cell r="BJ970">
            <v>6601</v>
          </cell>
          <cell r="BK970">
            <v>7.085</v>
          </cell>
          <cell r="BM970">
            <v>6398</v>
          </cell>
          <cell r="BN970">
            <v>5.4868333333333332</v>
          </cell>
          <cell r="BP970">
            <v>6221</v>
          </cell>
          <cell r="BQ970">
            <v>6.4293333333333331</v>
          </cell>
        </row>
        <row r="971">
          <cell r="B971">
            <v>6248</v>
          </cell>
          <cell r="C971">
            <v>6.2241666666666662</v>
          </cell>
          <cell r="W971">
            <v>6270</v>
          </cell>
          <cell r="X971">
            <v>6.7801666666666671</v>
          </cell>
          <cell r="Z971">
            <v>6322</v>
          </cell>
          <cell r="AA971">
            <v>6.3143333333333338</v>
          </cell>
          <cell r="AC971">
            <v>6291</v>
          </cell>
          <cell r="AD971">
            <v>6.8629999999999995</v>
          </cell>
          <cell r="AF971">
            <v>6332</v>
          </cell>
          <cell r="AG971">
            <v>6.8445</v>
          </cell>
          <cell r="AI971">
            <v>6540</v>
          </cell>
          <cell r="AJ971">
            <v>13.139000000000001</v>
          </cell>
          <cell r="AL971">
            <v>6688</v>
          </cell>
          <cell r="AM971">
            <v>7.0575000000000001</v>
          </cell>
          <cell r="AO971">
            <v>6600</v>
          </cell>
          <cell r="AP971">
            <v>6.4678333333333331</v>
          </cell>
          <cell r="AR971">
            <v>6398</v>
          </cell>
          <cell r="AS971">
            <v>13.576166666666667</v>
          </cell>
          <cell r="AU971">
            <v>6600</v>
          </cell>
          <cell r="AV971">
            <v>6.3259999999999996</v>
          </cell>
          <cell r="AX971">
            <v>6382</v>
          </cell>
          <cell r="AY971">
            <v>13.164833333333332</v>
          </cell>
          <cell r="BD971">
            <v>6158</v>
          </cell>
          <cell r="BE971">
            <v>6.554666666666666</v>
          </cell>
          <cell r="BG971">
            <v>6259</v>
          </cell>
          <cell r="BH971">
            <v>6.9553333333333329</v>
          </cell>
          <cell r="BJ971">
            <v>6367</v>
          </cell>
          <cell r="BK971">
            <v>6.0201666666666664</v>
          </cell>
          <cell r="BM971">
            <v>6409</v>
          </cell>
          <cell r="BN971">
            <v>5.4571666666666667</v>
          </cell>
          <cell r="BP971">
            <v>6351</v>
          </cell>
          <cell r="BQ971">
            <v>13.528833333333333</v>
          </cell>
        </row>
        <row r="972">
          <cell r="B972">
            <v>6302</v>
          </cell>
          <cell r="C972">
            <v>6.5161666666666669</v>
          </cell>
          <cell r="W972">
            <v>6277</v>
          </cell>
          <cell r="X972">
            <v>6.8898333333333328</v>
          </cell>
          <cell r="Z972">
            <v>6369</v>
          </cell>
          <cell r="AA972">
            <v>6.2945000000000002</v>
          </cell>
          <cell r="AC972">
            <v>6616</v>
          </cell>
          <cell r="AD972">
            <v>6.9533333333333331</v>
          </cell>
          <cell r="AF972">
            <v>6101</v>
          </cell>
          <cell r="AG972">
            <v>6.4344999999999999</v>
          </cell>
          <cell r="AI972">
            <v>6601</v>
          </cell>
          <cell r="AJ972">
            <v>6.4989999999999997</v>
          </cell>
          <cell r="AL972">
            <v>6698</v>
          </cell>
          <cell r="AM972">
            <v>6.7648333333333328</v>
          </cell>
          <cell r="AO972">
            <v>6168</v>
          </cell>
          <cell r="AP972">
            <v>6.4358333333333331</v>
          </cell>
          <cell r="AR972">
            <v>6528</v>
          </cell>
          <cell r="AS972">
            <v>6.3689999999999998</v>
          </cell>
          <cell r="AU972">
            <v>6168</v>
          </cell>
          <cell r="AV972">
            <v>6.5881666666666669</v>
          </cell>
          <cell r="AX972">
            <v>6390</v>
          </cell>
          <cell r="AY972">
            <v>6.1304999999999996</v>
          </cell>
          <cell r="BD972">
            <v>6600</v>
          </cell>
          <cell r="BE972">
            <v>7.0518333333333336</v>
          </cell>
          <cell r="BG972">
            <v>6291</v>
          </cell>
          <cell r="BH972">
            <v>6.839666666666667</v>
          </cell>
          <cell r="BJ972">
            <v>6401</v>
          </cell>
          <cell r="BK972">
            <v>6.2965</v>
          </cell>
          <cell r="BM972">
            <v>6543</v>
          </cell>
          <cell r="BN972">
            <v>5.4659999999999993</v>
          </cell>
          <cell r="BP972">
            <v>6398</v>
          </cell>
          <cell r="BQ972">
            <v>6.1686666666666667</v>
          </cell>
        </row>
        <row r="973">
          <cell r="B973">
            <v>6505</v>
          </cell>
          <cell r="C973">
            <v>13.424666666666667</v>
          </cell>
          <cell r="W973">
            <v>6322</v>
          </cell>
          <cell r="X973">
            <v>6.7093333333333334</v>
          </cell>
          <cell r="Z973">
            <v>6444</v>
          </cell>
          <cell r="AA973">
            <v>6.0328333333333335</v>
          </cell>
          <cell r="AC973">
            <v>6618</v>
          </cell>
          <cell r="AD973">
            <v>6.9818333333333333</v>
          </cell>
          <cell r="AF973">
            <v>6222</v>
          </cell>
          <cell r="AG973">
            <v>6.8916666666666666</v>
          </cell>
          <cell r="AI973">
            <v>6294</v>
          </cell>
          <cell r="AJ973">
            <v>0.26533333333333331</v>
          </cell>
          <cell r="AL973">
            <v>6260</v>
          </cell>
          <cell r="AM973">
            <v>6.68</v>
          </cell>
          <cell r="AO973">
            <v>6194</v>
          </cell>
          <cell r="AP973">
            <v>6.2096666666666662</v>
          </cell>
          <cell r="AR973">
            <v>6409</v>
          </cell>
          <cell r="AS973">
            <v>7.0923333333333334</v>
          </cell>
          <cell r="AU973">
            <v>6194</v>
          </cell>
          <cell r="AV973">
            <v>6.5941666666666663</v>
          </cell>
          <cell r="AX973">
            <v>6406</v>
          </cell>
          <cell r="AY973">
            <v>6.3075000000000001</v>
          </cell>
          <cell r="BD973">
            <v>6168</v>
          </cell>
          <cell r="BE973">
            <v>6.458333333333333</v>
          </cell>
          <cell r="BG973">
            <v>6412</v>
          </cell>
          <cell r="BH973">
            <v>6.4033333333333333</v>
          </cell>
          <cell r="BJ973">
            <v>6421</v>
          </cell>
          <cell r="BK973">
            <v>6.35</v>
          </cell>
          <cell r="BM973">
            <v>6628</v>
          </cell>
          <cell r="BN973">
            <v>5.6078333333333337</v>
          </cell>
          <cell r="BP973">
            <v>6528</v>
          </cell>
          <cell r="BQ973">
            <v>6.4123333333333337</v>
          </cell>
        </row>
        <row r="974">
          <cell r="B974">
            <v>6562</v>
          </cell>
          <cell r="C974">
            <v>9.5493333333333332</v>
          </cell>
          <cell r="W974">
            <v>6369</v>
          </cell>
          <cell r="X974">
            <v>6.7866666666666662</v>
          </cell>
          <cell r="Z974">
            <v>6486</v>
          </cell>
          <cell r="AA974">
            <v>6.0215000000000005</v>
          </cell>
          <cell r="AC974">
            <v>6216</v>
          </cell>
          <cell r="AD974">
            <v>13.087166666666667</v>
          </cell>
          <cell r="AF974">
            <v>6254</v>
          </cell>
          <cell r="AG974">
            <v>6.5815000000000001</v>
          </cell>
          <cell r="AI974">
            <v>6367</v>
          </cell>
          <cell r="AJ974">
            <v>5.902333333333333</v>
          </cell>
          <cell r="AL974">
            <v>6152</v>
          </cell>
          <cell r="AM974">
            <v>6.5949999999999998</v>
          </cell>
          <cell r="AO974">
            <v>6305</v>
          </cell>
          <cell r="AP974">
            <v>6.781833333333334</v>
          </cell>
          <cell r="AR974">
            <v>6543</v>
          </cell>
          <cell r="AS974">
            <v>2.2223333333333333</v>
          </cell>
          <cell r="AU974">
            <v>6305</v>
          </cell>
          <cell r="AV974">
            <v>6.9506666666666668</v>
          </cell>
          <cell r="AX974">
            <v>6426</v>
          </cell>
          <cell r="AY974">
            <v>7.0164999999999997</v>
          </cell>
          <cell r="BD974">
            <v>6194</v>
          </cell>
          <cell r="BE974">
            <v>6.1154999999999999</v>
          </cell>
          <cell r="BG974">
            <v>6616</v>
          </cell>
          <cell r="BH974">
            <v>6.5643333333333338</v>
          </cell>
          <cell r="BJ974">
            <v>6652</v>
          </cell>
          <cell r="BK974">
            <v>6.9976666666666665</v>
          </cell>
          <cell r="BM974">
            <v>6387</v>
          </cell>
          <cell r="BN974">
            <v>5.4578333333333342</v>
          </cell>
          <cell r="BP974">
            <v>6409</v>
          </cell>
          <cell r="BQ974">
            <v>6.5526666666666671</v>
          </cell>
        </row>
        <row r="975">
          <cell r="B975">
            <v>6332</v>
          </cell>
          <cell r="C975">
            <v>6.6669999999999998</v>
          </cell>
          <cell r="W975">
            <v>6444</v>
          </cell>
          <cell r="X975">
            <v>5.6176666666666666</v>
          </cell>
          <cell r="Z975">
            <v>6206</v>
          </cell>
          <cell r="AA975">
            <v>6.2159999999999993</v>
          </cell>
          <cell r="AC975">
            <v>6234</v>
          </cell>
          <cell r="AD975">
            <v>6.6738333333333335</v>
          </cell>
          <cell r="AF975">
            <v>6290</v>
          </cell>
          <cell r="AG975">
            <v>6.8751666666666669</v>
          </cell>
          <cell r="AI975">
            <v>6401</v>
          </cell>
          <cell r="AJ975">
            <v>6.4445000000000006</v>
          </cell>
          <cell r="AL975">
            <v>6154</v>
          </cell>
          <cell r="AM975">
            <v>6.5331666666666672</v>
          </cell>
          <cell r="AO975">
            <v>6540</v>
          </cell>
          <cell r="AP975">
            <v>6.8436666666666666</v>
          </cell>
          <cell r="AR975">
            <v>6628</v>
          </cell>
          <cell r="AS975">
            <v>6.1303333333333336</v>
          </cell>
          <cell r="AU975">
            <v>6394</v>
          </cell>
          <cell r="AV975">
            <v>3.7944999999999998</v>
          </cell>
          <cell r="AX975">
            <v>6602</v>
          </cell>
          <cell r="AY975">
            <v>6.9498333333333333</v>
          </cell>
          <cell r="BD975">
            <v>6305</v>
          </cell>
          <cell r="BE975">
            <v>7.0221666666666662</v>
          </cell>
          <cell r="BG975">
            <v>6534</v>
          </cell>
          <cell r="BH975">
            <v>6.8503333333333334</v>
          </cell>
          <cell r="BJ975">
            <v>6694</v>
          </cell>
          <cell r="BK975">
            <v>6.5198333333333336</v>
          </cell>
          <cell r="BM975">
            <v>6162</v>
          </cell>
          <cell r="BN975">
            <v>8.0353333333333339</v>
          </cell>
          <cell r="BP975">
            <v>6543</v>
          </cell>
          <cell r="BQ975">
            <v>6.3926666666666669</v>
          </cell>
        </row>
        <row r="976">
          <cell r="B976">
            <v>6101</v>
          </cell>
          <cell r="C976">
            <v>6.5179999999999998</v>
          </cell>
          <cell r="W976">
            <v>6486</v>
          </cell>
          <cell r="X976">
            <v>6.7830000000000004</v>
          </cell>
          <cell r="Z976">
            <v>6492</v>
          </cell>
          <cell r="AA976">
            <v>6.7588333333333326</v>
          </cell>
          <cell r="AC976">
            <v>6313</v>
          </cell>
          <cell r="AD976">
            <v>6.6205000000000007</v>
          </cell>
          <cell r="AF976">
            <v>6329</v>
          </cell>
          <cell r="AG976">
            <v>6.6468333333333334</v>
          </cell>
          <cell r="AI976">
            <v>6421</v>
          </cell>
          <cell r="AJ976">
            <v>6.5733333333333333</v>
          </cell>
          <cell r="AL976">
            <v>6157</v>
          </cell>
          <cell r="AM976">
            <v>6.4175000000000004</v>
          </cell>
          <cell r="AO976">
            <v>6601</v>
          </cell>
          <cell r="AP976">
            <v>6.878333333333333</v>
          </cell>
          <cell r="AR976">
            <v>6387</v>
          </cell>
          <cell r="AS976">
            <v>6.7906666666666666</v>
          </cell>
          <cell r="AU976">
            <v>6540</v>
          </cell>
          <cell r="AV976">
            <v>13.440333333333333</v>
          </cell>
          <cell r="AX976">
            <v>6669</v>
          </cell>
          <cell r="AY976">
            <v>6.5328333333333335</v>
          </cell>
          <cell r="BD976">
            <v>6394</v>
          </cell>
          <cell r="BE976">
            <v>6.4556666666666667</v>
          </cell>
          <cell r="BG976">
            <v>6140</v>
          </cell>
          <cell r="BH976">
            <v>0.17549999999999999</v>
          </cell>
          <cell r="BJ976">
            <v>6165</v>
          </cell>
          <cell r="BK976">
            <v>6.9248333333333338</v>
          </cell>
          <cell r="BM976">
            <v>6298</v>
          </cell>
          <cell r="BN976">
            <v>5.5739999999999998</v>
          </cell>
          <cell r="BP976">
            <v>6628</v>
          </cell>
          <cell r="BQ976">
            <v>5.4284999999999997</v>
          </cell>
        </row>
        <row r="977">
          <cell r="B977">
            <v>6222</v>
          </cell>
          <cell r="C977">
            <v>6.700333333333333</v>
          </cell>
          <cell r="W977">
            <v>6589</v>
          </cell>
          <cell r="X977">
            <v>6.9465000000000003</v>
          </cell>
          <cell r="Z977">
            <v>6128</v>
          </cell>
          <cell r="AA977">
            <v>6.8979999999999997</v>
          </cell>
          <cell r="AC977">
            <v>6333</v>
          </cell>
          <cell r="AD977">
            <v>6.4421666666666662</v>
          </cell>
          <cell r="AF977">
            <v>6428</v>
          </cell>
          <cell r="AG977">
            <v>6.8968333333333334</v>
          </cell>
          <cell r="AI977">
            <v>6652</v>
          </cell>
          <cell r="AJ977">
            <v>6.343166666666666</v>
          </cell>
          <cell r="AL977">
            <v>6233</v>
          </cell>
          <cell r="AM977">
            <v>6.6470000000000002</v>
          </cell>
          <cell r="AO977">
            <v>6367</v>
          </cell>
          <cell r="AP977">
            <v>7.7824999999999998</v>
          </cell>
          <cell r="AR977">
            <v>6298</v>
          </cell>
          <cell r="AS977">
            <v>6.985666666666666</v>
          </cell>
          <cell r="AU977">
            <v>6367</v>
          </cell>
          <cell r="AV977">
            <v>7.3775000000000004</v>
          </cell>
          <cell r="AX977">
            <v>6147</v>
          </cell>
          <cell r="AY977">
            <v>6.9429999999999996</v>
          </cell>
          <cell r="BD977">
            <v>6601</v>
          </cell>
          <cell r="BE977">
            <v>7.0268333333333333</v>
          </cell>
          <cell r="BG977">
            <v>6216</v>
          </cell>
          <cell r="BH977">
            <v>6.8959999999999999</v>
          </cell>
          <cell r="BJ977">
            <v>6167</v>
          </cell>
          <cell r="BK977">
            <v>6.8868333333333327</v>
          </cell>
          <cell r="BM977">
            <v>6379</v>
          </cell>
          <cell r="BN977">
            <v>5.54</v>
          </cell>
          <cell r="BP977">
            <v>6387</v>
          </cell>
          <cell r="BQ977">
            <v>6.8854999999999995</v>
          </cell>
        </row>
        <row r="978">
          <cell r="B978">
            <v>6254</v>
          </cell>
          <cell r="C978">
            <v>6.7686666666666664</v>
          </cell>
          <cell r="W978">
            <v>6206</v>
          </cell>
          <cell r="X978">
            <v>6.6813333333333329</v>
          </cell>
          <cell r="Z978">
            <v>6148</v>
          </cell>
          <cell r="AA978">
            <v>12.9085</v>
          </cell>
          <cell r="AC978">
            <v>6395</v>
          </cell>
          <cell r="AD978">
            <v>6.7048333333333341</v>
          </cell>
          <cell r="AF978">
            <v>6545</v>
          </cell>
          <cell r="AG978">
            <v>6.799666666666667</v>
          </cell>
          <cell r="AI978">
            <v>6694</v>
          </cell>
          <cell r="AJ978">
            <v>6.3898333333333328</v>
          </cell>
          <cell r="AL978">
            <v>6288</v>
          </cell>
          <cell r="AM978">
            <v>6.7608333333333333</v>
          </cell>
          <cell r="AO978">
            <v>6401</v>
          </cell>
          <cell r="AP978">
            <v>6.3516666666666675</v>
          </cell>
          <cell r="AR978">
            <v>6379</v>
          </cell>
          <cell r="AS978">
            <v>6.1343333333333332</v>
          </cell>
          <cell r="AU978">
            <v>6401</v>
          </cell>
          <cell r="AV978">
            <v>6.4846666666666666</v>
          </cell>
          <cell r="AX978">
            <v>6237</v>
          </cell>
          <cell r="AY978">
            <v>6.0361666666666673</v>
          </cell>
          <cell r="BD978">
            <v>6367</v>
          </cell>
          <cell r="BE978">
            <v>6.7103333333333337</v>
          </cell>
          <cell r="BG978">
            <v>6234</v>
          </cell>
          <cell r="BH978">
            <v>6.7774999999999999</v>
          </cell>
          <cell r="BJ978">
            <v>6169</v>
          </cell>
          <cell r="BK978">
            <v>6.2009999999999996</v>
          </cell>
          <cell r="BM978">
            <v>6494</v>
          </cell>
          <cell r="BN978">
            <v>7.8886666666666665</v>
          </cell>
          <cell r="BP978">
            <v>6298</v>
          </cell>
          <cell r="BQ978">
            <v>6.82</v>
          </cell>
        </row>
        <row r="979">
          <cell r="B979">
            <v>6290</v>
          </cell>
          <cell r="C979">
            <v>6.6181666666666663</v>
          </cell>
          <cell r="W979">
            <v>6492</v>
          </cell>
          <cell r="X979">
            <v>13.1275</v>
          </cell>
          <cell r="Z979">
            <v>6163</v>
          </cell>
          <cell r="AA979">
            <v>6.2508333333333335</v>
          </cell>
          <cell r="AC979">
            <v>6445</v>
          </cell>
          <cell r="AD979">
            <v>6.9865000000000004</v>
          </cell>
          <cell r="AF979">
            <v>6113</v>
          </cell>
          <cell r="AG979">
            <v>6.6766666666666667</v>
          </cell>
          <cell r="AI979">
            <v>6165</v>
          </cell>
          <cell r="AJ979">
            <v>6.5193333333333339</v>
          </cell>
          <cell r="AL979">
            <v>6357</v>
          </cell>
          <cell r="AM979">
            <v>6.8533333333333335</v>
          </cell>
          <cell r="AO979">
            <v>6421</v>
          </cell>
          <cell r="AP979">
            <v>6.7366666666666664</v>
          </cell>
          <cell r="AR979">
            <v>6494</v>
          </cell>
          <cell r="AS979">
            <v>6.7960000000000003</v>
          </cell>
          <cell r="AU979">
            <v>6421</v>
          </cell>
          <cell r="AV979">
            <v>6.9950000000000001</v>
          </cell>
          <cell r="AX979">
            <v>6325</v>
          </cell>
          <cell r="AY979">
            <v>6.1961666666666666</v>
          </cell>
          <cell r="BD979">
            <v>6401</v>
          </cell>
          <cell r="BE979">
            <v>6.4695</v>
          </cell>
          <cell r="BG979">
            <v>6313</v>
          </cell>
          <cell r="BH979">
            <v>6.4671666666666665</v>
          </cell>
          <cell r="BJ979">
            <v>6223</v>
          </cell>
          <cell r="BK979">
            <v>6.2435</v>
          </cell>
          <cell r="BM979">
            <v>6567</v>
          </cell>
          <cell r="BN979">
            <v>7.9173333333333336</v>
          </cell>
          <cell r="BP979">
            <v>6379</v>
          </cell>
          <cell r="BQ979">
            <v>6.5905000000000005</v>
          </cell>
        </row>
        <row r="980">
          <cell r="B980">
            <v>6329</v>
          </cell>
          <cell r="C980">
            <v>13.200833333333332</v>
          </cell>
          <cell r="W980">
            <v>6128</v>
          </cell>
          <cell r="X980">
            <v>6.6436666666666664</v>
          </cell>
          <cell r="Z980">
            <v>6179</v>
          </cell>
          <cell r="AA980">
            <v>5.968</v>
          </cell>
          <cell r="AC980">
            <v>6499</v>
          </cell>
          <cell r="AD980">
            <v>6.9080000000000004</v>
          </cell>
          <cell r="AF980">
            <v>6517</v>
          </cell>
          <cell r="AG980">
            <v>6.5823333333333336</v>
          </cell>
          <cell r="AI980">
            <v>6167</v>
          </cell>
          <cell r="AJ980">
            <v>6.5633333333333335</v>
          </cell>
          <cell r="AL980">
            <v>6380</v>
          </cell>
          <cell r="AM980">
            <v>6.9330000000000007</v>
          </cell>
          <cell r="AO980">
            <v>6476</v>
          </cell>
          <cell r="AP980">
            <v>6.6176666666666666</v>
          </cell>
          <cell r="AR980">
            <v>6567</v>
          </cell>
          <cell r="AS980">
            <v>7.0335000000000001</v>
          </cell>
          <cell r="AU980">
            <v>6476</v>
          </cell>
          <cell r="AV980">
            <v>6.2541666666666664</v>
          </cell>
          <cell r="AX980">
            <v>6368</v>
          </cell>
          <cell r="AY980">
            <v>6.2448333333333332</v>
          </cell>
          <cell r="BD980">
            <v>6421</v>
          </cell>
          <cell r="BE980">
            <v>6.5404999999999998</v>
          </cell>
          <cell r="BG980">
            <v>6333</v>
          </cell>
          <cell r="BH980">
            <v>6.3271666666666668</v>
          </cell>
          <cell r="BJ980">
            <v>6311</v>
          </cell>
          <cell r="BK980">
            <v>7.0556666666666663</v>
          </cell>
          <cell r="BM980">
            <v>6177</v>
          </cell>
          <cell r="BN980">
            <v>8.1048333333333336</v>
          </cell>
          <cell r="BP980">
            <v>6494</v>
          </cell>
          <cell r="BQ980">
            <v>6.7195</v>
          </cell>
        </row>
        <row r="981">
          <cell r="B981">
            <v>6428</v>
          </cell>
          <cell r="C981">
            <v>13.174833333333334</v>
          </cell>
          <cell r="W981">
            <v>6148</v>
          </cell>
          <cell r="X981">
            <v>6.9770000000000003</v>
          </cell>
          <cell r="Z981">
            <v>6221</v>
          </cell>
          <cell r="AA981">
            <v>12.6015</v>
          </cell>
          <cell r="AC981">
            <v>6529</v>
          </cell>
          <cell r="AD981">
            <v>6.4493333333333327</v>
          </cell>
          <cell r="AF981">
            <v>6127</v>
          </cell>
          <cell r="AG981">
            <v>6.7761666666666667</v>
          </cell>
          <cell r="AI981">
            <v>6169</v>
          </cell>
          <cell r="AJ981">
            <v>6.6276666666666673</v>
          </cell>
          <cell r="AL981">
            <v>6382</v>
          </cell>
          <cell r="AM981">
            <v>6.8780000000000001</v>
          </cell>
          <cell r="AO981">
            <v>6652</v>
          </cell>
          <cell r="AP981">
            <v>6.315833333333333</v>
          </cell>
          <cell r="AR981">
            <v>6177</v>
          </cell>
          <cell r="AS981">
            <v>6.4939999999999998</v>
          </cell>
          <cell r="AU981">
            <v>6652</v>
          </cell>
          <cell r="AV981">
            <v>6.1814999999999998</v>
          </cell>
          <cell r="AX981">
            <v>6400</v>
          </cell>
          <cell r="AY981">
            <v>6.4621666666666666</v>
          </cell>
          <cell r="BD981">
            <v>6476</v>
          </cell>
          <cell r="BE981">
            <v>6.8561666666666667</v>
          </cell>
          <cell r="BG981">
            <v>6353</v>
          </cell>
          <cell r="BH981">
            <v>6.2663333333333338</v>
          </cell>
          <cell r="BJ981">
            <v>6411</v>
          </cell>
          <cell r="BK981">
            <v>7.0638333333333332</v>
          </cell>
          <cell r="BM981">
            <v>6230</v>
          </cell>
          <cell r="BN981">
            <v>7.9328333333333338</v>
          </cell>
          <cell r="BP981">
            <v>6567</v>
          </cell>
          <cell r="BQ981">
            <v>6.4326666666666661</v>
          </cell>
        </row>
        <row r="982">
          <cell r="B982">
            <v>6545</v>
          </cell>
          <cell r="C982">
            <v>6.5091666666666672</v>
          </cell>
          <cell r="W982">
            <v>6163</v>
          </cell>
          <cell r="X982">
            <v>6.826833333333334</v>
          </cell>
          <cell r="Z982">
            <v>6351</v>
          </cell>
          <cell r="AA982">
            <v>6.165</v>
          </cell>
          <cell r="AC982">
            <v>6579</v>
          </cell>
          <cell r="AD982">
            <v>6.5659999999999998</v>
          </cell>
          <cell r="AF982">
            <v>6181</v>
          </cell>
          <cell r="AG982">
            <v>6.5863333333333332</v>
          </cell>
          <cell r="AI982">
            <v>6311</v>
          </cell>
          <cell r="AJ982">
            <v>8.9113333333333333</v>
          </cell>
          <cell r="AL982">
            <v>6390</v>
          </cell>
          <cell r="AM982">
            <v>6.9465000000000003</v>
          </cell>
          <cell r="AO982">
            <v>6694</v>
          </cell>
          <cell r="AP982">
            <v>6.44</v>
          </cell>
          <cell r="AR982">
            <v>6230</v>
          </cell>
          <cell r="AS982">
            <v>6.4376666666666669</v>
          </cell>
          <cell r="AU982">
            <v>6694</v>
          </cell>
          <cell r="AV982">
            <v>6.1453333333333342</v>
          </cell>
          <cell r="AX982">
            <v>6498</v>
          </cell>
          <cell r="AY982">
            <v>12.732333333333335</v>
          </cell>
          <cell r="BD982">
            <v>6652</v>
          </cell>
          <cell r="BE982">
            <v>13.372333333333334</v>
          </cell>
          <cell r="BG982">
            <v>6395</v>
          </cell>
          <cell r="BH982">
            <v>6.4723333333333333</v>
          </cell>
          <cell r="BJ982">
            <v>6442</v>
          </cell>
          <cell r="BK982">
            <v>6.9610000000000003</v>
          </cell>
          <cell r="BM982">
            <v>6259</v>
          </cell>
          <cell r="BN982">
            <v>5.3118333333333334</v>
          </cell>
          <cell r="BP982">
            <v>6177</v>
          </cell>
          <cell r="BQ982">
            <v>6.5303333333333331</v>
          </cell>
        </row>
        <row r="983">
          <cell r="B983">
            <v>6113</v>
          </cell>
          <cell r="C983">
            <v>6.6315</v>
          </cell>
          <cell r="W983">
            <v>6179</v>
          </cell>
          <cell r="X983">
            <v>6.8768333333333338</v>
          </cell>
          <cell r="Z983">
            <v>6398</v>
          </cell>
          <cell r="AA983">
            <v>6.0925000000000002</v>
          </cell>
          <cell r="AC983">
            <v>6119</v>
          </cell>
          <cell r="AD983">
            <v>6.1298333333333339</v>
          </cell>
          <cell r="AF983">
            <v>6554</v>
          </cell>
          <cell r="AG983">
            <v>6.6315</v>
          </cell>
          <cell r="AI983">
            <v>6442</v>
          </cell>
          <cell r="AJ983">
            <v>2.4814999999999996</v>
          </cell>
          <cell r="AL983">
            <v>6406</v>
          </cell>
          <cell r="AM983">
            <v>6.8523333333333332</v>
          </cell>
          <cell r="AO983">
            <v>6142</v>
          </cell>
          <cell r="AP983">
            <v>6.1115000000000004</v>
          </cell>
          <cell r="AR983">
            <v>6259</v>
          </cell>
          <cell r="AS983">
            <v>6.9026666666666667</v>
          </cell>
          <cell r="AU983">
            <v>6142</v>
          </cell>
          <cell r="AV983">
            <v>12.383666666666667</v>
          </cell>
          <cell r="AX983">
            <v>6558</v>
          </cell>
          <cell r="AY983">
            <v>5.9111666666666673</v>
          </cell>
          <cell r="BD983">
            <v>6694</v>
          </cell>
          <cell r="BE983">
            <v>6.9713333333333329</v>
          </cell>
          <cell r="BG983">
            <v>6414</v>
          </cell>
          <cell r="BH983">
            <v>6.4578333333333342</v>
          </cell>
          <cell r="BJ983">
            <v>6508</v>
          </cell>
          <cell r="BK983">
            <v>7.0884999999999998</v>
          </cell>
          <cell r="BM983">
            <v>6291</v>
          </cell>
          <cell r="BN983">
            <v>5.4558333333333335</v>
          </cell>
          <cell r="BP983">
            <v>6230</v>
          </cell>
          <cell r="BQ983">
            <v>7.270833333333333</v>
          </cell>
        </row>
        <row r="984">
          <cell r="B984">
            <v>6405</v>
          </cell>
          <cell r="C984">
            <v>12.021333333333333</v>
          </cell>
          <cell r="W984">
            <v>6221</v>
          </cell>
          <cell r="X984">
            <v>6.8401666666666667</v>
          </cell>
          <cell r="Z984">
            <v>6528</v>
          </cell>
          <cell r="AA984">
            <v>6.030666666666666</v>
          </cell>
          <cell r="AC984">
            <v>6183</v>
          </cell>
          <cell r="AD984">
            <v>14.631499999999999</v>
          </cell>
          <cell r="AF984">
            <v>6656</v>
          </cell>
          <cell r="AG984">
            <v>6.9168333333333329</v>
          </cell>
          <cell r="AI984">
            <v>6508</v>
          </cell>
          <cell r="AJ984">
            <v>13.171333333333333</v>
          </cell>
          <cell r="AL984">
            <v>6426</v>
          </cell>
          <cell r="AM984">
            <v>6.6406666666666663</v>
          </cell>
          <cell r="AO984">
            <v>6165</v>
          </cell>
          <cell r="AP984">
            <v>6.3195000000000006</v>
          </cell>
          <cell r="AR984">
            <v>6291</v>
          </cell>
          <cell r="AS984">
            <v>12.929333333333334</v>
          </cell>
          <cell r="AU984">
            <v>6165</v>
          </cell>
          <cell r="AV984">
            <v>6.1633333333333331</v>
          </cell>
          <cell r="AX984">
            <v>6417</v>
          </cell>
          <cell r="AY984">
            <v>6.4159999999999995</v>
          </cell>
          <cell r="BD984">
            <v>6165</v>
          </cell>
          <cell r="BE984">
            <v>7.0216666666666665</v>
          </cell>
          <cell r="BG984">
            <v>6445</v>
          </cell>
          <cell r="BH984">
            <v>7.0316666666666663</v>
          </cell>
          <cell r="BJ984">
            <v>6549</v>
          </cell>
          <cell r="BK984">
            <v>6.2620000000000005</v>
          </cell>
          <cell r="BM984">
            <v>6412</v>
          </cell>
          <cell r="BN984">
            <v>5.6486666666666672</v>
          </cell>
          <cell r="BP984">
            <v>6259</v>
          </cell>
          <cell r="BQ984">
            <v>6.3071666666666664</v>
          </cell>
        </row>
        <row r="985">
          <cell r="B985">
            <v>6127</v>
          </cell>
          <cell r="C985">
            <v>6.5084999999999997</v>
          </cell>
          <cell r="W985">
            <v>6351</v>
          </cell>
          <cell r="X985">
            <v>6.8761666666666663</v>
          </cell>
          <cell r="Z985">
            <v>6409</v>
          </cell>
          <cell r="AA985">
            <v>6.8756666666666666</v>
          </cell>
          <cell r="AC985">
            <v>6232</v>
          </cell>
          <cell r="AD985">
            <v>6.8418333333333328</v>
          </cell>
          <cell r="AF985">
            <v>6665</v>
          </cell>
          <cell r="AG985">
            <v>6.527333333333333</v>
          </cell>
          <cell r="AI985">
            <v>6549</v>
          </cell>
          <cell r="AJ985">
            <v>6.3504999999999994</v>
          </cell>
          <cell r="AL985">
            <v>6602</v>
          </cell>
          <cell r="AM985">
            <v>13.200666666666667</v>
          </cell>
          <cell r="AO985">
            <v>6167</v>
          </cell>
          <cell r="AP985">
            <v>6.2143333333333333</v>
          </cell>
          <cell r="AR985">
            <v>6412</v>
          </cell>
          <cell r="AS985">
            <v>7.1421666666666663</v>
          </cell>
          <cell r="AU985">
            <v>6167</v>
          </cell>
          <cell r="AV985">
            <v>6.3661666666666674</v>
          </cell>
          <cell r="AX985">
            <v>6270</v>
          </cell>
          <cell r="AY985">
            <v>12.5045</v>
          </cell>
          <cell r="BD985">
            <v>6167</v>
          </cell>
          <cell r="BE985">
            <v>6.9973333333333327</v>
          </cell>
          <cell r="BG985">
            <v>6499</v>
          </cell>
          <cell r="BH985">
            <v>7.0278333333333336</v>
          </cell>
          <cell r="BJ985">
            <v>6688</v>
          </cell>
          <cell r="BK985">
            <v>7.0759999999999996</v>
          </cell>
          <cell r="BM985">
            <v>6616</v>
          </cell>
          <cell r="BN985">
            <v>8.0504999999999995</v>
          </cell>
          <cell r="BP985">
            <v>6291</v>
          </cell>
          <cell r="BQ985">
            <v>6.8786666666666667</v>
          </cell>
        </row>
        <row r="986">
          <cell r="B986">
            <v>6181</v>
          </cell>
          <cell r="C986">
            <v>6.6323333333333334</v>
          </cell>
          <cell r="W986">
            <v>6528</v>
          </cell>
          <cell r="X986">
            <v>6.4658333333333333</v>
          </cell>
          <cell r="Z986">
            <v>6628</v>
          </cell>
          <cell r="AA986">
            <v>6.0553333333333335</v>
          </cell>
          <cell r="AC986">
            <v>6309</v>
          </cell>
          <cell r="AD986">
            <v>6.5761666666666665</v>
          </cell>
          <cell r="AF986">
            <v>6176</v>
          </cell>
          <cell r="AG986">
            <v>6.6901666666666673</v>
          </cell>
          <cell r="AI986">
            <v>6688</v>
          </cell>
          <cell r="AJ986">
            <v>6.5605000000000002</v>
          </cell>
          <cell r="AL986">
            <v>6669</v>
          </cell>
          <cell r="AM986">
            <v>6.9163333333333332</v>
          </cell>
          <cell r="AO986">
            <v>6169</v>
          </cell>
          <cell r="AP986">
            <v>6.3318333333333339</v>
          </cell>
          <cell r="AR986">
            <v>6616</v>
          </cell>
          <cell r="AS986">
            <v>6.5076666666666663</v>
          </cell>
          <cell r="AU986">
            <v>6169</v>
          </cell>
          <cell r="AV986">
            <v>6.6096666666666666</v>
          </cell>
          <cell r="AX986">
            <v>6322</v>
          </cell>
          <cell r="AY986">
            <v>13.018833333333333</v>
          </cell>
          <cell r="BD986">
            <v>6169</v>
          </cell>
          <cell r="BE986">
            <v>6.6560000000000006</v>
          </cell>
          <cell r="BG986">
            <v>6529</v>
          </cell>
          <cell r="BH986">
            <v>7.003333333333333</v>
          </cell>
          <cell r="BJ986">
            <v>6698</v>
          </cell>
          <cell r="BK986">
            <v>6.7441666666666666</v>
          </cell>
          <cell r="BM986">
            <v>6534</v>
          </cell>
          <cell r="BN986">
            <v>5.5023333333333335</v>
          </cell>
          <cell r="BP986">
            <v>6412</v>
          </cell>
          <cell r="BQ986">
            <v>6.0766666666666671</v>
          </cell>
        </row>
        <row r="987">
          <cell r="B987">
            <v>6554</v>
          </cell>
          <cell r="C987">
            <v>6.6011666666666668</v>
          </cell>
          <cell r="W987">
            <v>6699</v>
          </cell>
          <cell r="X987">
            <v>2.5416666666666665</v>
          </cell>
          <cell r="Z987">
            <v>6387</v>
          </cell>
          <cell r="AA987">
            <v>6.1516666666666673</v>
          </cell>
          <cell r="AC987">
            <v>6316</v>
          </cell>
          <cell r="AD987">
            <v>6.6983333333333333</v>
          </cell>
          <cell r="AF987">
            <v>6217</v>
          </cell>
          <cell r="AG987">
            <v>6.6844999999999999</v>
          </cell>
          <cell r="AI987">
            <v>6260</v>
          </cell>
          <cell r="AJ987">
            <v>6.6033333333333335</v>
          </cell>
          <cell r="AL987">
            <v>6147</v>
          </cell>
          <cell r="AM987">
            <v>6.7896666666666663</v>
          </cell>
          <cell r="AO987">
            <v>6311</v>
          </cell>
          <cell r="AP987">
            <v>6.8048333333333337</v>
          </cell>
          <cell r="AR987">
            <v>6159</v>
          </cell>
          <cell r="AS987">
            <v>2.8333333333333335E-3</v>
          </cell>
          <cell r="AU987">
            <v>6311</v>
          </cell>
          <cell r="AV987">
            <v>6.9574999999999996</v>
          </cell>
          <cell r="AX987">
            <v>6369</v>
          </cell>
          <cell r="AY987">
            <v>6.5838333333333328</v>
          </cell>
          <cell r="BD987">
            <v>6311</v>
          </cell>
          <cell r="BE987">
            <v>7.0846666666666662</v>
          </cell>
          <cell r="BG987">
            <v>6579</v>
          </cell>
          <cell r="BH987">
            <v>6.5190000000000001</v>
          </cell>
          <cell r="BJ987">
            <v>6260</v>
          </cell>
          <cell r="BK987">
            <v>7.0418333333333329</v>
          </cell>
          <cell r="BM987">
            <v>6216</v>
          </cell>
          <cell r="BN987">
            <v>7.9786666666666672</v>
          </cell>
          <cell r="BP987">
            <v>6616</v>
          </cell>
          <cell r="BQ987">
            <v>6.4719999999999995</v>
          </cell>
        </row>
        <row r="988">
          <cell r="B988">
            <v>6656</v>
          </cell>
          <cell r="C988">
            <v>6.6176666666666666</v>
          </cell>
          <cell r="W988">
            <v>6409</v>
          </cell>
          <cell r="X988">
            <v>6.8490000000000002</v>
          </cell>
          <cell r="Z988">
            <v>6162</v>
          </cell>
          <cell r="AA988">
            <v>6.073666666666667</v>
          </cell>
          <cell r="AC988">
            <v>6345</v>
          </cell>
          <cell r="AD988">
            <v>6.634666666666666</v>
          </cell>
          <cell r="AF988">
            <v>6250</v>
          </cell>
          <cell r="AG988">
            <v>6.5818333333333339</v>
          </cell>
          <cell r="AI988">
            <v>6152</v>
          </cell>
          <cell r="AJ988">
            <v>6.6325000000000003</v>
          </cell>
          <cell r="AL988">
            <v>6237</v>
          </cell>
          <cell r="AM988">
            <v>7.0110000000000001</v>
          </cell>
          <cell r="AO988">
            <v>6442</v>
          </cell>
          <cell r="AP988">
            <v>12.6995</v>
          </cell>
          <cell r="AR988">
            <v>6534</v>
          </cell>
          <cell r="AS988">
            <v>7.1563333333333334</v>
          </cell>
          <cell r="AU988">
            <v>6411</v>
          </cell>
          <cell r="AV988">
            <v>4.1666666666666666E-3</v>
          </cell>
          <cell r="AX988">
            <v>6486</v>
          </cell>
          <cell r="AY988">
            <v>6.4091666666666667</v>
          </cell>
          <cell r="BD988">
            <v>6411</v>
          </cell>
          <cell r="BE988">
            <v>7.0478333333333332</v>
          </cell>
          <cell r="BG988">
            <v>6119</v>
          </cell>
          <cell r="BH988">
            <v>3.6546666666666665</v>
          </cell>
          <cell r="BJ988">
            <v>6152</v>
          </cell>
          <cell r="BK988">
            <v>13.358166666666667</v>
          </cell>
          <cell r="BM988">
            <v>6234</v>
          </cell>
          <cell r="BN988">
            <v>7.9458333333333337</v>
          </cell>
          <cell r="BP988">
            <v>6534</v>
          </cell>
          <cell r="BQ988">
            <v>6.1189999999999998</v>
          </cell>
        </row>
        <row r="989">
          <cell r="B989">
            <v>6665</v>
          </cell>
          <cell r="C989">
            <v>6.3468333333333335</v>
          </cell>
          <cell r="W989">
            <v>6628</v>
          </cell>
          <cell r="X989">
            <v>6.5883333333333338</v>
          </cell>
          <cell r="Z989">
            <v>6298</v>
          </cell>
          <cell r="AA989">
            <v>6.1001666666666665</v>
          </cell>
          <cell r="AC989">
            <v>6364</v>
          </cell>
          <cell r="AD989">
            <v>6.5715000000000003</v>
          </cell>
          <cell r="AF989">
            <v>6257</v>
          </cell>
          <cell r="AG989">
            <v>6.6070000000000002</v>
          </cell>
          <cell r="AI989">
            <v>6157</v>
          </cell>
          <cell r="AJ989">
            <v>6.6871666666666671</v>
          </cell>
          <cell r="AL989">
            <v>6325</v>
          </cell>
          <cell r="AM989">
            <v>6.7641666666666671</v>
          </cell>
          <cell r="AO989">
            <v>6508</v>
          </cell>
          <cell r="AP989">
            <v>6.8788333333333336</v>
          </cell>
          <cell r="AR989">
            <v>6216</v>
          </cell>
          <cell r="AS989">
            <v>6.26</v>
          </cell>
          <cell r="AU989">
            <v>6442</v>
          </cell>
          <cell r="AV989">
            <v>6.5558333333333341</v>
          </cell>
          <cell r="AX989">
            <v>6589</v>
          </cell>
          <cell r="AY989">
            <v>5.9831666666666665</v>
          </cell>
          <cell r="BD989">
            <v>6442</v>
          </cell>
          <cell r="BE989">
            <v>13.121166666666666</v>
          </cell>
          <cell r="BG989">
            <v>6183</v>
          </cell>
          <cell r="BH989">
            <v>6.5723333333333329</v>
          </cell>
          <cell r="BJ989">
            <v>6154</v>
          </cell>
          <cell r="BK989">
            <v>6.9424999999999999</v>
          </cell>
          <cell r="BM989">
            <v>6313</v>
          </cell>
          <cell r="BN989">
            <v>13.300333333333333</v>
          </cell>
          <cell r="BP989">
            <v>6216</v>
          </cell>
          <cell r="BQ989">
            <v>6.527166666666667</v>
          </cell>
        </row>
        <row r="990">
          <cell r="B990">
            <v>6176</v>
          </cell>
          <cell r="C990">
            <v>6.7489999999999997</v>
          </cell>
          <cell r="W990">
            <v>6387</v>
          </cell>
          <cell r="X990">
            <v>6.8116666666666665</v>
          </cell>
          <cell r="Z990">
            <v>6494</v>
          </cell>
          <cell r="AA990">
            <v>6.637833333333333</v>
          </cell>
          <cell r="AC990">
            <v>6427</v>
          </cell>
          <cell r="AD990">
            <v>13.512333333333334</v>
          </cell>
          <cell r="AF990">
            <v>6446</v>
          </cell>
          <cell r="AG990">
            <v>6.8263333333333334</v>
          </cell>
          <cell r="AI990">
            <v>6233</v>
          </cell>
          <cell r="AJ990">
            <v>6.2530000000000001</v>
          </cell>
          <cell r="AL990">
            <v>6368</v>
          </cell>
          <cell r="AM990">
            <v>6.6708333333333334</v>
          </cell>
          <cell r="AO990">
            <v>6698</v>
          </cell>
          <cell r="AP990">
            <v>6.4961666666666664</v>
          </cell>
          <cell r="AR990">
            <v>6234</v>
          </cell>
          <cell r="AS990">
            <v>6.5540000000000003</v>
          </cell>
          <cell r="AU990">
            <v>6508</v>
          </cell>
          <cell r="AV990">
            <v>7.0981666666666667</v>
          </cell>
          <cell r="AX990">
            <v>6206</v>
          </cell>
          <cell r="AY990">
            <v>12.6045</v>
          </cell>
          <cell r="BD990">
            <v>6508</v>
          </cell>
          <cell r="BE990">
            <v>7.1086666666666662</v>
          </cell>
          <cell r="BG990">
            <v>6232</v>
          </cell>
          <cell r="BH990">
            <v>6.9458333333333337</v>
          </cell>
          <cell r="BJ990">
            <v>6157</v>
          </cell>
          <cell r="BK990">
            <v>6.2245000000000008</v>
          </cell>
          <cell r="BM990">
            <v>6353</v>
          </cell>
          <cell r="BN990">
            <v>7.9120000000000008</v>
          </cell>
          <cell r="BP990">
            <v>6234</v>
          </cell>
          <cell r="BQ990">
            <v>6.7903333333333338</v>
          </cell>
        </row>
        <row r="991">
          <cell r="B991">
            <v>6211</v>
          </cell>
          <cell r="C991">
            <v>6.6278333333333332</v>
          </cell>
          <cell r="W991">
            <v>6453</v>
          </cell>
          <cell r="X991">
            <v>2.5555000000000003</v>
          </cell>
          <cell r="Z991">
            <v>6567</v>
          </cell>
          <cell r="AA991">
            <v>6.7691666666666661</v>
          </cell>
          <cell r="AC991">
            <v>6502</v>
          </cell>
          <cell r="AD991">
            <v>6.8169999999999993</v>
          </cell>
          <cell r="AF991">
            <v>6607</v>
          </cell>
          <cell r="AG991">
            <v>7.2748333333333335</v>
          </cell>
          <cell r="AI991">
            <v>6288</v>
          </cell>
          <cell r="AJ991">
            <v>6.2915000000000001</v>
          </cell>
          <cell r="AL991">
            <v>6400</v>
          </cell>
          <cell r="AM991">
            <v>6.7985000000000007</v>
          </cell>
          <cell r="AO991">
            <v>6260</v>
          </cell>
          <cell r="AP991">
            <v>6.3864999999999998</v>
          </cell>
          <cell r="AR991">
            <v>6313</v>
          </cell>
          <cell r="AS991">
            <v>7.0446666666666671</v>
          </cell>
          <cell r="AU991">
            <v>6698</v>
          </cell>
          <cell r="AV991">
            <v>12.693666666666667</v>
          </cell>
          <cell r="AX991">
            <v>6492</v>
          </cell>
          <cell r="AY991">
            <v>6.0578333333333338</v>
          </cell>
          <cell r="BD991">
            <v>6549</v>
          </cell>
          <cell r="BE991">
            <v>12.971666666666666</v>
          </cell>
          <cell r="BG991">
            <v>6309</v>
          </cell>
          <cell r="BH991">
            <v>6.5215000000000005</v>
          </cell>
          <cell r="BJ991">
            <v>6204</v>
          </cell>
          <cell r="BK991">
            <v>6.2876666666666665</v>
          </cell>
          <cell r="BM991">
            <v>6395</v>
          </cell>
          <cell r="BN991">
            <v>8.0818333333333339</v>
          </cell>
          <cell r="BP991">
            <v>6313</v>
          </cell>
          <cell r="BQ991">
            <v>6.5001666666666669</v>
          </cell>
        </row>
        <row r="992">
          <cell r="B992">
            <v>6215</v>
          </cell>
          <cell r="C992">
            <v>6.7748333333333335</v>
          </cell>
          <cell r="W992">
            <v>6162</v>
          </cell>
          <cell r="X992">
            <v>6.6635</v>
          </cell>
          <cell r="Z992">
            <v>6230</v>
          </cell>
          <cell r="AA992">
            <v>6.9398333333333335</v>
          </cell>
          <cell r="AC992">
            <v>6604</v>
          </cell>
          <cell r="AD992">
            <v>6.4981666666666662</v>
          </cell>
          <cell r="AF992">
            <v>6118</v>
          </cell>
          <cell r="AG992">
            <v>6.7376666666666667</v>
          </cell>
          <cell r="AI992">
            <v>6380</v>
          </cell>
          <cell r="AJ992">
            <v>6.6475</v>
          </cell>
          <cell r="AL992">
            <v>6498</v>
          </cell>
          <cell r="AM992">
            <v>6.67</v>
          </cell>
          <cell r="AO992">
            <v>6152</v>
          </cell>
          <cell r="AP992">
            <v>6.8711666666666664</v>
          </cell>
          <cell r="AR992">
            <v>6353</v>
          </cell>
          <cell r="AS992">
            <v>6.3681666666666663</v>
          </cell>
          <cell r="AU992">
            <v>6260</v>
          </cell>
          <cell r="AV992">
            <v>6.5739999999999998</v>
          </cell>
          <cell r="AX992">
            <v>6128</v>
          </cell>
          <cell r="AY992">
            <v>6.67</v>
          </cell>
          <cell r="BD992">
            <v>6698</v>
          </cell>
          <cell r="BE992">
            <v>6.1360000000000001</v>
          </cell>
          <cell r="BG992">
            <v>6316</v>
          </cell>
          <cell r="BH992">
            <v>6.5870000000000006</v>
          </cell>
          <cell r="BJ992">
            <v>6233</v>
          </cell>
          <cell r="BK992">
            <v>6.4145000000000003</v>
          </cell>
          <cell r="BM992">
            <v>6414</v>
          </cell>
          <cell r="BN992">
            <v>8.1909999999999989</v>
          </cell>
          <cell r="BP992">
            <v>6395</v>
          </cell>
          <cell r="BQ992">
            <v>6.8293333333333335</v>
          </cell>
        </row>
        <row r="993">
          <cell r="B993">
            <v>6217</v>
          </cell>
          <cell r="C993">
            <v>6.5415000000000001</v>
          </cell>
          <cell r="W993">
            <v>6138</v>
          </cell>
          <cell r="X993">
            <v>2.442333333333333</v>
          </cell>
          <cell r="Z993">
            <v>6259</v>
          </cell>
          <cell r="AA993">
            <v>6.1248333333333331</v>
          </cell>
          <cell r="AC993">
            <v>6605</v>
          </cell>
          <cell r="AD993">
            <v>6.488833333333333</v>
          </cell>
          <cell r="AF993">
            <v>6125</v>
          </cell>
          <cell r="AG993">
            <v>6.9153333333333338</v>
          </cell>
          <cell r="AI993">
            <v>6382</v>
          </cell>
          <cell r="AJ993">
            <v>6.360666666666666</v>
          </cell>
          <cell r="AL993">
            <v>6558</v>
          </cell>
          <cell r="AM993">
            <v>6.5455000000000005</v>
          </cell>
          <cell r="AO993">
            <v>6154</v>
          </cell>
          <cell r="AP993">
            <v>6.7385000000000002</v>
          </cell>
          <cell r="AR993">
            <v>6395</v>
          </cell>
          <cell r="AS993">
            <v>6.5018333333333338</v>
          </cell>
          <cell r="AU993">
            <v>6152</v>
          </cell>
          <cell r="AV993">
            <v>13.638333333333332</v>
          </cell>
          <cell r="AX993">
            <v>6148</v>
          </cell>
          <cell r="AY993">
            <v>5.9459999999999997</v>
          </cell>
          <cell r="BD993">
            <v>6260</v>
          </cell>
          <cell r="BE993">
            <v>7.1235000000000008</v>
          </cell>
          <cell r="BG993">
            <v>6345</v>
          </cell>
          <cell r="BH993">
            <v>7.0594999999999999</v>
          </cell>
          <cell r="BJ993">
            <v>6357</v>
          </cell>
          <cell r="BK993">
            <v>6.2709999999999999</v>
          </cell>
          <cell r="BM993">
            <v>6445</v>
          </cell>
          <cell r="BN993">
            <v>5.5969999999999995</v>
          </cell>
          <cell r="BP993">
            <v>6414</v>
          </cell>
          <cell r="BQ993">
            <v>1.9253333333333333</v>
          </cell>
        </row>
        <row r="994">
          <cell r="B994">
            <v>6250</v>
          </cell>
          <cell r="C994">
            <v>6.5985000000000005</v>
          </cell>
          <cell r="W994">
            <v>6298</v>
          </cell>
          <cell r="X994">
            <v>6.4946666666666664</v>
          </cell>
          <cell r="Z994">
            <v>6291</v>
          </cell>
          <cell r="AA994">
            <v>6.0526666666666671</v>
          </cell>
          <cell r="AC994">
            <v>6686</v>
          </cell>
          <cell r="AD994">
            <v>6.4768333333333334</v>
          </cell>
          <cell r="AF994">
            <v>6187</v>
          </cell>
          <cell r="AG994">
            <v>6.2343333333333337</v>
          </cell>
          <cell r="AI994">
            <v>6390</v>
          </cell>
          <cell r="AJ994">
            <v>6.7056666666666667</v>
          </cell>
          <cell r="AL994">
            <v>6130</v>
          </cell>
          <cell r="AM994">
            <v>6.0161666666666669</v>
          </cell>
          <cell r="AO994">
            <v>6157</v>
          </cell>
          <cell r="AP994">
            <v>6.6530000000000005</v>
          </cell>
          <cell r="AR994">
            <v>6414</v>
          </cell>
          <cell r="AS994">
            <v>6.4553333333333329</v>
          </cell>
          <cell r="AU994">
            <v>6154</v>
          </cell>
          <cell r="AV994">
            <v>6.927833333333334</v>
          </cell>
          <cell r="AX994">
            <v>6163</v>
          </cell>
          <cell r="AY994">
            <v>12.716833333333334</v>
          </cell>
          <cell r="BD994">
            <v>6154</v>
          </cell>
          <cell r="BE994">
            <v>6.9118333333333331</v>
          </cell>
          <cell r="BG994">
            <v>6364</v>
          </cell>
          <cell r="BH994">
            <v>6.4686666666666666</v>
          </cell>
          <cell r="BJ994">
            <v>6382</v>
          </cell>
          <cell r="BK994">
            <v>6.554666666666666</v>
          </cell>
          <cell r="BM994">
            <v>6499</v>
          </cell>
          <cell r="BN994">
            <v>5.5674999999999999</v>
          </cell>
          <cell r="BP994">
            <v>6445</v>
          </cell>
          <cell r="BQ994">
            <v>13.167833333333334</v>
          </cell>
        </row>
        <row r="995">
          <cell r="B995">
            <v>6257</v>
          </cell>
          <cell r="C995">
            <v>6.7330000000000005</v>
          </cell>
          <cell r="W995">
            <v>6379</v>
          </cell>
          <cell r="X995">
            <v>6.5646666666666667</v>
          </cell>
          <cell r="Z995">
            <v>6412</v>
          </cell>
          <cell r="AA995">
            <v>6.1501666666666663</v>
          </cell>
          <cell r="AC995">
            <v>6115</v>
          </cell>
          <cell r="AD995">
            <v>6.7031666666666663</v>
          </cell>
          <cell r="AF995">
            <v>6276</v>
          </cell>
          <cell r="AG995">
            <v>6.5965000000000007</v>
          </cell>
          <cell r="AI995">
            <v>6406</v>
          </cell>
          <cell r="AJ995">
            <v>12.999166666666667</v>
          </cell>
          <cell r="AL995">
            <v>6417</v>
          </cell>
          <cell r="AM995">
            <v>6.9873333333333338</v>
          </cell>
          <cell r="AO995">
            <v>6288</v>
          </cell>
          <cell r="AP995">
            <v>6.7275</v>
          </cell>
          <cell r="AR995">
            <v>6445</v>
          </cell>
          <cell r="AS995">
            <v>7.0171666666666663</v>
          </cell>
          <cell r="AU995">
            <v>6204</v>
          </cell>
          <cell r="AV995">
            <v>6.6241666666666665</v>
          </cell>
          <cell r="AX995">
            <v>6179</v>
          </cell>
          <cell r="AY995">
            <v>6.8296666666666663</v>
          </cell>
          <cell r="BD995">
            <v>6157</v>
          </cell>
          <cell r="BE995">
            <v>6.8073333333333332</v>
          </cell>
          <cell r="BG995">
            <v>6427</v>
          </cell>
          <cell r="BH995">
            <v>7.003333333333333</v>
          </cell>
          <cell r="BJ995">
            <v>6390</v>
          </cell>
          <cell r="BK995">
            <v>6.4838333333333331</v>
          </cell>
          <cell r="BM995">
            <v>6529</v>
          </cell>
          <cell r="BN995">
            <v>7.9955000000000007</v>
          </cell>
          <cell r="BP995">
            <v>6499</v>
          </cell>
          <cell r="BQ995">
            <v>6.8461666666666661</v>
          </cell>
        </row>
        <row r="996">
          <cell r="B996">
            <v>6446</v>
          </cell>
          <cell r="C996">
            <v>6.8965000000000005</v>
          </cell>
          <cell r="W996">
            <v>6494</v>
          </cell>
          <cell r="X996">
            <v>6.8689999999999998</v>
          </cell>
          <cell r="Z996">
            <v>6616</v>
          </cell>
          <cell r="AA996">
            <v>6.8911666666666669</v>
          </cell>
          <cell r="AC996">
            <v>6318</v>
          </cell>
          <cell r="AD996">
            <v>6.134666666666666</v>
          </cell>
          <cell r="AF996">
            <v>6629</v>
          </cell>
          <cell r="AG996">
            <v>6.6325000000000003</v>
          </cell>
          <cell r="AI996">
            <v>6426</v>
          </cell>
          <cell r="AJ996">
            <v>6.3631666666666673</v>
          </cell>
          <cell r="AL996">
            <v>6270</v>
          </cell>
          <cell r="AM996">
            <v>6.7303333333333333</v>
          </cell>
          <cell r="AO996">
            <v>6357</v>
          </cell>
          <cell r="AP996">
            <v>6.3504999999999994</v>
          </cell>
          <cell r="AR996">
            <v>6499</v>
          </cell>
          <cell r="AS996">
            <v>7.0343333333333335</v>
          </cell>
          <cell r="AU996">
            <v>6288</v>
          </cell>
          <cell r="AV996">
            <v>10.493</v>
          </cell>
          <cell r="AX996">
            <v>6398</v>
          </cell>
          <cell r="AY996">
            <v>5.3416666666666668</v>
          </cell>
          <cell r="BD996">
            <v>6204</v>
          </cell>
          <cell r="BE996">
            <v>6.5025000000000004</v>
          </cell>
          <cell r="BG996">
            <v>6502</v>
          </cell>
          <cell r="BH996">
            <v>6.9293333333333331</v>
          </cell>
          <cell r="BJ996">
            <v>6406</v>
          </cell>
          <cell r="BK996">
            <v>7.1236666666666668</v>
          </cell>
          <cell r="BM996">
            <v>6579</v>
          </cell>
          <cell r="BN996">
            <v>5.6098333333333326</v>
          </cell>
          <cell r="BP996">
            <v>6529</v>
          </cell>
          <cell r="BQ996">
            <v>6.4768333333333334</v>
          </cell>
        </row>
        <row r="997">
          <cell r="B997">
            <v>6607</v>
          </cell>
          <cell r="C997">
            <v>6.3559999999999999</v>
          </cell>
          <cell r="W997">
            <v>6567</v>
          </cell>
          <cell r="X997">
            <v>6.847666666666667</v>
          </cell>
          <cell r="Z997">
            <v>6618</v>
          </cell>
          <cell r="AA997">
            <v>5.9678333333333331</v>
          </cell>
          <cell r="AC997">
            <v>6248</v>
          </cell>
          <cell r="AD997">
            <v>6.3338333333333328</v>
          </cell>
          <cell r="AF997">
            <v>6575</v>
          </cell>
          <cell r="AG997">
            <v>6.68</v>
          </cell>
          <cell r="AI997">
            <v>6602</v>
          </cell>
          <cell r="AJ997">
            <v>6.4813333333333336</v>
          </cell>
          <cell r="AL997">
            <v>6277</v>
          </cell>
          <cell r="AM997">
            <v>6.907</v>
          </cell>
          <cell r="AO997">
            <v>6382</v>
          </cell>
          <cell r="AP997">
            <v>13.012333333333334</v>
          </cell>
          <cell r="AR997">
            <v>6579</v>
          </cell>
          <cell r="AS997">
            <v>6.4228333333333332</v>
          </cell>
          <cell r="AU997">
            <v>6357</v>
          </cell>
          <cell r="AV997">
            <v>6.8645000000000005</v>
          </cell>
          <cell r="AX997">
            <v>6528</v>
          </cell>
          <cell r="AY997">
            <v>6.2013333333333334</v>
          </cell>
          <cell r="BD997">
            <v>6233</v>
          </cell>
          <cell r="BE997">
            <v>6.9409999999999998</v>
          </cell>
          <cell r="BG997">
            <v>6592</v>
          </cell>
          <cell r="BH997">
            <v>6.9186666666666667</v>
          </cell>
          <cell r="BJ997">
            <v>6426</v>
          </cell>
          <cell r="BK997">
            <v>7.0551666666666666</v>
          </cell>
          <cell r="BM997">
            <v>6119</v>
          </cell>
          <cell r="BN997">
            <v>5.479166666666667</v>
          </cell>
          <cell r="BP997">
            <v>6579</v>
          </cell>
          <cell r="BQ997">
            <v>5.7745000000000006</v>
          </cell>
        </row>
        <row r="998">
          <cell r="B998">
            <v>6627</v>
          </cell>
          <cell r="C998">
            <v>6.3073333333333332</v>
          </cell>
          <cell r="W998">
            <v>6230</v>
          </cell>
          <cell r="X998">
            <v>6.6196666666666664</v>
          </cell>
          <cell r="Z998">
            <v>6216</v>
          </cell>
          <cell r="AA998">
            <v>12.588333333333333</v>
          </cell>
          <cell r="AC998">
            <v>6302</v>
          </cell>
          <cell r="AD998">
            <v>6.5305</v>
          </cell>
          <cell r="AF998">
            <v>6683</v>
          </cell>
          <cell r="AG998">
            <v>6.71</v>
          </cell>
          <cell r="AI998">
            <v>6669</v>
          </cell>
          <cell r="AJ998">
            <v>6.4733333333333327</v>
          </cell>
          <cell r="AL998">
            <v>6322</v>
          </cell>
          <cell r="AM998">
            <v>6.9098333333333333</v>
          </cell>
          <cell r="AO998">
            <v>6390</v>
          </cell>
          <cell r="AP998">
            <v>6.4006666666666669</v>
          </cell>
          <cell r="AR998">
            <v>6119</v>
          </cell>
          <cell r="AS998">
            <v>6.9740000000000002</v>
          </cell>
          <cell r="AU998">
            <v>6380</v>
          </cell>
          <cell r="AV998">
            <v>6.2945000000000002</v>
          </cell>
          <cell r="AX998">
            <v>6699</v>
          </cell>
          <cell r="AY998">
            <v>2.069</v>
          </cell>
          <cell r="BD998">
            <v>6357</v>
          </cell>
          <cell r="BE998">
            <v>9.3456666666666663</v>
          </cell>
          <cell r="BG998">
            <v>6604</v>
          </cell>
          <cell r="BH998">
            <v>6.8641666666666667</v>
          </cell>
          <cell r="BJ998">
            <v>6602</v>
          </cell>
          <cell r="BK998">
            <v>6.3406666666666665</v>
          </cell>
          <cell r="BM998">
            <v>6183</v>
          </cell>
          <cell r="BN998">
            <v>8.1821666666666673</v>
          </cell>
          <cell r="BP998">
            <v>6119</v>
          </cell>
          <cell r="BQ998">
            <v>6.1258333333333335</v>
          </cell>
        </row>
        <row r="999">
          <cell r="B999">
            <v>6118</v>
          </cell>
          <cell r="C999">
            <v>6.6471666666666662</v>
          </cell>
          <cell r="W999">
            <v>6259</v>
          </cell>
          <cell r="X999">
            <v>6.798166666666666</v>
          </cell>
          <cell r="Z999">
            <v>6234</v>
          </cell>
          <cell r="AA999">
            <v>6.9396666666666667</v>
          </cell>
          <cell r="AC999">
            <v>6505</v>
          </cell>
          <cell r="AD999">
            <v>7.0478333333333332</v>
          </cell>
          <cell r="AF999">
            <v>6261</v>
          </cell>
          <cell r="AG999">
            <v>6.5461666666666662</v>
          </cell>
          <cell r="AI999">
            <v>6147</v>
          </cell>
          <cell r="AJ999">
            <v>6.4151666666666669</v>
          </cell>
          <cell r="AL999">
            <v>6444</v>
          </cell>
          <cell r="AM999">
            <v>5.7544999999999993</v>
          </cell>
          <cell r="AO999">
            <v>6406</v>
          </cell>
          <cell r="AP999">
            <v>6.4809999999999999</v>
          </cell>
          <cell r="AR999">
            <v>6183</v>
          </cell>
          <cell r="AS999">
            <v>6.3238333333333339</v>
          </cell>
          <cell r="AU999">
            <v>6382</v>
          </cell>
          <cell r="AV999">
            <v>6.9821666666666671</v>
          </cell>
          <cell r="AX999">
            <v>6409</v>
          </cell>
          <cell r="AY999">
            <v>6.6588333333333329</v>
          </cell>
          <cell r="BD999">
            <v>6382</v>
          </cell>
          <cell r="BE999">
            <v>6.9521666666666668</v>
          </cell>
          <cell r="BG999">
            <v>6605</v>
          </cell>
          <cell r="BH999">
            <v>6.9956666666666667</v>
          </cell>
          <cell r="BJ999">
            <v>6669</v>
          </cell>
          <cell r="BK999">
            <v>6.4853333333333332</v>
          </cell>
          <cell r="BM999">
            <v>6186</v>
          </cell>
          <cell r="BN999">
            <v>5.3615000000000004</v>
          </cell>
          <cell r="BP999">
            <v>6183</v>
          </cell>
          <cell r="BQ999">
            <v>6.484</v>
          </cell>
        </row>
        <row r="1000">
          <cell r="B1000">
            <v>6125</v>
          </cell>
          <cell r="C1000">
            <v>6.2471666666666668</v>
          </cell>
          <cell r="W1000">
            <v>6291</v>
          </cell>
          <cell r="X1000">
            <v>13.232666666666667</v>
          </cell>
          <cell r="Z1000">
            <v>6313</v>
          </cell>
          <cell r="AA1000">
            <v>6.762833333333333</v>
          </cell>
          <cell r="AC1000">
            <v>6332</v>
          </cell>
          <cell r="AD1000">
            <v>6.5153333333333334</v>
          </cell>
          <cell r="AF1000">
            <v>6483</v>
          </cell>
          <cell r="AG1000">
            <v>6.5655000000000001</v>
          </cell>
          <cell r="AI1000">
            <v>6237</v>
          </cell>
          <cell r="AJ1000">
            <v>6.6551666666666671</v>
          </cell>
          <cell r="AL1000">
            <v>6486</v>
          </cell>
          <cell r="AM1000">
            <v>6.7676666666666669</v>
          </cell>
          <cell r="AO1000">
            <v>6426</v>
          </cell>
          <cell r="AP1000">
            <v>6.889333333333334</v>
          </cell>
          <cell r="AR1000">
            <v>6232</v>
          </cell>
          <cell r="AS1000">
            <v>6.9120000000000008</v>
          </cell>
          <cell r="AU1000">
            <v>6390</v>
          </cell>
          <cell r="AV1000">
            <v>6.6034999999999995</v>
          </cell>
          <cell r="AX1000">
            <v>6543</v>
          </cell>
          <cell r="AY1000">
            <v>6.5391666666666675</v>
          </cell>
          <cell r="BD1000">
            <v>6390</v>
          </cell>
          <cell r="BE1000">
            <v>6.601</v>
          </cell>
          <cell r="BG1000">
            <v>6686</v>
          </cell>
          <cell r="BH1000">
            <v>7.0843333333333334</v>
          </cell>
          <cell r="BJ1000">
            <v>6147</v>
          </cell>
          <cell r="BK1000">
            <v>13.017166666666666</v>
          </cell>
          <cell r="BM1000">
            <v>6232</v>
          </cell>
          <cell r="BN1000">
            <v>7.8139999999999992</v>
          </cell>
          <cell r="BP1000">
            <v>6309</v>
          </cell>
          <cell r="BQ1000">
            <v>6.9094999999999995</v>
          </cell>
        </row>
      </sheetData>
      <sheetData sheetId="2" refreshError="1">
        <row r="1">
          <cell r="B1">
            <v>0</v>
          </cell>
        </row>
        <row r="2">
          <cell r="B2" t="str">
            <v>HONE</v>
          </cell>
        </row>
        <row r="4">
          <cell r="B4" t="str">
            <v>MÃ SỐ</v>
          </cell>
          <cell r="C4" t="str">
            <v>TG</v>
          </cell>
          <cell r="E4" t="str">
            <v>MÃ SỐ</v>
          </cell>
          <cell r="F4" t="str">
            <v>TG</v>
          </cell>
          <cell r="H4" t="str">
            <v>MÃ SỐ</v>
          </cell>
          <cell r="I4" t="str">
            <v>TG</v>
          </cell>
        </row>
        <row r="5">
          <cell r="B5">
            <v>0</v>
          </cell>
          <cell r="C5">
            <v>2</v>
          </cell>
          <cell r="E5">
            <v>0</v>
          </cell>
          <cell r="H5">
            <v>0</v>
          </cell>
        </row>
        <row r="6">
          <cell r="B6">
            <v>0</v>
          </cell>
          <cell r="C6">
            <v>7</v>
          </cell>
          <cell r="E6">
            <v>0</v>
          </cell>
          <cell r="H6">
            <v>0</v>
          </cell>
        </row>
        <row r="7">
          <cell r="B7">
            <v>0</v>
          </cell>
          <cell r="C7">
            <v>3</v>
          </cell>
          <cell r="E7">
            <v>0</v>
          </cell>
          <cell r="H7">
            <v>0</v>
          </cell>
        </row>
        <row r="8">
          <cell r="B8">
            <v>0</v>
          </cell>
          <cell r="C8">
            <v>4</v>
          </cell>
          <cell r="E8">
            <v>0</v>
          </cell>
          <cell r="H8">
            <v>0</v>
          </cell>
        </row>
        <row r="9">
          <cell r="B9">
            <v>0</v>
          </cell>
          <cell r="C9">
            <v>2</v>
          </cell>
          <cell r="E9">
            <v>0</v>
          </cell>
          <cell r="H9">
            <v>0</v>
          </cell>
        </row>
        <row r="10">
          <cell r="B10">
            <v>0</v>
          </cell>
          <cell r="C10">
            <v>5</v>
          </cell>
          <cell r="E10">
            <v>0</v>
          </cell>
          <cell r="H10">
            <v>0</v>
          </cell>
        </row>
        <row r="11">
          <cell r="B11">
            <v>0</v>
          </cell>
          <cell r="C11">
            <v>2</v>
          </cell>
          <cell r="E11">
            <v>0</v>
          </cell>
          <cell r="H11">
            <v>0</v>
          </cell>
        </row>
        <row r="12">
          <cell r="B12">
            <v>0</v>
          </cell>
          <cell r="C12">
            <v>9</v>
          </cell>
          <cell r="E12">
            <v>0</v>
          </cell>
          <cell r="H12">
            <v>0</v>
          </cell>
        </row>
        <row r="13">
          <cell r="B13">
            <v>0</v>
          </cell>
          <cell r="C13">
            <v>2</v>
          </cell>
          <cell r="E13">
            <v>0</v>
          </cell>
          <cell r="H13">
            <v>0</v>
          </cell>
        </row>
        <row r="14">
          <cell r="B14">
            <v>0</v>
          </cell>
          <cell r="C14">
            <v>3</v>
          </cell>
          <cell r="E14">
            <v>0</v>
          </cell>
          <cell r="H14">
            <v>0</v>
          </cell>
        </row>
        <row r="15">
          <cell r="B15">
            <v>0</v>
          </cell>
          <cell r="C15">
            <v>5</v>
          </cell>
          <cell r="E15">
            <v>0</v>
          </cell>
          <cell r="H15">
            <v>0</v>
          </cell>
        </row>
        <row r="16">
          <cell r="B16">
            <v>0</v>
          </cell>
          <cell r="C16">
            <v>8</v>
          </cell>
          <cell r="E16">
            <v>0</v>
          </cell>
          <cell r="H16">
            <v>0</v>
          </cell>
        </row>
        <row r="17">
          <cell r="B17">
            <v>0</v>
          </cell>
          <cell r="C17">
            <v>5</v>
          </cell>
          <cell r="E17">
            <v>0</v>
          </cell>
          <cell r="H17">
            <v>0</v>
          </cell>
        </row>
        <row r="18">
          <cell r="B18">
            <v>0</v>
          </cell>
          <cell r="C18">
            <v>6</v>
          </cell>
          <cell r="E18">
            <v>0</v>
          </cell>
          <cell r="H18">
            <v>0</v>
          </cell>
        </row>
        <row r="19">
          <cell r="B19">
            <v>0</v>
          </cell>
          <cell r="C19">
            <v>3</v>
          </cell>
          <cell r="E19">
            <v>0</v>
          </cell>
          <cell r="H19">
            <v>0</v>
          </cell>
        </row>
        <row r="20">
          <cell r="B20">
            <v>0</v>
          </cell>
          <cell r="C20">
            <v>15</v>
          </cell>
          <cell r="E20">
            <v>0</v>
          </cell>
          <cell r="H20">
            <v>0</v>
          </cell>
        </row>
        <row r="21">
          <cell r="B21">
            <v>0</v>
          </cell>
          <cell r="C21">
            <v>4</v>
          </cell>
          <cell r="E21">
            <v>0</v>
          </cell>
          <cell r="H21">
            <v>0</v>
          </cell>
        </row>
        <row r="22">
          <cell r="B22">
            <v>0</v>
          </cell>
          <cell r="C22">
            <v>3</v>
          </cell>
          <cell r="E22">
            <v>0</v>
          </cell>
          <cell r="H22">
            <v>0</v>
          </cell>
        </row>
        <row r="23">
          <cell r="B23">
            <v>0</v>
          </cell>
          <cell r="C23">
            <v>2</v>
          </cell>
          <cell r="E23">
            <v>0</v>
          </cell>
          <cell r="H23">
            <v>0</v>
          </cell>
        </row>
        <row r="24">
          <cell r="B24">
            <v>0</v>
          </cell>
          <cell r="C24">
            <v>8</v>
          </cell>
          <cell r="E24">
            <v>0</v>
          </cell>
          <cell r="H24">
            <v>0</v>
          </cell>
        </row>
        <row r="25">
          <cell r="B25">
            <v>0</v>
          </cell>
          <cell r="C25">
            <v>3</v>
          </cell>
          <cell r="E25">
            <v>0</v>
          </cell>
          <cell r="H25">
            <v>0</v>
          </cell>
        </row>
        <row r="26">
          <cell r="B26">
            <v>0</v>
          </cell>
          <cell r="C26">
            <v>16</v>
          </cell>
          <cell r="E26">
            <v>0</v>
          </cell>
          <cell r="H26">
            <v>0</v>
          </cell>
        </row>
        <row r="27">
          <cell r="B27">
            <v>0</v>
          </cell>
          <cell r="C27">
            <v>4</v>
          </cell>
          <cell r="E27">
            <v>0</v>
          </cell>
          <cell r="H27">
            <v>0</v>
          </cell>
        </row>
        <row r="28">
          <cell r="B28">
            <v>0</v>
          </cell>
          <cell r="C28">
            <v>4</v>
          </cell>
          <cell r="E28">
            <v>0</v>
          </cell>
          <cell r="H28">
            <v>0</v>
          </cell>
        </row>
        <row r="29">
          <cell r="B29">
            <v>0</v>
          </cell>
          <cell r="C29">
            <v>4</v>
          </cell>
          <cell r="E29">
            <v>0</v>
          </cell>
          <cell r="H29">
            <v>0</v>
          </cell>
        </row>
        <row r="30">
          <cell r="B30">
            <v>0</v>
          </cell>
          <cell r="C30">
            <v>3</v>
          </cell>
          <cell r="E30">
            <v>0</v>
          </cell>
          <cell r="H30">
            <v>0</v>
          </cell>
        </row>
        <row r="31">
          <cell r="B31">
            <v>0</v>
          </cell>
          <cell r="C31">
            <v>3</v>
          </cell>
          <cell r="E31">
            <v>0</v>
          </cell>
          <cell r="H31">
            <v>0</v>
          </cell>
        </row>
        <row r="32">
          <cell r="B32">
            <v>0</v>
          </cell>
          <cell r="C32">
            <v>5</v>
          </cell>
          <cell r="E32">
            <v>0</v>
          </cell>
          <cell r="H32">
            <v>0</v>
          </cell>
        </row>
        <row r="33">
          <cell r="B33">
            <v>0</v>
          </cell>
          <cell r="C33">
            <v>2</v>
          </cell>
          <cell r="E33">
            <v>0</v>
          </cell>
          <cell r="H33">
            <v>0</v>
          </cell>
        </row>
        <row r="34">
          <cell r="B34">
            <v>0</v>
          </cell>
          <cell r="C34">
            <v>2</v>
          </cell>
          <cell r="E34">
            <v>0</v>
          </cell>
          <cell r="H34">
            <v>0</v>
          </cell>
        </row>
        <row r="35">
          <cell r="B35">
            <v>0</v>
          </cell>
          <cell r="C35">
            <v>9</v>
          </cell>
          <cell r="E35">
            <v>0</v>
          </cell>
          <cell r="H35">
            <v>0</v>
          </cell>
        </row>
        <row r="36">
          <cell r="B36">
            <v>0</v>
          </cell>
          <cell r="C36">
            <v>17</v>
          </cell>
          <cell r="E36">
            <v>0</v>
          </cell>
          <cell r="H36">
            <v>0</v>
          </cell>
        </row>
        <row r="37">
          <cell r="B37">
            <v>0</v>
          </cell>
          <cell r="C37">
            <v>3</v>
          </cell>
          <cell r="E37">
            <v>0</v>
          </cell>
          <cell r="H37">
            <v>0</v>
          </cell>
        </row>
        <row r="38">
          <cell r="B38">
            <v>0</v>
          </cell>
          <cell r="C38">
            <v>3</v>
          </cell>
          <cell r="E38">
            <v>0</v>
          </cell>
          <cell r="H38">
            <v>0</v>
          </cell>
        </row>
        <row r="39">
          <cell r="B39">
            <v>0</v>
          </cell>
          <cell r="C39">
            <v>6</v>
          </cell>
          <cell r="E39">
            <v>0</v>
          </cell>
          <cell r="H39">
            <v>0</v>
          </cell>
        </row>
        <row r="40">
          <cell r="B40">
            <v>0</v>
          </cell>
          <cell r="C40">
            <v>12</v>
          </cell>
          <cell r="E40">
            <v>0</v>
          </cell>
          <cell r="H40">
            <v>0</v>
          </cell>
        </row>
        <row r="41">
          <cell r="B41">
            <v>0</v>
          </cell>
          <cell r="C41">
            <v>4</v>
          </cell>
          <cell r="E41">
            <v>0</v>
          </cell>
          <cell r="H41">
            <v>0</v>
          </cell>
        </row>
        <row r="42">
          <cell r="B42">
            <v>0</v>
          </cell>
          <cell r="C42">
            <v>2</v>
          </cell>
          <cell r="E42">
            <v>0</v>
          </cell>
          <cell r="H42">
            <v>0</v>
          </cell>
        </row>
        <row r="43">
          <cell r="B43">
            <v>0</v>
          </cell>
          <cell r="C43">
            <v>6</v>
          </cell>
          <cell r="E43">
            <v>0</v>
          </cell>
          <cell r="H43">
            <v>0</v>
          </cell>
        </row>
        <row r="44">
          <cell r="B44">
            <v>0</v>
          </cell>
          <cell r="C44">
            <v>2</v>
          </cell>
          <cell r="E44">
            <v>0</v>
          </cell>
          <cell r="H44">
            <v>0</v>
          </cell>
        </row>
        <row r="45">
          <cell r="B45">
            <v>0</v>
          </cell>
          <cell r="C45">
            <v>2</v>
          </cell>
          <cell r="E45">
            <v>0</v>
          </cell>
          <cell r="H45">
            <v>0</v>
          </cell>
        </row>
        <row r="46">
          <cell r="B46">
            <v>0</v>
          </cell>
          <cell r="C46">
            <v>4</v>
          </cell>
          <cell r="E46">
            <v>0</v>
          </cell>
          <cell r="H46">
            <v>0</v>
          </cell>
        </row>
        <row r="47">
          <cell r="B47">
            <v>0</v>
          </cell>
          <cell r="C47">
            <v>5</v>
          </cell>
          <cell r="E47">
            <v>0</v>
          </cell>
          <cell r="H47">
            <v>0</v>
          </cell>
        </row>
        <row r="48">
          <cell r="B48">
            <v>0</v>
          </cell>
          <cell r="C48">
            <v>9</v>
          </cell>
          <cell r="E48">
            <v>0</v>
          </cell>
          <cell r="H48">
            <v>0</v>
          </cell>
        </row>
        <row r="49">
          <cell r="B49">
            <v>0</v>
          </cell>
          <cell r="C49">
            <v>6</v>
          </cell>
          <cell r="E49">
            <v>0</v>
          </cell>
          <cell r="H49">
            <v>0</v>
          </cell>
        </row>
        <row r="50">
          <cell r="B50">
            <v>0</v>
          </cell>
          <cell r="C50">
            <v>2</v>
          </cell>
          <cell r="E50">
            <v>0</v>
          </cell>
          <cell r="H50">
            <v>0</v>
          </cell>
        </row>
        <row r="51">
          <cell r="B51">
            <v>0</v>
          </cell>
          <cell r="C51">
            <v>2</v>
          </cell>
          <cell r="E51">
            <v>0</v>
          </cell>
          <cell r="H51">
            <v>0</v>
          </cell>
        </row>
        <row r="52">
          <cell r="B52">
            <v>0</v>
          </cell>
          <cell r="C52">
            <v>3</v>
          </cell>
          <cell r="E52">
            <v>0</v>
          </cell>
          <cell r="H52">
            <v>0</v>
          </cell>
        </row>
        <row r="53">
          <cell r="B53">
            <v>0</v>
          </cell>
          <cell r="C53">
            <v>3</v>
          </cell>
          <cell r="E53">
            <v>0</v>
          </cell>
          <cell r="H53">
            <v>0</v>
          </cell>
        </row>
        <row r="54">
          <cell r="B54">
            <v>0</v>
          </cell>
          <cell r="C54">
            <v>2</v>
          </cell>
          <cell r="E54">
            <v>0</v>
          </cell>
          <cell r="H54">
            <v>0</v>
          </cell>
        </row>
        <row r="55">
          <cell r="B55">
            <v>0</v>
          </cell>
          <cell r="C55">
            <v>3</v>
          </cell>
          <cell r="E55">
            <v>0</v>
          </cell>
          <cell r="H55">
            <v>0</v>
          </cell>
        </row>
        <row r="56">
          <cell r="B56">
            <v>0</v>
          </cell>
          <cell r="C56">
            <v>2</v>
          </cell>
          <cell r="E56">
            <v>0</v>
          </cell>
          <cell r="H56">
            <v>0</v>
          </cell>
        </row>
        <row r="57">
          <cell r="B57">
            <v>0</v>
          </cell>
          <cell r="C57">
            <v>4</v>
          </cell>
          <cell r="E57">
            <v>0</v>
          </cell>
          <cell r="H57">
            <v>0</v>
          </cell>
        </row>
        <row r="58">
          <cell r="B58">
            <v>0</v>
          </cell>
          <cell r="C58">
            <v>2</v>
          </cell>
          <cell r="E58">
            <v>0</v>
          </cell>
          <cell r="H58">
            <v>0</v>
          </cell>
        </row>
        <row r="59">
          <cell r="B59">
            <v>0</v>
          </cell>
          <cell r="C59">
            <v>2</v>
          </cell>
          <cell r="E59">
            <v>0</v>
          </cell>
          <cell r="H59">
            <v>0</v>
          </cell>
        </row>
        <row r="60">
          <cell r="B60">
            <v>0</v>
          </cell>
          <cell r="C60">
            <v>2</v>
          </cell>
          <cell r="E60">
            <v>0</v>
          </cell>
          <cell r="H60">
            <v>0</v>
          </cell>
        </row>
        <row r="61">
          <cell r="B61">
            <v>0</v>
          </cell>
          <cell r="C61">
            <v>3</v>
          </cell>
          <cell r="E61">
            <v>0</v>
          </cell>
          <cell r="H61">
            <v>0</v>
          </cell>
        </row>
        <row r="62">
          <cell r="B62">
            <v>0</v>
          </cell>
          <cell r="C62">
            <v>4</v>
          </cell>
          <cell r="E62">
            <v>0</v>
          </cell>
          <cell r="H62">
            <v>0</v>
          </cell>
        </row>
        <row r="63">
          <cell r="B63">
            <v>0</v>
          </cell>
          <cell r="C63">
            <v>7</v>
          </cell>
          <cell r="E63">
            <v>0</v>
          </cell>
          <cell r="H63">
            <v>0</v>
          </cell>
        </row>
        <row r="64">
          <cell r="B64">
            <v>0</v>
          </cell>
          <cell r="C64">
            <v>6</v>
          </cell>
          <cell r="E64">
            <v>0</v>
          </cell>
          <cell r="H64">
            <v>0</v>
          </cell>
        </row>
        <row r="65">
          <cell r="B65">
            <v>0</v>
          </cell>
          <cell r="C65">
            <v>2</v>
          </cell>
          <cell r="E65">
            <v>0</v>
          </cell>
          <cell r="H65">
            <v>0</v>
          </cell>
        </row>
        <row r="66">
          <cell r="B66">
            <v>0</v>
          </cell>
          <cell r="C66">
            <v>5</v>
          </cell>
          <cell r="E66">
            <v>0</v>
          </cell>
          <cell r="H66">
            <v>0</v>
          </cell>
        </row>
        <row r="67">
          <cell r="B67">
            <v>0</v>
          </cell>
          <cell r="C67">
            <v>2</v>
          </cell>
          <cell r="E67">
            <v>0</v>
          </cell>
          <cell r="H67">
            <v>0</v>
          </cell>
        </row>
        <row r="68">
          <cell r="B68">
            <v>0</v>
          </cell>
          <cell r="C68">
            <v>12</v>
          </cell>
          <cell r="E68">
            <v>0</v>
          </cell>
          <cell r="H68">
            <v>0</v>
          </cell>
        </row>
        <row r="69">
          <cell r="B69">
            <v>0</v>
          </cell>
          <cell r="C69">
            <v>7</v>
          </cell>
          <cell r="E69">
            <v>0</v>
          </cell>
          <cell r="H69">
            <v>0</v>
          </cell>
        </row>
        <row r="70">
          <cell r="B70">
            <v>0</v>
          </cell>
          <cell r="C70">
            <v>2</v>
          </cell>
          <cell r="E70">
            <v>0</v>
          </cell>
          <cell r="H70">
            <v>0</v>
          </cell>
        </row>
        <row r="71">
          <cell r="B71">
            <v>0</v>
          </cell>
          <cell r="C71">
            <v>3</v>
          </cell>
          <cell r="E71">
            <v>0</v>
          </cell>
          <cell r="H71">
            <v>0</v>
          </cell>
        </row>
        <row r="72">
          <cell r="B72">
            <v>0</v>
          </cell>
          <cell r="C72">
            <v>2</v>
          </cell>
          <cell r="E72">
            <v>0</v>
          </cell>
          <cell r="H72">
            <v>0</v>
          </cell>
        </row>
        <row r="73">
          <cell r="B73">
            <v>0</v>
          </cell>
          <cell r="C73">
            <v>2</v>
          </cell>
          <cell r="E73">
            <v>0</v>
          </cell>
          <cell r="H73">
            <v>0</v>
          </cell>
        </row>
        <row r="74">
          <cell r="B74">
            <v>0</v>
          </cell>
          <cell r="C74">
            <v>3</v>
          </cell>
          <cell r="E74">
            <v>0</v>
          </cell>
          <cell r="H74">
            <v>0</v>
          </cell>
        </row>
        <row r="75">
          <cell r="B75">
            <v>0</v>
          </cell>
          <cell r="C75">
            <v>2</v>
          </cell>
          <cell r="E75">
            <v>0</v>
          </cell>
          <cell r="H75">
            <v>0</v>
          </cell>
        </row>
        <row r="76">
          <cell r="B76">
            <v>0</v>
          </cell>
          <cell r="C76">
            <v>3</v>
          </cell>
          <cell r="E76">
            <v>0</v>
          </cell>
          <cell r="H76">
            <v>0</v>
          </cell>
        </row>
        <row r="77">
          <cell r="B77">
            <v>0</v>
          </cell>
          <cell r="C77">
            <v>2</v>
          </cell>
          <cell r="E77">
            <v>0</v>
          </cell>
          <cell r="H77">
            <v>0</v>
          </cell>
        </row>
        <row r="78">
          <cell r="B78">
            <v>0</v>
          </cell>
          <cell r="C78">
            <v>5</v>
          </cell>
          <cell r="E78">
            <v>0</v>
          </cell>
          <cell r="H78">
            <v>0</v>
          </cell>
        </row>
        <row r="79">
          <cell r="B79">
            <v>0</v>
          </cell>
          <cell r="C79">
            <v>2</v>
          </cell>
          <cell r="E79">
            <v>0</v>
          </cell>
          <cell r="H79">
            <v>0</v>
          </cell>
        </row>
        <row r="80">
          <cell r="B80">
            <v>0</v>
          </cell>
          <cell r="C80">
            <v>2</v>
          </cell>
          <cell r="E80">
            <v>0</v>
          </cell>
          <cell r="H80">
            <v>0</v>
          </cell>
        </row>
        <row r="81">
          <cell r="B81">
            <v>0</v>
          </cell>
          <cell r="C81">
            <v>4</v>
          </cell>
          <cell r="E81">
            <v>0</v>
          </cell>
          <cell r="H81">
            <v>0</v>
          </cell>
        </row>
        <row r="82">
          <cell r="B82">
            <v>0</v>
          </cell>
          <cell r="C82">
            <v>4</v>
          </cell>
          <cell r="E82">
            <v>0</v>
          </cell>
          <cell r="H82">
            <v>0</v>
          </cell>
        </row>
        <row r="83">
          <cell r="B83">
            <v>0</v>
          </cell>
          <cell r="C83">
            <v>2</v>
          </cell>
          <cell r="E83">
            <v>0</v>
          </cell>
          <cell r="H83">
            <v>0</v>
          </cell>
        </row>
        <row r="84">
          <cell r="B84">
            <v>0</v>
          </cell>
          <cell r="C84">
            <v>2</v>
          </cell>
          <cell r="E84">
            <v>0</v>
          </cell>
          <cell r="H84">
            <v>0</v>
          </cell>
        </row>
        <row r="85">
          <cell r="B85">
            <v>0</v>
          </cell>
          <cell r="C85">
            <v>3</v>
          </cell>
          <cell r="E85">
            <v>0</v>
          </cell>
          <cell r="H85">
            <v>0</v>
          </cell>
        </row>
        <row r="86">
          <cell r="B86">
            <v>0</v>
          </cell>
          <cell r="C86">
            <v>2</v>
          </cell>
          <cell r="E86">
            <v>0</v>
          </cell>
          <cell r="H86">
            <v>0</v>
          </cell>
        </row>
        <row r="87">
          <cell r="B87">
            <v>0</v>
          </cell>
          <cell r="C87">
            <v>3</v>
          </cell>
          <cell r="E87">
            <v>0</v>
          </cell>
          <cell r="H87">
            <v>0</v>
          </cell>
        </row>
        <row r="88">
          <cell r="B88">
            <v>0</v>
          </cell>
          <cell r="C88">
            <v>2</v>
          </cell>
          <cell r="E88">
            <v>0</v>
          </cell>
          <cell r="H88">
            <v>0</v>
          </cell>
        </row>
        <row r="89">
          <cell r="B89">
            <v>0</v>
          </cell>
          <cell r="C89">
            <v>4</v>
          </cell>
          <cell r="E89">
            <v>0</v>
          </cell>
          <cell r="H89">
            <v>0</v>
          </cell>
        </row>
        <row r="90">
          <cell r="B90">
            <v>0</v>
          </cell>
          <cell r="C90">
            <v>2</v>
          </cell>
          <cell r="E90">
            <v>0</v>
          </cell>
          <cell r="H90">
            <v>0</v>
          </cell>
        </row>
        <row r="91">
          <cell r="B91">
            <v>0</v>
          </cell>
          <cell r="C91">
            <v>6</v>
          </cell>
          <cell r="E91">
            <v>0</v>
          </cell>
          <cell r="H91">
            <v>0</v>
          </cell>
        </row>
        <row r="92">
          <cell r="B92">
            <v>0</v>
          </cell>
          <cell r="C92">
            <v>2</v>
          </cell>
          <cell r="E92">
            <v>0</v>
          </cell>
          <cell r="H92">
            <v>0</v>
          </cell>
        </row>
        <row r="93">
          <cell r="B93">
            <v>0</v>
          </cell>
          <cell r="C93">
            <v>2</v>
          </cell>
          <cell r="E93">
            <v>0</v>
          </cell>
          <cell r="H93">
            <v>0</v>
          </cell>
        </row>
        <row r="94">
          <cell r="B94">
            <v>0</v>
          </cell>
          <cell r="C94">
            <v>2</v>
          </cell>
          <cell r="E94">
            <v>0</v>
          </cell>
          <cell r="H94">
            <v>0</v>
          </cell>
        </row>
        <row r="95">
          <cell r="B95">
            <v>0</v>
          </cell>
          <cell r="C95">
            <v>3</v>
          </cell>
          <cell r="E95">
            <v>0</v>
          </cell>
          <cell r="H95">
            <v>0</v>
          </cell>
        </row>
        <row r="96">
          <cell r="B96">
            <v>0</v>
          </cell>
          <cell r="C96">
            <v>5</v>
          </cell>
          <cell r="E96">
            <v>0</v>
          </cell>
          <cell r="H96">
            <v>0</v>
          </cell>
        </row>
        <row r="97">
          <cell r="B97">
            <v>0</v>
          </cell>
          <cell r="C97">
            <v>2</v>
          </cell>
          <cell r="E97">
            <v>0</v>
          </cell>
          <cell r="H97">
            <v>0</v>
          </cell>
        </row>
        <row r="98">
          <cell r="B98">
            <v>0</v>
          </cell>
          <cell r="C98">
            <v>2</v>
          </cell>
          <cell r="E98">
            <v>0</v>
          </cell>
          <cell r="H98">
            <v>0</v>
          </cell>
        </row>
        <row r="99">
          <cell r="B99">
            <v>0</v>
          </cell>
          <cell r="C99">
            <v>2</v>
          </cell>
          <cell r="E99">
            <v>0</v>
          </cell>
          <cell r="H99">
            <v>0</v>
          </cell>
        </row>
        <row r="100">
          <cell r="B100">
            <v>0</v>
          </cell>
          <cell r="C100">
            <v>2</v>
          </cell>
          <cell r="E100">
            <v>0</v>
          </cell>
          <cell r="H100">
            <v>0</v>
          </cell>
        </row>
        <row r="101">
          <cell r="B101">
            <v>0</v>
          </cell>
          <cell r="C101">
            <v>3</v>
          </cell>
          <cell r="E101">
            <v>0</v>
          </cell>
          <cell r="H101">
            <v>0</v>
          </cell>
        </row>
        <row r="102">
          <cell r="B102">
            <v>0</v>
          </cell>
          <cell r="C102">
            <v>2</v>
          </cell>
          <cell r="E102">
            <v>0</v>
          </cell>
          <cell r="H102">
            <v>0</v>
          </cell>
        </row>
        <row r="103">
          <cell r="B103">
            <v>0</v>
          </cell>
          <cell r="C103">
            <v>2</v>
          </cell>
          <cell r="E103">
            <v>0</v>
          </cell>
          <cell r="H103">
            <v>0</v>
          </cell>
        </row>
        <row r="104">
          <cell r="B104">
            <v>0</v>
          </cell>
          <cell r="C104">
            <v>2</v>
          </cell>
          <cell r="E104">
            <v>0</v>
          </cell>
          <cell r="H104">
            <v>0</v>
          </cell>
        </row>
        <row r="105">
          <cell r="B105">
            <v>0</v>
          </cell>
          <cell r="C105">
            <v>2</v>
          </cell>
          <cell r="E105">
            <v>0</v>
          </cell>
          <cell r="H105">
            <v>0</v>
          </cell>
        </row>
        <row r="106">
          <cell r="B106">
            <v>0</v>
          </cell>
          <cell r="C106">
            <v>2</v>
          </cell>
          <cell r="E106">
            <v>0</v>
          </cell>
          <cell r="H106">
            <v>0</v>
          </cell>
        </row>
        <row r="107">
          <cell r="B107">
            <v>0</v>
          </cell>
          <cell r="C107">
            <v>3</v>
          </cell>
          <cell r="E107">
            <v>0</v>
          </cell>
          <cell r="H107">
            <v>0</v>
          </cell>
        </row>
        <row r="108">
          <cell r="B108">
            <v>0</v>
          </cell>
          <cell r="C108">
            <v>2</v>
          </cell>
          <cell r="E108">
            <v>0</v>
          </cell>
          <cell r="H108">
            <v>0</v>
          </cell>
        </row>
        <row r="109">
          <cell r="B109">
            <v>0</v>
          </cell>
          <cell r="C109">
            <v>4</v>
          </cell>
          <cell r="E109">
            <v>0</v>
          </cell>
          <cell r="H109">
            <v>0</v>
          </cell>
        </row>
        <row r="110">
          <cell r="B110">
            <v>0</v>
          </cell>
          <cell r="C110">
            <v>5</v>
          </cell>
          <cell r="E110">
            <v>0</v>
          </cell>
          <cell r="H110">
            <v>0</v>
          </cell>
        </row>
        <row r="111">
          <cell r="B111">
            <v>0</v>
          </cell>
          <cell r="C111">
            <v>2</v>
          </cell>
          <cell r="E111">
            <v>0</v>
          </cell>
          <cell r="H111">
            <v>0</v>
          </cell>
        </row>
        <row r="112">
          <cell r="B112">
            <v>0</v>
          </cell>
          <cell r="C112">
            <v>2</v>
          </cell>
          <cell r="E112">
            <v>0</v>
          </cell>
          <cell r="H112">
            <v>0</v>
          </cell>
        </row>
        <row r="113">
          <cell r="B113">
            <v>0</v>
          </cell>
          <cell r="C113">
            <v>3</v>
          </cell>
          <cell r="E113">
            <v>0</v>
          </cell>
          <cell r="H113">
            <v>0</v>
          </cell>
        </row>
        <row r="114">
          <cell r="B114">
            <v>0</v>
          </cell>
          <cell r="C114">
            <v>5</v>
          </cell>
          <cell r="E114">
            <v>0</v>
          </cell>
          <cell r="H114">
            <v>0</v>
          </cell>
        </row>
        <row r="115">
          <cell r="B115">
            <v>0</v>
          </cell>
          <cell r="C115">
            <v>2</v>
          </cell>
          <cell r="E115">
            <v>0</v>
          </cell>
          <cell r="H115">
            <v>0</v>
          </cell>
        </row>
        <row r="116">
          <cell r="B116">
            <v>0</v>
          </cell>
          <cell r="C116">
            <v>7</v>
          </cell>
          <cell r="E116">
            <v>0</v>
          </cell>
          <cell r="H116">
            <v>0</v>
          </cell>
        </row>
        <row r="117">
          <cell r="B117">
            <v>0</v>
          </cell>
          <cell r="C117">
            <v>2</v>
          </cell>
          <cell r="E117">
            <v>0</v>
          </cell>
          <cell r="H117">
            <v>0</v>
          </cell>
        </row>
        <row r="118">
          <cell r="B118">
            <v>0</v>
          </cell>
          <cell r="C118">
            <v>7</v>
          </cell>
          <cell r="E118">
            <v>0</v>
          </cell>
          <cell r="H118">
            <v>0</v>
          </cell>
        </row>
        <row r="119">
          <cell r="B119">
            <v>0</v>
          </cell>
          <cell r="C119">
            <v>5</v>
          </cell>
          <cell r="E119">
            <v>0</v>
          </cell>
          <cell r="H119">
            <v>0</v>
          </cell>
        </row>
        <row r="120">
          <cell r="B120">
            <v>0</v>
          </cell>
          <cell r="C120">
            <v>3</v>
          </cell>
          <cell r="E120">
            <v>0</v>
          </cell>
          <cell r="H120">
            <v>0</v>
          </cell>
        </row>
        <row r="121">
          <cell r="B121">
            <v>0</v>
          </cell>
          <cell r="C121">
            <v>2</v>
          </cell>
          <cell r="E121">
            <v>0</v>
          </cell>
          <cell r="H121">
            <v>0</v>
          </cell>
        </row>
        <row r="122">
          <cell r="B122">
            <v>0</v>
          </cell>
          <cell r="C122">
            <v>3</v>
          </cell>
          <cell r="E122">
            <v>0</v>
          </cell>
          <cell r="H122">
            <v>0</v>
          </cell>
        </row>
        <row r="123">
          <cell r="B123">
            <v>0</v>
          </cell>
          <cell r="C123">
            <v>2</v>
          </cell>
          <cell r="E123">
            <v>0</v>
          </cell>
          <cell r="H123">
            <v>0</v>
          </cell>
        </row>
        <row r="124">
          <cell r="B124">
            <v>0</v>
          </cell>
          <cell r="C124">
            <v>3</v>
          </cell>
          <cell r="E124">
            <v>0</v>
          </cell>
          <cell r="H124">
            <v>0</v>
          </cell>
        </row>
        <row r="125">
          <cell r="B125">
            <v>0</v>
          </cell>
          <cell r="C125">
            <v>2</v>
          </cell>
          <cell r="E125">
            <v>0</v>
          </cell>
          <cell r="H125">
            <v>0</v>
          </cell>
        </row>
        <row r="126">
          <cell r="B126">
            <v>0</v>
          </cell>
          <cell r="C126">
            <v>2</v>
          </cell>
          <cell r="E126">
            <v>0</v>
          </cell>
          <cell r="H126">
            <v>0</v>
          </cell>
        </row>
        <row r="127">
          <cell r="B127">
            <v>0</v>
          </cell>
          <cell r="C127">
            <v>2</v>
          </cell>
          <cell r="E127">
            <v>0</v>
          </cell>
          <cell r="H127">
            <v>0</v>
          </cell>
        </row>
        <row r="128">
          <cell r="B128">
            <v>0</v>
          </cell>
          <cell r="C128">
            <v>4</v>
          </cell>
          <cell r="E128">
            <v>0</v>
          </cell>
          <cell r="H128">
            <v>0</v>
          </cell>
        </row>
        <row r="129">
          <cell r="B129">
            <v>0</v>
          </cell>
          <cell r="C129">
            <v>5</v>
          </cell>
          <cell r="E129">
            <v>0</v>
          </cell>
          <cell r="H129">
            <v>0</v>
          </cell>
        </row>
        <row r="130">
          <cell r="B130">
            <v>0</v>
          </cell>
          <cell r="C130">
            <v>2</v>
          </cell>
          <cell r="E130">
            <v>0</v>
          </cell>
          <cell r="H130">
            <v>0</v>
          </cell>
        </row>
        <row r="131">
          <cell r="B131">
            <v>0</v>
          </cell>
          <cell r="C131">
            <v>2</v>
          </cell>
          <cell r="E131">
            <v>0</v>
          </cell>
          <cell r="H131">
            <v>0</v>
          </cell>
        </row>
        <row r="132">
          <cell r="B132">
            <v>0</v>
          </cell>
          <cell r="C132">
            <v>2</v>
          </cell>
          <cell r="E132">
            <v>0</v>
          </cell>
          <cell r="H132">
            <v>0</v>
          </cell>
        </row>
        <row r="133">
          <cell r="B133">
            <v>0</v>
          </cell>
          <cell r="C133">
            <v>2</v>
          </cell>
          <cell r="E133">
            <v>0</v>
          </cell>
          <cell r="H133">
            <v>0</v>
          </cell>
        </row>
        <row r="134">
          <cell r="B134">
            <v>0</v>
          </cell>
          <cell r="C134">
            <v>7</v>
          </cell>
          <cell r="E134">
            <v>0</v>
          </cell>
          <cell r="H134">
            <v>0</v>
          </cell>
        </row>
        <row r="135">
          <cell r="B135">
            <v>0</v>
          </cell>
          <cell r="C135">
            <v>2</v>
          </cell>
          <cell r="E135">
            <v>0</v>
          </cell>
          <cell r="H135">
            <v>0</v>
          </cell>
        </row>
        <row r="136">
          <cell r="B136">
            <v>0</v>
          </cell>
          <cell r="C136">
            <v>3</v>
          </cell>
          <cell r="E136">
            <v>0</v>
          </cell>
          <cell r="H136">
            <v>0</v>
          </cell>
        </row>
        <row r="137">
          <cell r="B137">
            <v>0</v>
          </cell>
          <cell r="C137">
            <v>2</v>
          </cell>
          <cell r="E137">
            <v>0</v>
          </cell>
          <cell r="H137">
            <v>0</v>
          </cell>
        </row>
        <row r="138">
          <cell r="B138">
            <v>0</v>
          </cell>
          <cell r="C138">
            <v>5</v>
          </cell>
          <cell r="E138">
            <v>0</v>
          </cell>
          <cell r="H138">
            <v>0</v>
          </cell>
        </row>
        <row r="139">
          <cell r="B139">
            <v>0</v>
          </cell>
          <cell r="C139">
            <v>2</v>
          </cell>
          <cell r="E139">
            <v>0</v>
          </cell>
          <cell r="H139">
            <v>0</v>
          </cell>
        </row>
        <row r="140">
          <cell r="B140">
            <v>0</v>
          </cell>
          <cell r="C140">
            <v>5</v>
          </cell>
          <cell r="E140">
            <v>0</v>
          </cell>
          <cell r="H140">
            <v>0</v>
          </cell>
        </row>
        <row r="141">
          <cell r="B141">
            <v>0</v>
          </cell>
          <cell r="C141">
            <v>3</v>
          </cell>
          <cell r="E141">
            <v>0</v>
          </cell>
          <cell r="H141">
            <v>0</v>
          </cell>
        </row>
        <row r="142">
          <cell r="B142">
            <v>0</v>
          </cell>
          <cell r="C142">
            <v>2</v>
          </cell>
          <cell r="E142">
            <v>0</v>
          </cell>
          <cell r="H142">
            <v>0</v>
          </cell>
        </row>
        <row r="143">
          <cell r="B143">
            <v>0</v>
          </cell>
          <cell r="C143">
            <v>2</v>
          </cell>
          <cell r="E143">
            <v>0</v>
          </cell>
          <cell r="H143">
            <v>0</v>
          </cell>
        </row>
        <row r="144">
          <cell r="B144">
            <v>0</v>
          </cell>
          <cell r="C144">
            <v>2</v>
          </cell>
          <cell r="E144">
            <v>0</v>
          </cell>
          <cell r="H144">
            <v>0</v>
          </cell>
        </row>
        <row r="145">
          <cell r="B145">
            <v>0</v>
          </cell>
          <cell r="C145">
            <v>3</v>
          </cell>
          <cell r="E145">
            <v>0</v>
          </cell>
          <cell r="H145">
            <v>0</v>
          </cell>
        </row>
        <row r="146">
          <cell r="B146">
            <v>0</v>
          </cell>
          <cell r="C146">
            <v>2</v>
          </cell>
          <cell r="E146">
            <v>0</v>
          </cell>
          <cell r="H146">
            <v>0</v>
          </cell>
        </row>
        <row r="147">
          <cell r="B147">
            <v>0</v>
          </cell>
          <cell r="C147">
            <v>2</v>
          </cell>
          <cell r="E147">
            <v>0</v>
          </cell>
          <cell r="H147">
            <v>0</v>
          </cell>
        </row>
        <row r="148">
          <cell r="B148">
            <v>0</v>
          </cell>
          <cell r="E148">
            <v>0</v>
          </cell>
          <cell r="H148">
            <v>0</v>
          </cell>
        </row>
        <row r="149">
          <cell r="B149">
            <v>0</v>
          </cell>
          <cell r="E149">
            <v>0</v>
          </cell>
          <cell r="H149">
            <v>0</v>
          </cell>
        </row>
        <row r="150">
          <cell r="B150">
            <v>0</v>
          </cell>
          <cell r="E150">
            <v>0</v>
          </cell>
          <cell r="H150">
            <v>0</v>
          </cell>
        </row>
        <row r="151">
          <cell r="B151">
            <v>0</v>
          </cell>
          <cell r="E151">
            <v>0</v>
          </cell>
          <cell r="H151">
            <v>0</v>
          </cell>
        </row>
        <row r="152">
          <cell r="B152">
            <v>0</v>
          </cell>
          <cell r="E152">
            <v>0</v>
          </cell>
          <cell r="H152">
            <v>0</v>
          </cell>
        </row>
        <row r="153">
          <cell r="B153">
            <v>0</v>
          </cell>
          <cell r="E153">
            <v>0</v>
          </cell>
          <cell r="H153">
            <v>0</v>
          </cell>
        </row>
        <row r="154">
          <cell r="B154">
            <v>0</v>
          </cell>
          <cell r="E154">
            <v>0</v>
          </cell>
          <cell r="H154">
            <v>0</v>
          </cell>
        </row>
        <row r="155">
          <cell r="B155">
            <v>0</v>
          </cell>
          <cell r="E155">
            <v>0</v>
          </cell>
          <cell r="H155">
            <v>0</v>
          </cell>
        </row>
        <row r="156">
          <cell r="B156">
            <v>0</v>
          </cell>
          <cell r="E156">
            <v>0</v>
          </cell>
          <cell r="H156">
            <v>0</v>
          </cell>
        </row>
        <row r="157">
          <cell r="B157">
            <v>0</v>
          </cell>
          <cell r="E157">
            <v>0</v>
          </cell>
          <cell r="H157">
            <v>0</v>
          </cell>
        </row>
        <row r="158">
          <cell r="B158">
            <v>0</v>
          </cell>
          <cell r="E158">
            <v>0</v>
          </cell>
          <cell r="H158">
            <v>0</v>
          </cell>
        </row>
        <row r="159">
          <cell r="B159">
            <v>0</v>
          </cell>
          <cell r="E159">
            <v>0</v>
          </cell>
          <cell r="H159">
            <v>0</v>
          </cell>
        </row>
        <row r="160">
          <cell r="B160">
            <v>0</v>
          </cell>
          <cell r="E160">
            <v>0</v>
          </cell>
          <cell r="H160">
            <v>0</v>
          </cell>
        </row>
        <row r="161">
          <cell r="B161">
            <v>0</v>
          </cell>
          <cell r="E161">
            <v>0</v>
          </cell>
          <cell r="H161">
            <v>0</v>
          </cell>
        </row>
        <row r="162">
          <cell r="B162">
            <v>0</v>
          </cell>
          <cell r="E162">
            <v>0</v>
          </cell>
          <cell r="H162">
            <v>0</v>
          </cell>
        </row>
        <row r="163">
          <cell r="B163">
            <v>0</v>
          </cell>
          <cell r="E163">
            <v>0</v>
          </cell>
          <cell r="H163">
            <v>0</v>
          </cell>
        </row>
        <row r="164">
          <cell r="B164">
            <v>0</v>
          </cell>
          <cell r="E164">
            <v>0</v>
          </cell>
          <cell r="H164">
            <v>0</v>
          </cell>
        </row>
        <row r="165">
          <cell r="B165">
            <v>0</v>
          </cell>
          <cell r="E165">
            <v>0</v>
          </cell>
          <cell r="H165">
            <v>0</v>
          </cell>
        </row>
        <row r="166">
          <cell r="B166">
            <v>0</v>
          </cell>
          <cell r="E166">
            <v>0</v>
          </cell>
          <cell r="H166">
            <v>0</v>
          </cell>
        </row>
        <row r="167">
          <cell r="B167">
            <v>0</v>
          </cell>
          <cell r="E167">
            <v>0</v>
          </cell>
          <cell r="H167">
            <v>0</v>
          </cell>
        </row>
        <row r="168">
          <cell r="B168">
            <v>0</v>
          </cell>
          <cell r="E168">
            <v>0</v>
          </cell>
          <cell r="H168">
            <v>0</v>
          </cell>
        </row>
        <row r="169">
          <cell r="B169">
            <v>0</v>
          </cell>
          <cell r="E169">
            <v>0</v>
          </cell>
          <cell r="H169">
            <v>0</v>
          </cell>
        </row>
        <row r="170">
          <cell r="B170">
            <v>0</v>
          </cell>
          <cell r="E170">
            <v>0</v>
          </cell>
          <cell r="H170">
            <v>0</v>
          </cell>
        </row>
        <row r="171">
          <cell r="B171">
            <v>0</v>
          </cell>
          <cell r="E171">
            <v>0</v>
          </cell>
          <cell r="H171">
            <v>0</v>
          </cell>
        </row>
        <row r="172">
          <cell r="B172">
            <v>0</v>
          </cell>
          <cell r="E172">
            <v>0</v>
          </cell>
          <cell r="H172">
            <v>0</v>
          </cell>
        </row>
        <row r="173">
          <cell r="B173">
            <v>0</v>
          </cell>
          <cell r="E173">
            <v>0</v>
          </cell>
          <cell r="H173">
            <v>0</v>
          </cell>
        </row>
        <row r="174">
          <cell r="B174">
            <v>0</v>
          </cell>
          <cell r="E174">
            <v>0</v>
          </cell>
          <cell r="H174">
            <v>0</v>
          </cell>
        </row>
        <row r="175">
          <cell r="B175">
            <v>0</v>
          </cell>
          <cell r="E175">
            <v>0</v>
          </cell>
          <cell r="H175">
            <v>0</v>
          </cell>
        </row>
        <row r="176">
          <cell r="B176">
            <v>0</v>
          </cell>
          <cell r="E176">
            <v>0</v>
          </cell>
          <cell r="H176">
            <v>0</v>
          </cell>
        </row>
        <row r="177">
          <cell r="B177">
            <v>0</v>
          </cell>
          <cell r="E177">
            <v>0</v>
          </cell>
          <cell r="H177">
            <v>0</v>
          </cell>
        </row>
        <row r="178">
          <cell r="B178">
            <v>0</v>
          </cell>
          <cell r="E178">
            <v>0</v>
          </cell>
          <cell r="H178">
            <v>0</v>
          </cell>
        </row>
        <row r="179">
          <cell r="B179">
            <v>0</v>
          </cell>
          <cell r="E179">
            <v>0</v>
          </cell>
          <cell r="H179">
            <v>0</v>
          </cell>
        </row>
        <row r="180">
          <cell r="B180">
            <v>0</v>
          </cell>
          <cell r="E180">
            <v>0</v>
          </cell>
          <cell r="H180">
            <v>0</v>
          </cell>
        </row>
        <row r="181">
          <cell r="B181">
            <v>0</v>
          </cell>
          <cell r="E181">
            <v>0</v>
          </cell>
          <cell r="H181">
            <v>0</v>
          </cell>
        </row>
        <row r="182">
          <cell r="B182">
            <v>0</v>
          </cell>
          <cell r="E182">
            <v>0</v>
          </cell>
          <cell r="H182">
            <v>0</v>
          </cell>
        </row>
        <row r="183">
          <cell r="B183">
            <v>0</v>
          </cell>
          <cell r="E183">
            <v>0</v>
          </cell>
          <cell r="H183">
            <v>0</v>
          </cell>
        </row>
        <row r="184">
          <cell r="B184">
            <v>0</v>
          </cell>
          <cell r="E184">
            <v>0</v>
          </cell>
          <cell r="H184">
            <v>0</v>
          </cell>
        </row>
        <row r="185">
          <cell r="B185">
            <v>0</v>
          </cell>
          <cell r="E185">
            <v>0</v>
          </cell>
          <cell r="H185">
            <v>0</v>
          </cell>
        </row>
        <row r="186">
          <cell r="B186">
            <v>0</v>
          </cell>
          <cell r="E186">
            <v>0</v>
          </cell>
          <cell r="H186">
            <v>0</v>
          </cell>
        </row>
        <row r="187">
          <cell r="B187">
            <v>0</v>
          </cell>
          <cell r="E187">
            <v>0</v>
          </cell>
          <cell r="H187">
            <v>0</v>
          </cell>
        </row>
        <row r="188">
          <cell r="B188">
            <v>0</v>
          </cell>
          <cell r="E188">
            <v>0</v>
          </cell>
          <cell r="H188">
            <v>0</v>
          </cell>
        </row>
        <row r="189">
          <cell r="B189">
            <v>0</v>
          </cell>
          <cell r="E189">
            <v>0</v>
          </cell>
          <cell r="H189">
            <v>0</v>
          </cell>
        </row>
        <row r="190">
          <cell r="B190">
            <v>0</v>
          </cell>
          <cell r="E190">
            <v>0</v>
          </cell>
          <cell r="H190">
            <v>0</v>
          </cell>
        </row>
        <row r="191">
          <cell r="B191">
            <v>0</v>
          </cell>
          <cell r="E191">
            <v>0</v>
          </cell>
          <cell r="H191">
            <v>0</v>
          </cell>
        </row>
        <row r="192">
          <cell r="B192">
            <v>0</v>
          </cell>
          <cell r="E192">
            <v>0</v>
          </cell>
          <cell r="H192">
            <v>0</v>
          </cell>
        </row>
        <row r="193">
          <cell r="B193">
            <v>0</v>
          </cell>
          <cell r="E193">
            <v>0</v>
          </cell>
          <cell r="H193">
            <v>0</v>
          </cell>
        </row>
        <row r="194">
          <cell r="B194">
            <v>0</v>
          </cell>
          <cell r="E194">
            <v>0</v>
          </cell>
          <cell r="H194">
            <v>0</v>
          </cell>
        </row>
        <row r="195">
          <cell r="B195">
            <v>0</v>
          </cell>
          <cell r="E195">
            <v>0</v>
          </cell>
          <cell r="H195">
            <v>0</v>
          </cell>
        </row>
        <row r="196">
          <cell r="B196">
            <v>0</v>
          </cell>
          <cell r="E196">
            <v>0</v>
          </cell>
          <cell r="H196">
            <v>0</v>
          </cell>
        </row>
        <row r="197">
          <cell r="B197">
            <v>0</v>
          </cell>
          <cell r="E197">
            <v>0</v>
          </cell>
          <cell r="H197">
            <v>0</v>
          </cell>
        </row>
        <row r="198">
          <cell r="B198">
            <v>0</v>
          </cell>
          <cell r="E198">
            <v>0</v>
          </cell>
          <cell r="H198">
            <v>0</v>
          </cell>
        </row>
        <row r="199">
          <cell r="B199">
            <v>0</v>
          </cell>
          <cell r="E199">
            <v>0</v>
          </cell>
          <cell r="H199">
            <v>0</v>
          </cell>
        </row>
        <row r="200">
          <cell r="B200">
            <v>0</v>
          </cell>
          <cell r="E200">
            <v>0</v>
          </cell>
          <cell r="H200">
            <v>0</v>
          </cell>
        </row>
        <row r="201">
          <cell r="B201">
            <v>0</v>
          </cell>
          <cell r="E201">
            <v>0</v>
          </cell>
          <cell r="H201">
            <v>0</v>
          </cell>
        </row>
        <row r="202">
          <cell r="B202">
            <v>0</v>
          </cell>
          <cell r="E202">
            <v>0</v>
          </cell>
          <cell r="H202">
            <v>0</v>
          </cell>
        </row>
        <row r="203">
          <cell r="B203">
            <v>0</v>
          </cell>
          <cell r="E203">
            <v>0</v>
          </cell>
          <cell r="H203">
            <v>0</v>
          </cell>
        </row>
        <row r="204">
          <cell r="B204">
            <v>0</v>
          </cell>
          <cell r="E204">
            <v>0</v>
          </cell>
          <cell r="H204">
            <v>0</v>
          </cell>
        </row>
        <row r="205">
          <cell r="B205">
            <v>0</v>
          </cell>
          <cell r="E205">
            <v>0</v>
          </cell>
          <cell r="H205">
            <v>0</v>
          </cell>
        </row>
        <row r="206">
          <cell r="B206">
            <v>0</v>
          </cell>
          <cell r="E206">
            <v>0</v>
          </cell>
          <cell r="H206">
            <v>0</v>
          </cell>
        </row>
        <row r="207">
          <cell r="B207">
            <v>0</v>
          </cell>
          <cell r="E207">
            <v>0</v>
          </cell>
          <cell r="H207">
            <v>0</v>
          </cell>
        </row>
        <row r="208">
          <cell r="B208">
            <v>0</v>
          </cell>
          <cell r="E208">
            <v>0</v>
          </cell>
          <cell r="H208">
            <v>0</v>
          </cell>
        </row>
        <row r="209">
          <cell r="B209">
            <v>0</v>
          </cell>
          <cell r="E209">
            <v>0</v>
          </cell>
          <cell r="H209">
            <v>0</v>
          </cell>
        </row>
        <row r="210">
          <cell r="B210">
            <v>0</v>
          </cell>
          <cell r="E210">
            <v>0</v>
          </cell>
          <cell r="H210">
            <v>0</v>
          </cell>
        </row>
        <row r="211">
          <cell r="B211">
            <v>0</v>
          </cell>
          <cell r="E211">
            <v>0</v>
          </cell>
          <cell r="H211">
            <v>0</v>
          </cell>
        </row>
        <row r="212">
          <cell r="B212">
            <v>0</v>
          </cell>
          <cell r="E212">
            <v>0</v>
          </cell>
          <cell r="H212">
            <v>0</v>
          </cell>
        </row>
        <row r="213">
          <cell r="B213">
            <v>0</v>
          </cell>
          <cell r="E213">
            <v>0</v>
          </cell>
          <cell r="H213">
            <v>0</v>
          </cell>
        </row>
        <row r="214">
          <cell r="B214">
            <v>0</v>
          </cell>
          <cell r="E214">
            <v>0</v>
          </cell>
          <cell r="H214">
            <v>0</v>
          </cell>
        </row>
        <row r="215">
          <cell r="B215">
            <v>0</v>
          </cell>
          <cell r="E215">
            <v>0</v>
          </cell>
          <cell r="H215">
            <v>0</v>
          </cell>
        </row>
        <row r="216">
          <cell r="B216">
            <v>0</v>
          </cell>
          <cell r="E216">
            <v>0</v>
          </cell>
          <cell r="H216">
            <v>0</v>
          </cell>
        </row>
        <row r="217">
          <cell r="B217">
            <v>0</v>
          </cell>
          <cell r="E217">
            <v>0</v>
          </cell>
          <cell r="H217">
            <v>0</v>
          </cell>
        </row>
        <row r="218">
          <cell r="B218">
            <v>0</v>
          </cell>
          <cell r="E218">
            <v>0</v>
          </cell>
          <cell r="H218">
            <v>0</v>
          </cell>
        </row>
        <row r="219">
          <cell r="B219">
            <v>0</v>
          </cell>
          <cell r="E219">
            <v>0</v>
          </cell>
          <cell r="H219">
            <v>0</v>
          </cell>
        </row>
        <row r="220">
          <cell r="B220">
            <v>0</v>
          </cell>
          <cell r="E220">
            <v>0</v>
          </cell>
          <cell r="H220">
            <v>0</v>
          </cell>
        </row>
        <row r="221">
          <cell r="B221">
            <v>0</v>
          </cell>
          <cell r="E221">
            <v>0</v>
          </cell>
          <cell r="H221">
            <v>0</v>
          </cell>
        </row>
        <row r="222">
          <cell r="B222">
            <v>0</v>
          </cell>
          <cell r="E222">
            <v>0</v>
          </cell>
          <cell r="H222">
            <v>0</v>
          </cell>
        </row>
        <row r="223">
          <cell r="B223">
            <v>0</v>
          </cell>
          <cell r="E223">
            <v>0</v>
          </cell>
          <cell r="H223">
            <v>0</v>
          </cell>
        </row>
        <row r="224">
          <cell r="B224">
            <v>0</v>
          </cell>
          <cell r="E224">
            <v>0</v>
          </cell>
          <cell r="H224">
            <v>0</v>
          </cell>
        </row>
        <row r="225">
          <cell r="B225">
            <v>0</v>
          </cell>
          <cell r="E225">
            <v>0</v>
          </cell>
          <cell r="H225">
            <v>0</v>
          </cell>
        </row>
        <row r="226">
          <cell r="B226">
            <v>0</v>
          </cell>
          <cell r="E226">
            <v>0</v>
          </cell>
          <cell r="H226">
            <v>0</v>
          </cell>
        </row>
        <row r="227">
          <cell r="B227">
            <v>0</v>
          </cell>
          <cell r="E227">
            <v>0</v>
          </cell>
          <cell r="H227">
            <v>0</v>
          </cell>
        </row>
        <row r="228">
          <cell r="B228">
            <v>0</v>
          </cell>
          <cell r="E228">
            <v>0</v>
          </cell>
          <cell r="H228">
            <v>0</v>
          </cell>
        </row>
        <row r="229">
          <cell r="B229">
            <v>0</v>
          </cell>
          <cell r="E229">
            <v>0</v>
          </cell>
          <cell r="H229">
            <v>0</v>
          </cell>
        </row>
        <row r="230">
          <cell r="B230">
            <v>0</v>
          </cell>
          <cell r="E230">
            <v>0</v>
          </cell>
          <cell r="H230">
            <v>0</v>
          </cell>
        </row>
        <row r="231">
          <cell r="B231">
            <v>0</v>
          </cell>
          <cell r="E231">
            <v>0</v>
          </cell>
          <cell r="H231">
            <v>0</v>
          </cell>
        </row>
        <row r="232">
          <cell r="B232">
            <v>0</v>
          </cell>
          <cell r="E232">
            <v>0</v>
          </cell>
          <cell r="H232">
            <v>0</v>
          </cell>
        </row>
        <row r="233">
          <cell r="B233">
            <v>0</v>
          </cell>
          <cell r="E233">
            <v>0</v>
          </cell>
          <cell r="H233">
            <v>0</v>
          </cell>
        </row>
        <row r="234">
          <cell r="B234">
            <v>0</v>
          </cell>
          <cell r="E234">
            <v>0</v>
          </cell>
          <cell r="H234">
            <v>0</v>
          </cell>
        </row>
        <row r="235">
          <cell r="B235">
            <v>0</v>
          </cell>
          <cell r="E235">
            <v>0</v>
          </cell>
          <cell r="H235">
            <v>0</v>
          </cell>
        </row>
        <row r="236">
          <cell r="B236">
            <v>0</v>
          </cell>
          <cell r="E236">
            <v>0</v>
          </cell>
          <cell r="H236">
            <v>0</v>
          </cell>
        </row>
        <row r="237">
          <cell r="B237">
            <v>0</v>
          </cell>
          <cell r="E237">
            <v>0</v>
          </cell>
          <cell r="H237">
            <v>0</v>
          </cell>
        </row>
        <row r="238">
          <cell r="B238">
            <v>0</v>
          </cell>
          <cell r="E238">
            <v>0</v>
          </cell>
          <cell r="H238">
            <v>0</v>
          </cell>
        </row>
        <row r="239">
          <cell r="B239">
            <v>0</v>
          </cell>
          <cell r="E239">
            <v>0</v>
          </cell>
          <cell r="H239">
            <v>0</v>
          </cell>
        </row>
        <row r="240">
          <cell r="B240">
            <v>0</v>
          </cell>
          <cell r="E240">
            <v>0</v>
          </cell>
          <cell r="H240">
            <v>0</v>
          </cell>
        </row>
        <row r="241">
          <cell r="B241">
            <v>0</v>
          </cell>
          <cell r="E241">
            <v>0</v>
          </cell>
          <cell r="H241">
            <v>0</v>
          </cell>
        </row>
        <row r="242">
          <cell r="B242">
            <v>0</v>
          </cell>
          <cell r="E242">
            <v>0</v>
          </cell>
          <cell r="H242">
            <v>0</v>
          </cell>
        </row>
        <row r="243">
          <cell r="B243">
            <v>0</v>
          </cell>
          <cell r="E243">
            <v>0</v>
          </cell>
          <cell r="H243">
            <v>0</v>
          </cell>
        </row>
        <row r="244">
          <cell r="B244">
            <v>0</v>
          </cell>
          <cell r="E244">
            <v>0</v>
          </cell>
          <cell r="H244">
            <v>0</v>
          </cell>
        </row>
        <row r="245">
          <cell r="B245">
            <v>0</v>
          </cell>
          <cell r="E245">
            <v>0</v>
          </cell>
          <cell r="H245">
            <v>0</v>
          </cell>
        </row>
        <row r="246">
          <cell r="B246">
            <v>0</v>
          </cell>
          <cell r="E246">
            <v>0</v>
          </cell>
          <cell r="H246">
            <v>0</v>
          </cell>
        </row>
        <row r="247">
          <cell r="B247">
            <v>0</v>
          </cell>
          <cell r="E247">
            <v>0</v>
          </cell>
          <cell r="H247">
            <v>0</v>
          </cell>
        </row>
        <row r="248">
          <cell r="B248">
            <v>0</v>
          </cell>
          <cell r="E248">
            <v>0</v>
          </cell>
          <cell r="H248">
            <v>0</v>
          </cell>
        </row>
        <row r="249">
          <cell r="B249">
            <v>0</v>
          </cell>
          <cell r="E249">
            <v>0</v>
          </cell>
          <cell r="H249">
            <v>0</v>
          </cell>
        </row>
        <row r="250">
          <cell r="B250">
            <v>0</v>
          </cell>
          <cell r="E250">
            <v>0</v>
          </cell>
          <cell r="H250">
            <v>0</v>
          </cell>
        </row>
        <row r="251">
          <cell r="B251">
            <v>0</v>
          </cell>
          <cell r="E251">
            <v>0</v>
          </cell>
          <cell r="H251">
            <v>0</v>
          </cell>
        </row>
        <row r="252">
          <cell r="B252">
            <v>0</v>
          </cell>
          <cell r="E252">
            <v>0</v>
          </cell>
          <cell r="H252">
            <v>0</v>
          </cell>
        </row>
        <row r="253">
          <cell r="B253">
            <v>0</v>
          </cell>
          <cell r="E253">
            <v>0</v>
          </cell>
          <cell r="H253">
            <v>0</v>
          </cell>
        </row>
        <row r="254">
          <cell r="B254">
            <v>0</v>
          </cell>
          <cell r="E254">
            <v>0</v>
          </cell>
          <cell r="H254">
            <v>0</v>
          </cell>
        </row>
        <row r="255">
          <cell r="B255">
            <v>0</v>
          </cell>
          <cell r="E255">
            <v>0</v>
          </cell>
          <cell r="H255">
            <v>0</v>
          </cell>
        </row>
        <row r="256">
          <cell r="B256">
            <v>0</v>
          </cell>
          <cell r="E256">
            <v>0</v>
          </cell>
          <cell r="H256">
            <v>0</v>
          </cell>
        </row>
        <row r="257">
          <cell r="B257">
            <v>0</v>
          </cell>
          <cell r="E257">
            <v>0</v>
          </cell>
          <cell r="H257">
            <v>0</v>
          </cell>
        </row>
        <row r="258">
          <cell r="B258">
            <v>0</v>
          </cell>
          <cell r="E258">
            <v>0</v>
          </cell>
          <cell r="H258">
            <v>0</v>
          </cell>
        </row>
        <row r="259">
          <cell r="B259">
            <v>0</v>
          </cell>
          <cell r="E259">
            <v>0</v>
          </cell>
          <cell r="H259">
            <v>0</v>
          </cell>
        </row>
        <row r="260">
          <cell r="B260">
            <v>0</v>
          </cell>
          <cell r="E260">
            <v>0</v>
          </cell>
          <cell r="H260">
            <v>0</v>
          </cell>
        </row>
        <row r="261">
          <cell r="B261">
            <v>0</v>
          </cell>
          <cell r="E261">
            <v>0</v>
          </cell>
          <cell r="H261">
            <v>0</v>
          </cell>
        </row>
        <row r="262">
          <cell r="B262">
            <v>0</v>
          </cell>
          <cell r="E262">
            <v>0</v>
          </cell>
          <cell r="H262">
            <v>0</v>
          </cell>
        </row>
        <row r="263">
          <cell r="B263">
            <v>0</v>
          </cell>
          <cell r="E263">
            <v>0</v>
          </cell>
          <cell r="H263">
            <v>0</v>
          </cell>
        </row>
        <row r="264">
          <cell r="B264">
            <v>0</v>
          </cell>
          <cell r="E264">
            <v>0</v>
          </cell>
          <cell r="H264">
            <v>0</v>
          </cell>
        </row>
        <row r="265">
          <cell r="B265">
            <v>0</v>
          </cell>
          <cell r="E265">
            <v>0</v>
          </cell>
          <cell r="H265">
            <v>0</v>
          </cell>
        </row>
        <row r="266">
          <cell r="B266">
            <v>0</v>
          </cell>
          <cell r="E266">
            <v>0</v>
          </cell>
          <cell r="H266">
            <v>0</v>
          </cell>
        </row>
        <row r="267">
          <cell r="B267">
            <v>0</v>
          </cell>
          <cell r="E267">
            <v>0</v>
          </cell>
          <cell r="H267">
            <v>0</v>
          </cell>
        </row>
        <row r="268">
          <cell r="B268">
            <v>0</v>
          </cell>
          <cell r="E268">
            <v>0</v>
          </cell>
          <cell r="H268">
            <v>0</v>
          </cell>
        </row>
        <row r="269">
          <cell r="B269">
            <v>0</v>
          </cell>
          <cell r="E269">
            <v>0</v>
          </cell>
          <cell r="H269">
            <v>0</v>
          </cell>
        </row>
        <row r="270">
          <cell r="B270">
            <v>0</v>
          </cell>
          <cell r="E270">
            <v>0</v>
          </cell>
          <cell r="H270">
            <v>0</v>
          </cell>
        </row>
        <row r="271">
          <cell r="B271">
            <v>0</v>
          </cell>
          <cell r="E271">
            <v>0</v>
          </cell>
          <cell r="H271">
            <v>0</v>
          </cell>
        </row>
        <row r="272">
          <cell r="B272">
            <v>0</v>
          </cell>
          <cell r="E272">
            <v>0</v>
          </cell>
          <cell r="H272">
            <v>0</v>
          </cell>
        </row>
        <row r="273">
          <cell r="B273">
            <v>0</v>
          </cell>
          <cell r="E273">
            <v>0</v>
          </cell>
          <cell r="H273">
            <v>0</v>
          </cell>
        </row>
        <row r="274">
          <cell r="B274">
            <v>0</v>
          </cell>
          <cell r="E274">
            <v>0</v>
          </cell>
          <cell r="H274">
            <v>0</v>
          </cell>
        </row>
        <row r="275">
          <cell r="B275">
            <v>0</v>
          </cell>
          <cell r="E275">
            <v>0</v>
          </cell>
          <cell r="H275">
            <v>0</v>
          </cell>
        </row>
        <row r="276">
          <cell r="B276">
            <v>0</v>
          </cell>
          <cell r="E276">
            <v>0</v>
          </cell>
          <cell r="H276">
            <v>0</v>
          </cell>
        </row>
        <row r="277">
          <cell r="B277">
            <v>0</v>
          </cell>
          <cell r="E277">
            <v>0</v>
          </cell>
          <cell r="H277">
            <v>0</v>
          </cell>
        </row>
        <row r="278">
          <cell r="B278">
            <v>0</v>
          </cell>
          <cell r="E278">
            <v>0</v>
          </cell>
          <cell r="H278">
            <v>0</v>
          </cell>
        </row>
        <row r="279">
          <cell r="B279">
            <v>0</v>
          </cell>
          <cell r="E279">
            <v>0</v>
          </cell>
          <cell r="H279">
            <v>0</v>
          </cell>
        </row>
        <row r="280">
          <cell r="B280">
            <v>0</v>
          </cell>
          <cell r="E280">
            <v>0</v>
          </cell>
          <cell r="H280">
            <v>0</v>
          </cell>
        </row>
        <row r="281">
          <cell r="B281">
            <v>0</v>
          </cell>
          <cell r="E281">
            <v>0</v>
          </cell>
          <cell r="H281">
            <v>0</v>
          </cell>
        </row>
        <row r="282">
          <cell r="B282">
            <v>0</v>
          </cell>
          <cell r="E282">
            <v>0</v>
          </cell>
          <cell r="H282">
            <v>0</v>
          </cell>
        </row>
        <row r="283">
          <cell r="B283">
            <v>0</v>
          </cell>
          <cell r="E283">
            <v>0</v>
          </cell>
          <cell r="H283">
            <v>0</v>
          </cell>
        </row>
        <row r="284">
          <cell r="B284">
            <v>0</v>
          </cell>
          <cell r="E284">
            <v>0</v>
          </cell>
          <cell r="H284">
            <v>0</v>
          </cell>
        </row>
        <row r="285">
          <cell r="B285">
            <v>0</v>
          </cell>
          <cell r="E285">
            <v>0</v>
          </cell>
          <cell r="H285">
            <v>0</v>
          </cell>
        </row>
        <row r="286">
          <cell r="B286">
            <v>0</v>
          </cell>
          <cell r="E286">
            <v>0</v>
          </cell>
          <cell r="H286">
            <v>0</v>
          </cell>
        </row>
        <row r="287">
          <cell r="B287">
            <v>0</v>
          </cell>
          <cell r="E287">
            <v>0</v>
          </cell>
          <cell r="H287">
            <v>0</v>
          </cell>
        </row>
        <row r="288">
          <cell r="B288">
            <v>0</v>
          </cell>
          <cell r="E288">
            <v>0</v>
          </cell>
          <cell r="H288">
            <v>0</v>
          </cell>
        </row>
        <row r="289">
          <cell r="B289">
            <v>0</v>
          </cell>
          <cell r="E289">
            <v>0</v>
          </cell>
          <cell r="H289">
            <v>0</v>
          </cell>
        </row>
        <row r="290">
          <cell r="B290">
            <v>0</v>
          </cell>
          <cell r="E290">
            <v>0</v>
          </cell>
          <cell r="H290">
            <v>0</v>
          </cell>
        </row>
        <row r="291">
          <cell r="B291">
            <v>0</v>
          </cell>
          <cell r="E291">
            <v>0</v>
          </cell>
          <cell r="H291">
            <v>0</v>
          </cell>
        </row>
        <row r="292">
          <cell r="B292">
            <v>0</v>
          </cell>
          <cell r="E292">
            <v>0</v>
          </cell>
          <cell r="H292">
            <v>0</v>
          </cell>
        </row>
        <row r="293">
          <cell r="B293">
            <v>0</v>
          </cell>
          <cell r="E293">
            <v>0</v>
          </cell>
          <cell r="H293">
            <v>0</v>
          </cell>
        </row>
        <row r="294">
          <cell r="B294">
            <v>0</v>
          </cell>
          <cell r="E294">
            <v>0</v>
          </cell>
          <cell r="H294">
            <v>0</v>
          </cell>
        </row>
        <row r="295">
          <cell r="B295">
            <v>0</v>
          </cell>
          <cell r="E295">
            <v>0</v>
          </cell>
          <cell r="H295">
            <v>0</v>
          </cell>
        </row>
        <row r="296">
          <cell r="B296">
            <v>0</v>
          </cell>
          <cell r="E296">
            <v>0</v>
          </cell>
          <cell r="H296">
            <v>0</v>
          </cell>
        </row>
        <row r="297">
          <cell r="B297">
            <v>0</v>
          </cell>
          <cell r="E297">
            <v>0</v>
          </cell>
          <cell r="H297">
            <v>0</v>
          </cell>
        </row>
        <row r="298">
          <cell r="B298">
            <v>0</v>
          </cell>
          <cell r="E298">
            <v>0</v>
          </cell>
          <cell r="H298">
            <v>0</v>
          </cell>
        </row>
        <row r="299">
          <cell r="B299">
            <v>0</v>
          </cell>
          <cell r="E299">
            <v>0</v>
          </cell>
          <cell r="H299">
            <v>0</v>
          </cell>
        </row>
        <row r="300">
          <cell r="B300">
            <v>0</v>
          </cell>
          <cell r="E300">
            <v>0</v>
          </cell>
          <cell r="H300">
            <v>0</v>
          </cell>
        </row>
        <row r="301">
          <cell r="B301">
            <v>0</v>
          </cell>
          <cell r="E301">
            <v>0</v>
          </cell>
          <cell r="H301">
            <v>0</v>
          </cell>
        </row>
        <row r="302">
          <cell r="B302">
            <v>0</v>
          </cell>
          <cell r="E302">
            <v>0</v>
          </cell>
          <cell r="H302">
            <v>0</v>
          </cell>
        </row>
        <row r="303">
          <cell r="B303">
            <v>0</v>
          </cell>
          <cell r="E303">
            <v>0</v>
          </cell>
          <cell r="H303">
            <v>0</v>
          </cell>
        </row>
        <row r="304">
          <cell r="B304">
            <v>0</v>
          </cell>
          <cell r="E304">
            <v>0</v>
          </cell>
          <cell r="H304">
            <v>0</v>
          </cell>
        </row>
        <row r="305">
          <cell r="B305">
            <v>0</v>
          </cell>
          <cell r="E305">
            <v>0</v>
          </cell>
          <cell r="H305">
            <v>0</v>
          </cell>
        </row>
        <row r="306">
          <cell r="B306">
            <v>0</v>
          </cell>
          <cell r="E306">
            <v>0</v>
          </cell>
          <cell r="H306">
            <v>0</v>
          </cell>
        </row>
        <row r="307">
          <cell r="B307">
            <v>0</v>
          </cell>
          <cell r="E307">
            <v>0</v>
          </cell>
          <cell r="H307">
            <v>0</v>
          </cell>
        </row>
        <row r="308">
          <cell r="B308">
            <v>0</v>
          </cell>
          <cell r="E308">
            <v>0</v>
          </cell>
          <cell r="H308">
            <v>0</v>
          </cell>
        </row>
        <row r="309">
          <cell r="B309">
            <v>0</v>
          </cell>
          <cell r="E309">
            <v>0</v>
          </cell>
          <cell r="H309">
            <v>0</v>
          </cell>
        </row>
        <row r="310">
          <cell r="B310">
            <v>0</v>
          </cell>
          <cell r="E310">
            <v>0</v>
          </cell>
          <cell r="H310">
            <v>0</v>
          </cell>
        </row>
        <row r="311">
          <cell r="B311">
            <v>0</v>
          </cell>
          <cell r="E311">
            <v>0</v>
          </cell>
          <cell r="H311">
            <v>0</v>
          </cell>
        </row>
        <row r="312">
          <cell r="B312">
            <v>0</v>
          </cell>
          <cell r="E312">
            <v>0</v>
          </cell>
          <cell r="H312">
            <v>0</v>
          </cell>
        </row>
        <row r="313">
          <cell r="B313">
            <v>0</v>
          </cell>
          <cell r="E313">
            <v>0</v>
          </cell>
          <cell r="H313">
            <v>0</v>
          </cell>
        </row>
        <row r="314">
          <cell r="B314">
            <v>0</v>
          </cell>
          <cell r="E314">
            <v>0</v>
          </cell>
          <cell r="H314">
            <v>0</v>
          </cell>
        </row>
        <row r="315">
          <cell r="B315">
            <v>0</v>
          </cell>
          <cell r="E315">
            <v>0</v>
          </cell>
          <cell r="H315">
            <v>0</v>
          </cell>
        </row>
        <row r="316">
          <cell r="B316">
            <v>0</v>
          </cell>
          <cell r="E316">
            <v>0</v>
          </cell>
          <cell r="H316">
            <v>0</v>
          </cell>
        </row>
        <row r="317">
          <cell r="B317">
            <v>0</v>
          </cell>
          <cell r="E317">
            <v>0</v>
          </cell>
          <cell r="H317">
            <v>0</v>
          </cell>
        </row>
        <row r="318">
          <cell r="B318">
            <v>0</v>
          </cell>
          <cell r="E318">
            <v>0</v>
          </cell>
          <cell r="H318">
            <v>0</v>
          </cell>
        </row>
        <row r="319">
          <cell r="B319">
            <v>0</v>
          </cell>
          <cell r="E319">
            <v>0</v>
          </cell>
          <cell r="H319">
            <v>0</v>
          </cell>
        </row>
        <row r="320">
          <cell r="B320">
            <v>0</v>
          </cell>
          <cell r="E320">
            <v>0</v>
          </cell>
          <cell r="H320">
            <v>0</v>
          </cell>
        </row>
        <row r="321">
          <cell r="B321">
            <v>0</v>
          </cell>
          <cell r="E321">
            <v>0</v>
          </cell>
          <cell r="H321">
            <v>0</v>
          </cell>
        </row>
        <row r="322">
          <cell r="B322">
            <v>0</v>
          </cell>
          <cell r="E322">
            <v>0</v>
          </cell>
          <cell r="H322">
            <v>0</v>
          </cell>
        </row>
        <row r="323">
          <cell r="B323">
            <v>0</v>
          </cell>
          <cell r="E323">
            <v>0</v>
          </cell>
          <cell r="H323">
            <v>0</v>
          </cell>
        </row>
        <row r="324">
          <cell r="B324">
            <v>0</v>
          </cell>
          <cell r="E324">
            <v>0</v>
          </cell>
          <cell r="H324">
            <v>0</v>
          </cell>
        </row>
        <row r="325">
          <cell r="B325">
            <v>0</v>
          </cell>
          <cell r="E325">
            <v>0</v>
          </cell>
          <cell r="H325">
            <v>0</v>
          </cell>
        </row>
        <row r="326">
          <cell r="B326">
            <v>0</v>
          </cell>
          <cell r="E326">
            <v>0</v>
          </cell>
          <cell r="H326">
            <v>0</v>
          </cell>
        </row>
        <row r="327">
          <cell r="B327">
            <v>0</v>
          </cell>
          <cell r="E327">
            <v>0</v>
          </cell>
          <cell r="H327">
            <v>0</v>
          </cell>
        </row>
        <row r="328">
          <cell r="B328">
            <v>0</v>
          </cell>
          <cell r="E328">
            <v>0</v>
          </cell>
          <cell r="H328">
            <v>0</v>
          </cell>
        </row>
        <row r="329">
          <cell r="B329">
            <v>0</v>
          </cell>
          <cell r="E329">
            <v>0</v>
          </cell>
          <cell r="H329">
            <v>0</v>
          </cell>
        </row>
        <row r="330">
          <cell r="B330">
            <v>0</v>
          </cell>
          <cell r="E330">
            <v>0</v>
          </cell>
          <cell r="H330">
            <v>0</v>
          </cell>
        </row>
        <row r="331">
          <cell r="B331">
            <v>0</v>
          </cell>
          <cell r="E331">
            <v>0</v>
          </cell>
          <cell r="H331">
            <v>0</v>
          </cell>
        </row>
        <row r="332">
          <cell r="B332">
            <v>0</v>
          </cell>
          <cell r="E332">
            <v>0</v>
          </cell>
          <cell r="H332">
            <v>0</v>
          </cell>
        </row>
        <row r="333">
          <cell r="B333">
            <v>0</v>
          </cell>
          <cell r="E333">
            <v>0</v>
          </cell>
          <cell r="H333">
            <v>0</v>
          </cell>
        </row>
        <row r="334">
          <cell r="B334">
            <v>0</v>
          </cell>
          <cell r="E334">
            <v>0</v>
          </cell>
          <cell r="H334">
            <v>0</v>
          </cell>
        </row>
        <row r="335">
          <cell r="B335">
            <v>0</v>
          </cell>
          <cell r="E335">
            <v>0</v>
          </cell>
          <cell r="H335">
            <v>0</v>
          </cell>
        </row>
        <row r="336">
          <cell r="B336">
            <v>0</v>
          </cell>
          <cell r="E336">
            <v>0</v>
          </cell>
          <cell r="H336">
            <v>0</v>
          </cell>
        </row>
        <row r="337">
          <cell r="B337">
            <v>0</v>
          </cell>
          <cell r="E337">
            <v>0</v>
          </cell>
          <cell r="H337">
            <v>0</v>
          </cell>
        </row>
        <row r="338">
          <cell r="B338">
            <v>0</v>
          </cell>
          <cell r="E338">
            <v>0</v>
          </cell>
          <cell r="H338">
            <v>0</v>
          </cell>
        </row>
        <row r="339">
          <cell r="B339">
            <v>0</v>
          </cell>
          <cell r="E339">
            <v>0</v>
          </cell>
          <cell r="H339">
            <v>0</v>
          </cell>
        </row>
        <row r="340">
          <cell r="B340">
            <v>0</v>
          </cell>
          <cell r="E340">
            <v>0</v>
          </cell>
          <cell r="H340">
            <v>0</v>
          </cell>
        </row>
        <row r="341">
          <cell r="B341">
            <v>0</v>
          </cell>
          <cell r="E341">
            <v>0</v>
          </cell>
          <cell r="H341">
            <v>0</v>
          </cell>
        </row>
        <row r="342">
          <cell r="B342">
            <v>0</v>
          </cell>
          <cell r="E342">
            <v>0</v>
          </cell>
          <cell r="H342">
            <v>0</v>
          </cell>
        </row>
        <row r="343">
          <cell r="B343">
            <v>0</v>
          </cell>
          <cell r="E343">
            <v>0</v>
          </cell>
          <cell r="H343">
            <v>0</v>
          </cell>
        </row>
        <row r="344">
          <cell r="B344">
            <v>0</v>
          </cell>
          <cell r="E344">
            <v>0</v>
          </cell>
          <cell r="H344">
            <v>0</v>
          </cell>
        </row>
        <row r="345">
          <cell r="B345">
            <v>0</v>
          </cell>
          <cell r="E345">
            <v>0</v>
          </cell>
          <cell r="H345">
            <v>0</v>
          </cell>
        </row>
        <row r="346">
          <cell r="B346">
            <v>0</v>
          </cell>
          <cell r="E346">
            <v>0</v>
          </cell>
          <cell r="H346">
            <v>0</v>
          </cell>
        </row>
        <row r="347">
          <cell r="B347">
            <v>0</v>
          </cell>
          <cell r="E347">
            <v>0</v>
          </cell>
          <cell r="H347">
            <v>0</v>
          </cell>
        </row>
        <row r="348">
          <cell r="B348">
            <v>0</v>
          </cell>
          <cell r="E348">
            <v>0</v>
          </cell>
          <cell r="H348">
            <v>0</v>
          </cell>
        </row>
        <row r="349">
          <cell r="B349">
            <v>0</v>
          </cell>
          <cell r="E349">
            <v>0</v>
          </cell>
          <cell r="H349">
            <v>0</v>
          </cell>
        </row>
        <row r="350">
          <cell r="B350">
            <v>0</v>
          </cell>
          <cell r="E350">
            <v>0</v>
          </cell>
          <cell r="H350">
            <v>0</v>
          </cell>
        </row>
        <row r="351">
          <cell r="B351">
            <v>0</v>
          </cell>
          <cell r="E351">
            <v>0</v>
          </cell>
          <cell r="H351">
            <v>0</v>
          </cell>
        </row>
        <row r="352">
          <cell r="B352">
            <v>0</v>
          </cell>
          <cell r="E352">
            <v>0</v>
          </cell>
          <cell r="H352">
            <v>0</v>
          </cell>
        </row>
        <row r="353">
          <cell r="B353">
            <v>0</v>
          </cell>
          <cell r="E353">
            <v>0</v>
          </cell>
          <cell r="H353">
            <v>0</v>
          </cell>
        </row>
        <row r="354">
          <cell r="B354">
            <v>0</v>
          </cell>
          <cell r="E354">
            <v>0</v>
          </cell>
          <cell r="H354">
            <v>0</v>
          </cell>
        </row>
        <row r="355">
          <cell r="B355">
            <v>0</v>
          </cell>
          <cell r="E355">
            <v>0</v>
          </cell>
          <cell r="H355">
            <v>0</v>
          </cell>
        </row>
        <row r="356">
          <cell r="B356">
            <v>0</v>
          </cell>
          <cell r="E356">
            <v>0</v>
          </cell>
          <cell r="H356">
            <v>0</v>
          </cell>
        </row>
        <row r="357">
          <cell r="B357">
            <v>0</v>
          </cell>
          <cell r="E357">
            <v>0</v>
          </cell>
          <cell r="H357">
            <v>0</v>
          </cell>
        </row>
        <row r="358">
          <cell r="B358">
            <v>0</v>
          </cell>
          <cell r="E358">
            <v>0</v>
          </cell>
          <cell r="H358">
            <v>0</v>
          </cell>
        </row>
        <row r="359">
          <cell r="B359">
            <v>0</v>
          </cell>
          <cell r="E359">
            <v>0</v>
          </cell>
          <cell r="H359">
            <v>0</v>
          </cell>
        </row>
        <row r="360">
          <cell r="B360">
            <v>0</v>
          </cell>
          <cell r="E360">
            <v>0</v>
          </cell>
          <cell r="H360">
            <v>0</v>
          </cell>
        </row>
        <row r="361">
          <cell r="B361">
            <v>0</v>
          </cell>
          <cell r="E361">
            <v>0</v>
          </cell>
          <cell r="H361">
            <v>0</v>
          </cell>
        </row>
        <row r="362">
          <cell r="B362">
            <v>0</v>
          </cell>
          <cell r="E362">
            <v>0</v>
          </cell>
          <cell r="H362">
            <v>0</v>
          </cell>
        </row>
        <row r="363">
          <cell r="B363">
            <v>0</v>
          </cell>
          <cell r="E363">
            <v>0</v>
          </cell>
          <cell r="H363">
            <v>0</v>
          </cell>
        </row>
        <row r="364">
          <cell r="B364">
            <v>0</v>
          </cell>
          <cell r="E364">
            <v>0</v>
          </cell>
          <cell r="H364">
            <v>0</v>
          </cell>
        </row>
        <row r="365">
          <cell r="B365">
            <v>0</v>
          </cell>
          <cell r="E365">
            <v>0</v>
          </cell>
          <cell r="H365">
            <v>0</v>
          </cell>
        </row>
        <row r="366">
          <cell r="B366">
            <v>0</v>
          </cell>
          <cell r="E366">
            <v>0</v>
          </cell>
          <cell r="H366">
            <v>0</v>
          </cell>
        </row>
        <row r="367">
          <cell r="B367">
            <v>0</v>
          </cell>
          <cell r="E367">
            <v>0</v>
          </cell>
          <cell r="H367">
            <v>0</v>
          </cell>
        </row>
        <row r="368">
          <cell r="B368">
            <v>0</v>
          </cell>
          <cell r="E368">
            <v>0</v>
          </cell>
          <cell r="H368">
            <v>0</v>
          </cell>
        </row>
        <row r="369">
          <cell r="B369">
            <v>0</v>
          </cell>
          <cell r="E369">
            <v>0</v>
          </cell>
          <cell r="H369">
            <v>0</v>
          </cell>
        </row>
        <row r="370">
          <cell r="B370">
            <v>0</v>
          </cell>
          <cell r="E370">
            <v>0</v>
          </cell>
          <cell r="H370">
            <v>0</v>
          </cell>
        </row>
        <row r="371">
          <cell r="B371">
            <v>0</v>
          </cell>
          <cell r="E371">
            <v>0</v>
          </cell>
          <cell r="H371">
            <v>0</v>
          </cell>
        </row>
        <row r="372">
          <cell r="B372">
            <v>0</v>
          </cell>
          <cell r="E372">
            <v>0</v>
          </cell>
          <cell r="H372">
            <v>0</v>
          </cell>
        </row>
        <row r="373">
          <cell r="B373">
            <v>0</v>
          </cell>
          <cell r="E373">
            <v>0</v>
          </cell>
          <cell r="H373">
            <v>0</v>
          </cell>
        </row>
        <row r="374">
          <cell r="B374">
            <v>0</v>
          </cell>
          <cell r="E374">
            <v>0</v>
          </cell>
          <cell r="H374">
            <v>0</v>
          </cell>
        </row>
        <row r="375">
          <cell r="B375">
            <v>0</v>
          </cell>
          <cell r="E375">
            <v>0</v>
          </cell>
          <cell r="H375">
            <v>0</v>
          </cell>
        </row>
        <row r="376">
          <cell r="B376">
            <v>0</v>
          </cell>
          <cell r="E376">
            <v>0</v>
          </cell>
          <cell r="H376">
            <v>0</v>
          </cell>
        </row>
        <row r="377">
          <cell r="B377">
            <v>0</v>
          </cell>
          <cell r="E377">
            <v>0</v>
          </cell>
          <cell r="H377">
            <v>0</v>
          </cell>
        </row>
        <row r="378">
          <cell r="B378">
            <v>0</v>
          </cell>
          <cell r="E378">
            <v>0</v>
          </cell>
          <cell r="H378">
            <v>0</v>
          </cell>
        </row>
        <row r="379">
          <cell r="B379">
            <v>0</v>
          </cell>
          <cell r="E379">
            <v>0</v>
          </cell>
          <cell r="H379">
            <v>0</v>
          </cell>
        </row>
        <row r="380">
          <cell r="B380">
            <v>0</v>
          </cell>
          <cell r="E380">
            <v>0</v>
          </cell>
          <cell r="H380">
            <v>0</v>
          </cell>
        </row>
        <row r="381">
          <cell r="B381">
            <v>0</v>
          </cell>
          <cell r="E381">
            <v>0</v>
          </cell>
          <cell r="H381">
            <v>0</v>
          </cell>
        </row>
        <row r="382">
          <cell r="B382">
            <v>0</v>
          </cell>
          <cell r="E382">
            <v>0</v>
          </cell>
          <cell r="H382">
            <v>0</v>
          </cell>
        </row>
        <row r="383">
          <cell r="B383">
            <v>0</v>
          </cell>
          <cell r="E383">
            <v>0</v>
          </cell>
          <cell r="H383">
            <v>0</v>
          </cell>
        </row>
        <row r="384">
          <cell r="B384">
            <v>0</v>
          </cell>
          <cell r="E384">
            <v>0</v>
          </cell>
          <cell r="H384">
            <v>0</v>
          </cell>
        </row>
        <row r="385">
          <cell r="B385">
            <v>0</v>
          </cell>
          <cell r="E385">
            <v>0</v>
          </cell>
          <cell r="H385">
            <v>0</v>
          </cell>
        </row>
        <row r="386">
          <cell r="B386">
            <v>0</v>
          </cell>
          <cell r="E386">
            <v>0</v>
          </cell>
          <cell r="H386">
            <v>0</v>
          </cell>
        </row>
        <row r="387">
          <cell r="B387">
            <v>0</v>
          </cell>
          <cell r="E387">
            <v>0</v>
          </cell>
          <cell r="H387">
            <v>0</v>
          </cell>
        </row>
        <row r="388">
          <cell r="B388">
            <v>0</v>
          </cell>
          <cell r="E388">
            <v>0</v>
          </cell>
          <cell r="H388">
            <v>0</v>
          </cell>
        </row>
        <row r="389">
          <cell r="B389">
            <v>0</v>
          </cell>
          <cell r="E389">
            <v>0</v>
          </cell>
          <cell r="H389">
            <v>0</v>
          </cell>
        </row>
        <row r="390">
          <cell r="B390">
            <v>0</v>
          </cell>
          <cell r="E390">
            <v>0</v>
          </cell>
          <cell r="H390">
            <v>0</v>
          </cell>
        </row>
        <row r="391">
          <cell r="B391">
            <v>0</v>
          </cell>
          <cell r="E391">
            <v>0</v>
          </cell>
          <cell r="H391">
            <v>0</v>
          </cell>
        </row>
        <row r="392">
          <cell r="B392">
            <v>0</v>
          </cell>
          <cell r="E392">
            <v>0</v>
          </cell>
          <cell r="H392">
            <v>0</v>
          </cell>
        </row>
        <row r="393">
          <cell r="B393">
            <v>0</v>
          </cell>
          <cell r="E393">
            <v>0</v>
          </cell>
          <cell r="H393">
            <v>0</v>
          </cell>
        </row>
        <row r="394">
          <cell r="B394">
            <v>0</v>
          </cell>
          <cell r="E394">
            <v>0</v>
          </cell>
          <cell r="H394">
            <v>0</v>
          </cell>
        </row>
        <row r="395">
          <cell r="B395">
            <v>0</v>
          </cell>
          <cell r="E395">
            <v>0</v>
          </cell>
          <cell r="H395">
            <v>0</v>
          </cell>
        </row>
        <row r="396">
          <cell r="B396">
            <v>0</v>
          </cell>
          <cell r="E396">
            <v>0</v>
          </cell>
          <cell r="H396">
            <v>0</v>
          </cell>
        </row>
        <row r="397">
          <cell r="B397">
            <v>0</v>
          </cell>
          <cell r="E397">
            <v>0</v>
          </cell>
          <cell r="H397">
            <v>0</v>
          </cell>
        </row>
        <row r="398">
          <cell r="B398">
            <v>0</v>
          </cell>
          <cell r="E398">
            <v>0</v>
          </cell>
          <cell r="H398">
            <v>0</v>
          </cell>
        </row>
        <row r="399">
          <cell r="B399">
            <v>0</v>
          </cell>
          <cell r="E399">
            <v>0</v>
          </cell>
          <cell r="H399">
            <v>0</v>
          </cell>
        </row>
        <row r="400">
          <cell r="B400">
            <v>0</v>
          </cell>
          <cell r="E400">
            <v>0</v>
          </cell>
          <cell r="H400">
            <v>0</v>
          </cell>
        </row>
        <row r="401">
          <cell r="B401">
            <v>0</v>
          </cell>
          <cell r="E401">
            <v>0</v>
          </cell>
          <cell r="H401">
            <v>0</v>
          </cell>
        </row>
        <row r="402">
          <cell r="B402">
            <v>0</v>
          </cell>
          <cell r="E402">
            <v>0</v>
          </cell>
          <cell r="H402">
            <v>0</v>
          </cell>
        </row>
        <row r="403">
          <cell r="B403">
            <v>0</v>
          </cell>
          <cell r="E403">
            <v>0</v>
          </cell>
          <cell r="H403">
            <v>0</v>
          </cell>
        </row>
        <row r="404">
          <cell r="B404">
            <v>0</v>
          </cell>
          <cell r="E404">
            <v>0</v>
          </cell>
          <cell r="H404">
            <v>0</v>
          </cell>
        </row>
        <row r="405">
          <cell r="B405">
            <v>0</v>
          </cell>
          <cell r="E405">
            <v>0</v>
          </cell>
          <cell r="H405">
            <v>0</v>
          </cell>
        </row>
        <row r="406">
          <cell r="B406">
            <v>0</v>
          </cell>
          <cell r="E406">
            <v>0</v>
          </cell>
          <cell r="H406">
            <v>0</v>
          </cell>
        </row>
        <row r="407">
          <cell r="B407">
            <v>0</v>
          </cell>
          <cell r="E407">
            <v>0</v>
          </cell>
          <cell r="H407">
            <v>0</v>
          </cell>
        </row>
        <row r="408">
          <cell r="B408">
            <v>0</v>
          </cell>
          <cell r="E408">
            <v>0</v>
          </cell>
          <cell r="H408">
            <v>0</v>
          </cell>
        </row>
        <row r="409">
          <cell r="B409">
            <v>0</v>
          </cell>
          <cell r="E409">
            <v>0</v>
          </cell>
          <cell r="H409">
            <v>0</v>
          </cell>
        </row>
        <row r="410">
          <cell r="B410">
            <v>0</v>
          </cell>
          <cell r="E410">
            <v>0</v>
          </cell>
          <cell r="H410">
            <v>0</v>
          </cell>
        </row>
        <row r="411">
          <cell r="B411">
            <v>0</v>
          </cell>
          <cell r="E411">
            <v>0</v>
          </cell>
          <cell r="H411">
            <v>0</v>
          </cell>
        </row>
        <row r="412">
          <cell r="B412">
            <v>0</v>
          </cell>
          <cell r="E412">
            <v>0</v>
          </cell>
          <cell r="H412">
            <v>0</v>
          </cell>
        </row>
        <row r="413">
          <cell r="B413">
            <v>0</v>
          </cell>
          <cell r="E413">
            <v>0</v>
          </cell>
          <cell r="H413">
            <v>0</v>
          </cell>
        </row>
        <row r="414">
          <cell r="B414">
            <v>0</v>
          </cell>
          <cell r="E414">
            <v>0</v>
          </cell>
          <cell r="H414">
            <v>0</v>
          </cell>
        </row>
        <row r="415">
          <cell r="B415">
            <v>0</v>
          </cell>
          <cell r="E415">
            <v>0</v>
          </cell>
          <cell r="H415">
            <v>0</v>
          </cell>
        </row>
        <row r="416">
          <cell r="B416">
            <v>0</v>
          </cell>
          <cell r="E416">
            <v>0</v>
          </cell>
          <cell r="H416">
            <v>0</v>
          </cell>
        </row>
        <row r="417">
          <cell r="B417">
            <v>0</v>
          </cell>
          <cell r="E417">
            <v>0</v>
          </cell>
          <cell r="H417">
            <v>0</v>
          </cell>
        </row>
        <row r="418">
          <cell r="B418">
            <v>0</v>
          </cell>
          <cell r="E418">
            <v>0</v>
          </cell>
          <cell r="H418">
            <v>0</v>
          </cell>
        </row>
        <row r="419">
          <cell r="B419">
            <v>0</v>
          </cell>
          <cell r="E419">
            <v>0</v>
          </cell>
          <cell r="H419">
            <v>0</v>
          </cell>
        </row>
        <row r="420">
          <cell r="B420">
            <v>0</v>
          </cell>
          <cell r="E420">
            <v>0</v>
          </cell>
          <cell r="H420">
            <v>0</v>
          </cell>
        </row>
        <row r="421">
          <cell r="B421">
            <v>0</v>
          </cell>
          <cell r="E421">
            <v>0</v>
          </cell>
          <cell r="H421">
            <v>0</v>
          </cell>
        </row>
        <row r="422">
          <cell r="B422">
            <v>0</v>
          </cell>
          <cell r="E422">
            <v>0</v>
          </cell>
          <cell r="H422">
            <v>0</v>
          </cell>
        </row>
        <row r="423">
          <cell r="B423">
            <v>0</v>
          </cell>
          <cell r="E423">
            <v>0</v>
          </cell>
          <cell r="H423">
            <v>0</v>
          </cell>
        </row>
        <row r="424">
          <cell r="B424">
            <v>0</v>
          </cell>
          <cell r="E424">
            <v>0</v>
          </cell>
          <cell r="H424">
            <v>0</v>
          </cell>
        </row>
        <row r="425">
          <cell r="B425">
            <v>0</v>
          </cell>
          <cell r="E425">
            <v>0</v>
          </cell>
          <cell r="H425">
            <v>0</v>
          </cell>
        </row>
        <row r="426">
          <cell r="B426">
            <v>0</v>
          </cell>
          <cell r="E426">
            <v>0</v>
          </cell>
          <cell r="H426">
            <v>0</v>
          </cell>
        </row>
        <row r="427">
          <cell r="B427">
            <v>0</v>
          </cell>
          <cell r="E427">
            <v>0</v>
          </cell>
          <cell r="H427">
            <v>0</v>
          </cell>
        </row>
        <row r="428">
          <cell r="B428">
            <v>0</v>
          </cell>
          <cell r="E428">
            <v>0</v>
          </cell>
          <cell r="H428">
            <v>0</v>
          </cell>
        </row>
        <row r="429">
          <cell r="B429">
            <v>0</v>
          </cell>
          <cell r="E429">
            <v>0</v>
          </cell>
          <cell r="H429">
            <v>0</v>
          </cell>
        </row>
        <row r="430">
          <cell r="B430">
            <v>0</v>
          </cell>
          <cell r="E430">
            <v>0</v>
          </cell>
          <cell r="H430">
            <v>0</v>
          </cell>
        </row>
        <row r="431">
          <cell r="B431">
            <v>0</v>
          </cell>
          <cell r="E431">
            <v>0</v>
          </cell>
          <cell r="H431">
            <v>0</v>
          </cell>
        </row>
        <row r="432">
          <cell r="B432">
            <v>0</v>
          </cell>
          <cell r="E432">
            <v>0</v>
          </cell>
          <cell r="H432">
            <v>0</v>
          </cell>
        </row>
        <row r="433">
          <cell r="B433">
            <v>0</v>
          </cell>
          <cell r="E433">
            <v>0</v>
          </cell>
          <cell r="H433">
            <v>0</v>
          </cell>
        </row>
        <row r="434">
          <cell r="B434">
            <v>0</v>
          </cell>
          <cell r="E434">
            <v>0</v>
          </cell>
          <cell r="H434">
            <v>0</v>
          </cell>
        </row>
        <row r="435">
          <cell r="B435">
            <v>0</v>
          </cell>
          <cell r="E435">
            <v>0</v>
          </cell>
          <cell r="H435">
            <v>0</v>
          </cell>
        </row>
        <row r="436">
          <cell r="B436">
            <v>0</v>
          </cell>
          <cell r="E436">
            <v>0</v>
          </cell>
          <cell r="H436">
            <v>0</v>
          </cell>
        </row>
        <row r="437">
          <cell r="B437">
            <v>0</v>
          </cell>
          <cell r="E437">
            <v>0</v>
          </cell>
          <cell r="H437">
            <v>0</v>
          </cell>
        </row>
        <row r="438">
          <cell r="B438">
            <v>0</v>
          </cell>
          <cell r="E438">
            <v>0</v>
          </cell>
          <cell r="H438">
            <v>0</v>
          </cell>
        </row>
        <row r="439">
          <cell r="B439">
            <v>0</v>
          </cell>
          <cell r="E439">
            <v>0</v>
          </cell>
          <cell r="H439">
            <v>0</v>
          </cell>
        </row>
        <row r="440">
          <cell r="B440">
            <v>0</v>
          </cell>
          <cell r="E440">
            <v>0</v>
          </cell>
          <cell r="H440">
            <v>0</v>
          </cell>
        </row>
        <row r="441">
          <cell r="B441">
            <v>0</v>
          </cell>
          <cell r="E441">
            <v>0</v>
          </cell>
          <cell r="H441">
            <v>0</v>
          </cell>
        </row>
        <row r="442">
          <cell r="B442">
            <v>0</v>
          </cell>
          <cell r="E442">
            <v>0</v>
          </cell>
          <cell r="H442">
            <v>0</v>
          </cell>
        </row>
        <row r="443">
          <cell r="B443">
            <v>0</v>
          </cell>
          <cell r="E443">
            <v>0</v>
          </cell>
          <cell r="H443">
            <v>0</v>
          </cell>
        </row>
        <row r="444">
          <cell r="B444">
            <v>0</v>
          </cell>
          <cell r="E444">
            <v>0</v>
          </cell>
          <cell r="H444">
            <v>0</v>
          </cell>
        </row>
        <row r="445">
          <cell r="B445">
            <v>0</v>
          </cell>
          <cell r="E445">
            <v>0</v>
          </cell>
          <cell r="H445">
            <v>0</v>
          </cell>
        </row>
        <row r="446">
          <cell r="B446">
            <v>0</v>
          </cell>
          <cell r="E446">
            <v>0</v>
          </cell>
          <cell r="H446">
            <v>0</v>
          </cell>
        </row>
        <row r="447">
          <cell r="B447">
            <v>0</v>
          </cell>
          <cell r="E447">
            <v>0</v>
          </cell>
          <cell r="H447">
            <v>0</v>
          </cell>
        </row>
        <row r="448">
          <cell r="B448">
            <v>0</v>
          </cell>
          <cell r="E448">
            <v>0</v>
          </cell>
          <cell r="H448">
            <v>0</v>
          </cell>
        </row>
        <row r="449">
          <cell r="B449">
            <v>0</v>
          </cell>
          <cell r="E449">
            <v>0</v>
          </cell>
          <cell r="H449">
            <v>0</v>
          </cell>
        </row>
        <row r="450">
          <cell r="B450">
            <v>0</v>
          </cell>
          <cell r="E450">
            <v>0</v>
          </cell>
          <cell r="H450">
            <v>0</v>
          </cell>
        </row>
        <row r="451">
          <cell r="B451">
            <v>0</v>
          </cell>
          <cell r="E451">
            <v>0</v>
          </cell>
          <cell r="H451">
            <v>0</v>
          </cell>
        </row>
        <row r="452">
          <cell r="B452">
            <v>0</v>
          </cell>
          <cell r="E452">
            <v>0</v>
          </cell>
          <cell r="H452">
            <v>0</v>
          </cell>
        </row>
        <row r="453">
          <cell r="B453">
            <v>0</v>
          </cell>
          <cell r="E453">
            <v>0</v>
          </cell>
          <cell r="H453">
            <v>0</v>
          </cell>
        </row>
        <row r="454">
          <cell r="B454">
            <v>0</v>
          </cell>
          <cell r="E454">
            <v>0</v>
          </cell>
          <cell r="H454">
            <v>0</v>
          </cell>
        </row>
        <row r="455">
          <cell r="B455">
            <v>0</v>
          </cell>
          <cell r="E455">
            <v>0</v>
          </cell>
          <cell r="H455">
            <v>0</v>
          </cell>
        </row>
        <row r="456">
          <cell r="B456">
            <v>0</v>
          </cell>
          <cell r="E456">
            <v>0</v>
          </cell>
          <cell r="H456">
            <v>0</v>
          </cell>
        </row>
        <row r="457">
          <cell r="B457">
            <v>0</v>
          </cell>
          <cell r="E457">
            <v>0</v>
          </cell>
          <cell r="H457">
            <v>0</v>
          </cell>
        </row>
        <row r="458">
          <cell r="B458">
            <v>0</v>
          </cell>
          <cell r="E458">
            <v>0</v>
          </cell>
          <cell r="H458">
            <v>0</v>
          </cell>
        </row>
        <row r="459">
          <cell r="B459">
            <v>0</v>
          </cell>
          <cell r="E459">
            <v>0</v>
          </cell>
          <cell r="H459">
            <v>0</v>
          </cell>
        </row>
        <row r="460">
          <cell r="B460">
            <v>0</v>
          </cell>
          <cell r="E460">
            <v>0</v>
          </cell>
          <cell r="H460">
            <v>0</v>
          </cell>
        </row>
        <row r="461">
          <cell r="B461">
            <v>0</v>
          </cell>
          <cell r="E461">
            <v>0</v>
          </cell>
          <cell r="H461">
            <v>0</v>
          </cell>
        </row>
        <row r="462">
          <cell r="B462">
            <v>0</v>
          </cell>
          <cell r="E462">
            <v>0</v>
          </cell>
          <cell r="H462">
            <v>0</v>
          </cell>
        </row>
        <row r="463">
          <cell r="B463">
            <v>0</v>
          </cell>
          <cell r="E463">
            <v>0</v>
          </cell>
          <cell r="H463">
            <v>0</v>
          </cell>
        </row>
        <row r="464">
          <cell r="B464">
            <v>0</v>
          </cell>
          <cell r="E464">
            <v>0</v>
          </cell>
          <cell r="H464">
            <v>0</v>
          </cell>
        </row>
        <row r="465">
          <cell r="B465">
            <v>0</v>
          </cell>
          <cell r="E465">
            <v>0</v>
          </cell>
          <cell r="H465">
            <v>0</v>
          </cell>
        </row>
        <row r="466">
          <cell r="B466">
            <v>0</v>
          </cell>
          <cell r="E466">
            <v>0</v>
          </cell>
          <cell r="H466">
            <v>0</v>
          </cell>
        </row>
        <row r="467">
          <cell r="B467">
            <v>0</v>
          </cell>
          <cell r="E467">
            <v>0</v>
          </cell>
          <cell r="H467">
            <v>0</v>
          </cell>
        </row>
        <row r="468">
          <cell r="B468">
            <v>0</v>
          </cell>
          <cell r="E468">
            <v>0</v>
          </cell>
          <cell r="H468">
            <v>0</v>
          </cell>
        </row>
        <row r="469">
          <cell r="B469">
            <v>0</v>
          </cell>
          <cell r="E469">
            <v>0</v>
          </cell>
          <cell r="H469">
            <v>0</v>
          </cell>
        </row>
        <row r="470">
          <cell r="B470">
            <v>0</v>
          </cell>
          <cell r="E470">
            <v>0</v>
          </cell>
          <cell r="H470">
            <v>0</v>
          </cell>
        </row>
        <row r="471">
          <cell r="B471">
            <v>0</v>
          </cell>
          <cell r="E471">
            <v>0</v>
          </cell>
          <cell r="H471">
            <v>0</v>
          </cell>
        </row>
        <row r="472">
          <cell r="B472">
            <v>0</v>
          </cell>
          <cell r="E472">
            <v>0</v>
          </cell>
          <cell r="H472">
            <v>0</v>
          </cell>
        </row>
        <row r="473">
          <cell r="B473">
            <v>0</v>
          </cell>
          <cell r="E473">
            <v>0</v>
          </cell>
          <cell r="H473">
            <v>0</v>
          </cell>
        </row>
        <row r="474">
          <cell r="B474">
            <v>0</v>
          </cell>
          <cell r="E474">
            <v>0</v>
          </cell>
          <cell r="H474">
            <v>0</v>
          </cell>
        </row>
        <row r="475">
          <cell r="B475">
            <v>0</v>
          </cell>
          <cell r="E475">
            <v>0</v>
          </cell>
          <cell r="H475">
            <v>0</v>
          </cell>
        </row>
        <row r="476">
          <cell r="B476">
            <v>0</v>
          </cell>
          <cell r="E476">
            <v>0</v>
          </cell>
          <cell r="H476">
            <v>0</v>
          </cell>
        </row>
        <row r="477">
          <cell r="B477">
            <v>0</v>
          </cell>
          <cell r="E477">
            <v>0</v>
          </cell>
          <cell r="H477">
            <v>0</v>
          </cell>
        </row>
        <row r="478">
          <cell r="B478">
            <v>0</v>
          </cell>
          <cell r="E478">
            <v>0</v>
          </cell>
          <cell r="H478">
            <v>0</v>
          </cell>
        </row>
        <row r="479">
          <cell r="B479">
            <v>0</v>
          </cell>
          <cell r="E479">
            <v>0</v>
          </cell>
          <cell r="H479">
            <v>0</v>
          </cell>
        </row>
        <row r="480">
          <cell r="B480">
            <v>0</v>
          </cell>
          <cell r="E480">
            <v>0</v>
          </cell>
          <cell r="H480">
            <v>0</v>
          </cell>
        </row>
        <row r="481">
          <cell r="B481">
            <v>0</v>
          </cell>
          <cell r="E481">
            <v>0</v>
          </cell>
          <cell r="H481">
            <v>0</v>
          </cell>
        </row>
        <row r="482">
          <cell r="B482">
            <v>0</v>
          </cell>
          <cell r="E482">
            <v>0</v>
          </cell>
          <cell r="H482">
            <v>0</v>
          </cell>
        </row>
        <row r="483">
          <cell r="B483">
            <v>0</v>
          </cell>
          <cell r="E483">
            <v>0</v>
          </cell>
          <cell r="H483">
            <v>0</v>
          </cell>
        </row>
        <row r="484">
          <cell r="B484">
            <v>0</v>
          </cell>
          <cell r="E484">
            <v>0</v>
          </cell>
          <cell r="H484">
            <v>0</v>
          </cell>
        </row>
        <row r="485">
          <cell r="B485">
            <v>0</v>
          </cell>
          <cell r="E485">
            <v>0</v>
          </cell>
          <cell r="H485">
            <v>0</v>
          </cell>
        </row>
        <row r="486">
          <cell r="B486">
            <v>0</v>
          </cell>
          <cell r="E486">
            <v>0</v>
          </cell>
          <cell r="H486">
            <v>0</v>
          </cell>
        </row>
        <row r="487">
          <cell r="B487">
            <v>0</v>
          </cell>
          <cell r="E487">
            <v>0</v>
          </cell>
          <cell r="H487">
            <v>0</v>
          </cell>
        </row>
        <row r="488">
          <cell r="B488">
            <v>0</v>
          </cell>
          <cell r="E488">
            <v>0</v>
          </cell>
          <cell r="H488">
            <v>0</v>
          </cell>
        </row>
        <row r="489">
          <cell r="B489">
            <v>0</v>
          </cell>
          <cell r="E489">
            <v>0</v>
          </cell>
          <cell r="H489">
            <v>0</v>
          </cell>
        </row>
        <row r="490">
          <cell r="B490">
            <v>0</v>
          </cell>
          <cell r="E490">
            <v>0</v>
          </cell>
          <cell r="H490">
            <v>0</v>
          </cell>
        </row>
        <row r="491">
          <cell r="B491">
            <v>0</v>
          </cell>
          <cell r="E491">
            <v>0</v>
          </cell>
          <cell r="H491">
            <v>0</v>
          </cell>
        </row>
        <row r="492">
          <cell r="B492">
            <v>0</v>
          </cell>
          <cell r="E492">
            <v>0</v>
          </cell>
          <cell r="H492">
            <v>0</v>
          </cell>
        </row>
        <row r="493">
          <cell r="B493">
            <v>0</v>
          </cell>
          <cell r="E493">
            <v>0</v>
          </cell>
          <cell r="H493">
            <v>0</v>
          </cell>
        </row>
        <row r="494">
          <cell r="B494">
            <v>0</v>
          </cell>
          <cell r="E494">
            <v>0</v>
          </cell>
          <cell r="H494">
            <v>0</v>
          </cell>
        </row>
        <row r="495">
          <cell r="B495">
            <v>0</v>
          </cell>
          <cell r="E495">
            <v>0</v>
          </cell>
          <cell r="H495">
            <v>0</v>
          </cell>
        </row>
        <row r="496">
          <cell r="B496">
            <v>0</v>
          </cell>
          <cell r="E496">
            <v>0</v>
          </cell>
          <cell r="H496">
            <v>0</v>
          </cell>
        </row>
        <row r="497">
          <cell r="B497">
            <v>0</v>
          </cell>
          <cell r="E497">
            <v>0</v>
          </cell>
          <cell r="H497">
            <v>0</v>
          </cell>
        </row>
        <row r="498">
          <cell r="B498">
            <v>0</v>
          </cell>
          <cell r="E498">
            <v>0</v>
          </cell>
          <cell r="H498">
            <v>0</v>
          </cell>
        </row>
        <row r="499">
          <cell r="B499">
            <v>0</v>
          </cell>
          <cell r="E499">
            <v>0</v>
          </cell>
          <cell r="H499">
            <v>0</v>
          </cell>
        </row>
        <row r="500">
          <cell r="B500">
            <v>0</v>
          </cell>
          <cell r="E500">
            <v>0</v>
          </cell>
          <cell r="H500">
            <v>0</v>
          </cell>
        </row>
        <row r="501">
          <cell r="B501">
            <v>0</v>
          </cell>
          <cell r="E501">
            <v>0</v>
          </cell>
          <cell r="H501">
            <v>0</v>
          </cell>
        </row>
        <row r="502">
          <cell r="B502">
            <v>0</v>
          </cell>
          <cell r="E502">
            <v>0</v>
          </cell>
          <cell r="H502">
            <v>0</v>
          </cell>
        </row>
        <row r="503">
          <cell r="B503">
            <v>0</v>
          </cell>
          <cell r="E503">
            <v>0</v>
          </cell>
          <cell r="H503">
            <v>0</v>
          </cell>
        </row>
        <row r="504">
          <cell r="B504">
            <v>0</v>
          </cell>
          <cell r="E504">
            <v>0</v>
          </cell>
          <cell r="H504">
            <v>0</v>
          </cell>
        </row>
        <row r="505">
          <cell r="B505">
            <v>0</v>
          </cell>
          <cell r="E505">
            <v>0</v>
          </cell>
          <cell r="H505">
            <v>0</v>
          </cell>
        </row>
        <row r="506">
          <cell r="B506">
            <v>0</v>
          </cell>
          <cell r="E506">
            <v>0</v>
          </cell>
          <cell r="H506">
            <v>0</v>
          </cell>
        </row>
        <row r="507">
          <cell r="B507">
            <v>0</v>
          </cell>
          <cell r="E507">
            <v>0</v>
          </cell>
          <cell r="H507">
            <v>0</v>
          </cell>
        </row>
        <row r="508">
          <cell r="B508">
            <v>0</v>
          </cell>
          <cell r="E508">
            <v>0</v>
          </cell>
          <cell r="H508">
            <v>0</v>
          </cell>
        </row>
        <row r="509">
          <cell r="B509">
            <v>0</v>
          </cell>
          <cell r="E509">
            <v>0</v>
          </cell>
          <cell r="H509">
            <v>0</v>
          </cell>
        </row>
        <row r="510">
          <cell r="B510">
            <v>0</v>
          </cell>
          <cell r="E510">
            <v>0</v>
          </cell>
          <cell r="H510">
            <v>0</v>
          </cell>
        </row>
        <row r="511">
          <cell r="B511">
            <v>0</v>
          </cell>
          <cell r="E511">
            <v>0</v>
          </cell>
          <cell r="H511">
            <v>0</v>
          </cell>
        </row>
        <row r="512">
          <cell r="B512">
            <v>0</v>
          </cell>
          <cell r="E512">
            <v>0</v>
          </cell>
          <cell r="H512">
            <v>0</v>
          </cell>
        </row>
        <row r="513">
          <cell r="B513">
            <v>0</v>
          </cell>
          <cell r="E513">
            <v>0</v>
          </cell>
          <cell r="H513">
            <v>0</v>
          </cell>
        </row>
        <row r="514">
          <cell r="B514">
            <v>0</v>
          </cell>
          <cell r="E514">
            <v>0</v>
          </cell>
          <cell r="H514">
            <v>0</v>
          </cell>
        </row>
        <row r="515">
          <cell r="B515">
            <v>0</v>
          </cell>
          <cell r="E515">
            <v>0</v>
          </cell>
          <cell r="H515">
            <v>0</v>
          </cell>
        </row>
        <row r="516">
          <cell r="B516">
            <v>0</v>
          </cell>
          <cell r="E516">
            <v>0</v>
          </cell>
          <cell r="H516">
            <v>0</v>
          </cell>
        </row>
        <row r="517">
          <cell r="B517">
            <v>0</v>
          </cell>
          <cell r="E517">
            <v>0</v>
          </cell>
          <cell r="H517">
            <v>0</v>
          </cell>
        </row>
        <row r="518">
          <cell r="B518">
            <v>0</v>
          </cell>
          <cell r="E518">
            <v>0</v>
          </cell>
          <cell r="H518">
            <v>0</v>
          </cell>
        </row>
        <row r="519">
          <cell r="B519">
            <v>0</v>
          </cell>
          <cell r="E519">
            <v>0</v>
          </cell>
          <cell r="H519">
            <v>0</v>
          </cell>
        </row>
        <row r="520">
          <cell r="B520">
            <v>0</v>
          </cell>
          <cell r="E520">
            <v>0</v>
          </cell>
          <cell r="H520">
            <v>0</v>
          </cell>
        </row>
        <row r="521">
          <cell r="B521">
            <v>0</v>
          </cell>
          <cell r="E521">
            <v>0</v>
          </cell>
          <cell r="H521">
            <v>0</v>
          </cell>
        </row>
        <row r="522">
          <cell r="B522">
            <v>0</v>
          </cell>
          <cell r="E522">
            <v>0</v>
          </cell>
          <cell r="H522">
            <v>0</v>
          </cell>
        </row>
        <row r="523">
          <cell r="B523">
            <v>0</v>
          </cell>
          <cell r="E523">
            <v>0</v>
          </cell>
          <cell r="H523">
            <v>0</v>
          </cell>
        </row>
        <row r="524">
          <cell r="B524">
            <v>0</v>
          </cell>
          <cell r="E524">
            <v>0</v>
          </cell>
          <cell r="H524">
            <v>0</v>
          </cell>
        </row>
        <row r="525">
          <cell r="B525">
            <v>0</v>
          </cell>
          <cell r="E525">
            <v>0</v>
          </cell>
          <cell r="H525">
            <v>0</v>
          </cell>
        </row>
        <row r="526">
          <cell r="B526">
            <v>0</v>
          </cell>
          <cell r="E526">
            <v>0</v>
          </cell>
          <cell r="H526">
            <v>0</v>
          </cell>
        </row>
        <row r="527">
          <cell r="B527">
            <v>0</v>
          </cell>
          <cell r="E527">
            <v>0</v>
          </cell>
          <cell r="H527">
            <v>0</v>
          </cell>
        </row>
        <row r="528">
          <cell r="B528">
            <v>0</v>
          </cell>
          <cell r="E528">
            <v>0</v>
          </cell>
          <cell r="H528">
            <v>0</v>
          </cell>
        </row>
        <row r="529">
          <cell r="B529">
            <v>0</v>
          </cell>
          <cell r="E529">
            <v>0</v>
          </cell>
          <cell r="H529">
            <v>0</v>
          </cell>
        </row>
        <row r="530">
          <cell r="B530">
            <v>0</v>
          </cell>
          <cell r="E530">
            <v>0</v>
          </cell>
          <cell r="H530">
            <v>0</v>
          </cell>
        </row>
        <row r="531">
          <cell r="B531">
            <v>0</v>
          </cell>
          <cell r="E531">
            <v>0</v>
          </cell>
          <cell r="H531">
            <v>0</v>
          </cell>
        </row>
        <row r="532">
          <cell r="B532">
            <v>0</v>
          </cell>
          <cell r="E532">
            <v>0</v>
          </cell>
          <cell r="H532">
            <v>0</v>
          </cell>
        </row>
        <row r="533">
          <cell r="B533">
            <v>0</v>
          </cell>
          <cell r="E533">
            <v>0</v>
          </cell>
          <cell r="H533">
            <v>0</v>
          </cell>
        </row>
        <row r="534">
          <cell r="B534">
            <v>0</v>
          </cell>
          <cell r="E534">
            <v>0</v>
          </cell>
          <cell r="H534">
            <v>0</v>
          </cell>
        </row>
        <row r="535">
          <cell r="B535">
            <v>0</v>
          </cell>
          <cell r="E535">
            <v>0</v>
          </cell>
          <cell r="H535">
            <v>0</v>
          </cell>
        </row>
        <row r="536">
          <cell r="B536">
            <v>0</v>
          </cell>
          <cell r="E536">
            <v>0</v>
          </cell>
          <cell r="H536">
            <v>0</v>
          </cell>
        </row>
        <row r="537">
          <cell r="B537">
            <v>0</v>
          </cell>
          <cell r="E537">
            <v>0</v>
          </cell>
          <cell r="H537">
            <v>0</v>
          </cell>
        </row>
        <row r="538">
          <cell r="B538">
            <v>0</v>
          </cell>
          <cell r="E538">
            <v>0</v>
          </cell>
          <cell r="H538">
            <v>0</v>
          </cell>
        </row>
        <row r="539">
          <cell r="B539">
            <v>0</v>
          </cell>
          <cell r="E539">
            <v>0</v>
          </cell>
          <cell r="H539">
            <v>0</v>
          </cell>
        </row>
        <row r="540">
          <cell r="B540">
            <v>0</v>
          </cell>
          <cell r="E540">
            <v>0</v>
          </cell>
          <cell r="H540">
            <v>0</v>
          </cell>
        </row>
        <row r="541">
          <cell r="B541">
            <v>0</v>
          </cell>
          <cell r="E541">
            <v>0</v>
          </cell>
          <cell r="H541">
            <v>0</v>
          </cell>
        </row>
        <row r="542">
          <cell r="B542">
            <v>0</v>
          </cell>
          <cell r="E542">
            <v>0</v>
          </cell>
          <cell r="H542">
            <v>0</v>
          </cell>
        </row>
        <row r="543">
          <cell r="B543">
            <v>0</v>
          </cell>
          <cell r="E543">
            <v>0</v>
          </cell>
          <cell r="H543">
            <v>0</v>
          </cell>
        </row>
        <row r="544">
          <cell r="B544">
            <v>0</v>
          </cell>
          <cell r="E544">
            <v>0</v>
          </cell>
          <cell r="H544">
            <v>0</v>
          </cell>
        </row>
        <row r="545">
          <cell r="B545">
            <v>0</v>
          </cell>
          <cell r="E545">
            <v>0</v>
          </cell>
          <cell r="H545">
            <v>0</v>
          </cell>
        </row>
        <row r="546">
          <cell r="B546">
            <v>0</v>
          </cell>
          <cell r="E546">
            <v>0</v>
          </cell>
          <cell r="H546">
            <v>0</v>
          </cell>
        </row>
        <row r="547">
          <cell r="B547">
            <v>0</v>
          </cell>
          <cell r="E547">
            <v>0</v>
          </cell>
          <cell r="H547">
            <v>0</v>
          </cell>
        </row>
        <row r="548">
          <cell r="B548">
            <v>0</v>
          </cell>
          <cell r="E548">
            <v>0</v>
          </cell>
          <cell r="H548">
            <v>0</v>
          </cell>
        </row>
        <row r="549">
          <cell r="B549">
            <v>0</v>
          </cell>
          <cell r="E549">
            <v>0</v>
          </cell>
          <cell r="H549">
            <v>0</v>
          </cell>
        </row>
        <row r="550">
          <cell r="B550">
            <v>0</v>
          </cell>
          <cell r="E550">
            <v>0</v>
          </cell>
          <cell r="H550">
            <v>0</v>
          </cell>
        </row>
        <row r="551">
          <cell r="B551">
            <v>0</v>
          </cell>
          <cell r="E551">
            <v>0</v>
          </cell>
          <cell r="H551">
            <v>0</v>
          </cell>
        </row>
        <row r="552">
          <cell r="B552">
            <v>0</v>
          </cell>
          <cell r="E552">
            <v>0</v>
          </cell>
          <cell r="H552">
            <v>0</v>
          </cell>
        </row>
        <row r="553">
          <cell r="B553">
            <v>0</v>
          </cell>
          <cell r="E553">
            <v>0</v>
          </cell>
          <cell r="H553">
            <v>0</v>
          </cell>
        </row>
        <row r="554">
          <cell r="B554">
            <v>0</v>
          </cell>
          <cell r="E554">
            <v>0</v>
          </cell>
          <cell r="H554">
            <v>0</v>
          </cell>
        </row>
        <row r="555">
          <cell r="B555">
            <v>0</v>
          </cell>
          <cell r="E555">
            <v>0</v>
          </cell>
          <cell r="H555">
            <v>0</v>
          </cell>
        </row>
        <row r="556">
          <cell r="B556">
            <v>0</v>
          </cell>
          <cell r="E556">
            <v>0</v>
          </cell>
          <cell r="H556">
            <v>0</v>
          </cell>
        </row>
        <row r="557">
          <cell r="B557">
            <v>0</v>
          </cell>
          <cell r="E557">
            <v>0</v>
          </cell>
          <cell r="H557">
            <v>0</v>
          </cell>
        </row>
        <row r="558">
          <cell r="B558">
            <v>0</v>
          </cell>
          <cell r="E558">
            <v>0</v>
          </cell>
          <cell r="H558">
            <v>0</v>
          </cell>
        </row>
        <row r="559">
          <cell r="B559">
            <v>0</v>
          </cell>
          <cell r="E559">
            <v>0</v>
          </cell>
          <cell r="H559">
            <v>0</v>
          </cell>
        </row>
        <row r="560">
          <cell r="B560">
            <v>0</v>
          </cell>
          <cell r="E560">
            <v>0</v>
          </cell>
          <cell r="H560">
            <v>0</v>
          </cell>
        </row>
        <row r="561">
          <cell r="B561">
            <v>0</v>
          </cell>
          <cell r="E561">
            <v>0</v>
          </cell>
          <cell r="H561">
            <v>0</v>
          </cell>
        </row>
        <row r="562">
          <cell r="B562">
            <v>0</v>
          </cell>
          <cell r="E562">
            <v>0</v>
          </cell>
          <cell r="H562">
            <v>0</v>
          </cell>
        </row>
        <row r="563">
          <cell r="B563">
            <v>0</v>
          </cell>
          <cell r="E563">
            <v>0</v>
          </cell>
          <cell r="H563">
            <v>0</v>
          </cell>
        </row>
        <row r="564">
          <cell r="B564">
            <v>0</v>
          </cell>
          <cell r="E564">
            <v>0</v>
          </cell>
          <cell r="H564">
            <v>0</v>
          </cell>
        </row>
        <row r="565">
          <cell r="B565">
            <v>0</v>
          </cell>
          <cell r="E565">
            <v>0</v>
          </cell>
          <cell r="H565">
            <v>0</v>
          </cell>
        </row>
        <row r="566">
          <cell r="B566">
            <v>0</v>
          </cell>
          <cell r="E566">
            <v>0</v>
          </cell>
          <cell r="H566">
            <v>0</v>
          </cell>
        </row>
        <row r="567">
          <cell r="B567">
            <v>0</v>
          </cell>
          <cell r="E567">
            <v>0</v>
          </cell>
          <cell r="H567">
            <v>0</v>
          </cell>
        </row>
        <row r="568">
          <cell r="B568">
            <v>0</v>
          </cell>
          <cell r="E568">
            <v>0</v>
          </cell>
          <cell r="H568">
            <v>0</v>
          </cell>
        </row>
        <row r="569">
          <cell r="B569">
            <v>0</v>
          </cell>
          <cell r="E569">
            <v>0</v>
          </cell>
          <cell r="H569">
            <v>0</v>
          </cell>
        </row>
        <row r="570">
          <cell r="B570">
            <v>0</v>
          </cell>
          <cell r="E570">
            <v>0</v>
          </cell>
          <cell r="H570">
            <v>0</v>
          </cell>
        </row>
        <row r="571">
          <cell r="B571">
            <v>0</v>
          </cell>
          <cell r="E571">
            <v>0</v>
          </cell>
          <cell r="H571">
            <v>0</v>
          </cell>
        </row>
        <row r="572">
          <cell r="B572">
            <v>0</v>
          </cell>
          <cell r="E572">
            <v>0</v>
          </cell>
          <cell r="H572">
            <v>0</v>
          </cell>
        </row>
        <row r="573">
          <cell r="B573">
            <v>0</v>
          </cell>
          <cell r="E573">
            <v>0</v>
          </cell>
          <cell r="H573">
            <v>0</v>
          </cell>
        </row>
        <row r="574">
          <cell r="B574">
            <v>0</v>
          </cell>
          <cell r="E574">
            <v>0</v>
          </cell>
          <cell r="H574">
            <v>0</v>
          </cell>
        </row>
        <row r="575">
          <cell r="B575">
            <v>0</v>
          </cell>
          <cell r="E575">
            <v>0</v>
          </cell>
          <cell r="H575">
            <v>0</v>
          </cell>
        </row>
        <row r="576">
          <cell r="B576">
            <v>0</v>
          </cell>
          <cell r="E576">
            <v>0</v>
          </cell>
          <cell r="H576">
            <v>0</v>
          </cell>
        </row>
        <row r="577">
          <cell r="B577">
            <v>0</v>
          </cell>
          <cell r="E577">
            <v>0</v>
          </cell>
          <cell r="H577">
            <v>0</v>
          </cell>
        </row>
        <row r="578">
          <cell r="B578">
            <v>0</v>
          </cell>
          <cell r="E578">
            <v>0</v>
          </cell>
          <cell r="H578">
            <v>0</v>
          </cell>
        </row>
        <row r="579">
          <cell r="B579">
            <v>0</v>
          </cell>
          <cell r="E579">
            <v>0</v>
          </cell>
          <cell r="H579">
            <v>0</v>
          </cell>
        </row>
        <row r="580">
          <cell r="B580">
            <v>0</v>
          </cell>
          <cell r="E580">
            <v>0</v>
          </cell>
          <cell r="H580">
            <v>0</v>
          </cell>
        </row>
        <row r="581">
          <cell r="B581">
            <v>0</v>
          </cell>
          <cell r="E581">
            <v>0</v>
          </cell>
          <cell r="H581">
            <v>0</v>
          </cell>
        </row>
        <row r="582">
          <cell r="B582">
            <v>0</v>
          </cell>
          <cell r="E582">
            <v>0</v>
          </cell>
          <cell r="H582">
            <v>0</v>
          </cell>
        </row>
        <row r="583">
          <cell r="B583">
            <v>0</v>
          </cell>
          <cell r="E583">
            <v>0</v>
          </cell>
          <cell r="H583">
            <v>0</v>
          </cell>
        </row>
        <row r="584">
          <cell r="B584">
            <v>0</v>
          </cell>
          <cell r="E584">
            <v>0</v>
          </cell>
          <cell r="H584">
            <v>0</v>
          </cell>
        </row>
        <row r="585">
          <cell r="B585">
            <v>0</v>
          </cell>
          <cell r="E585">
            <v>0</v>
          </cell>
          <cell r="H585">
            <v>0</v>
          </cell>
        </row>
        <row r="586">
          <cell r="B586">
            <v>0</v>
          </cell>
          <cell r="E586">
            <v>0</v>
          </cell>
          <cell r="H586">
            <v>0</v>
          </cell>
        </row>
        <row r="587">
          <cell r="B587">
            <v>0</v>
          </cell>
          <cell r="E587">
            <v>0</v>
          </cell>
          <cell r="H587">
            <v>0</v>
          </cell>
        </row>
        <row r="588">
          <cell r="B588">
            <v>0</v>
          </cell>
          <cell r="E588">
            <v>0</v>
          </cell>
          <cell r="H588">
            <v>0</v>
          </cell>
        </row>
        <row r="589">
          <cell r="B589">
            <v>0</v>
          </cell>
          <cell r="E589">
            <v>0</v>
          </cell>
          <cell r="H589">
            <v>0</v>
          </cell>
        </row>
        <row r="590">
          <cell r="B590">
            <v>0</v>
          </cell>
          <cell r="E590">
            <v>0</v>
          </cell>
          <cell r="H590">
            <v>0</v>
          </cell>
        </row>
        <row r="591">
          <cell r="B591">
            <v>0</v>
          </cell>
          <cell r="E591">
            <v>0</v>
          </cell>
          <cell r="H591">
            <v>0</v>
          </cell>
        </row>
        <row r="592">
          <cell r="B592">
            <v>0</v>
          </cell>
          <cell r="E592">
            <v>0</v>
          </cell>
          <cell r="H592">
            <v>0</v>
          </cell>
        </row>
        <row r="593">
          <cell r="B593">
            <v>0</v>
          </cell>
          <cell r="E593">
            <v>0</v>
          </cell>
          <cell r="H593">
            <v>0</v>
          </cell>
        </row>
        <row r="594">
          <cell r="B594">
            <v>0</v>
          </cell>
          <cell r="E594">
            <v>0</v>
          </cell>
          <cell r="H594">
            <v>0</v>
          </cell>
        </row>
        <row r="595">
          <cell r="B595">
            <v>0</v>
          </cell>
          <cell r="E595">
            <v>0</v>
          </cell>
          <cell r="H595">
            <v>0</v>
          </cell>
        </row>
        <row r="596">
          <cell r="B596">
            <v>0</v>
          </cell>
          <cell r="E596">
            <v>0</v>
          </cell>
          <cell r="H596">
            <v>0</v>
          </cell>
        </row>
        <row r="597">
          <cell r="B597">
            <v>0</v>
          </cell>
          <cell r="E597">
            <v>0</v>
          </cell>
          <cell r="H597">
            <v>0</v>
          </cell>
        </row>
        <row r="598">
          <cell r="B598">
            <v>0</v>
          </cell>
          <cell r="E598">
            <v>0</v>
          </cell>
          <cell r="H598">
            <v>0</v>
          </cell>
        </row>
        <row r="599">
          <cell r="B599">
            <v>0</v>
          </cell>
          <cell r="E599">
            <v>0</v>
          </cell>
          <cell r="H599">
            <v>0</v>
          </cell>
        </row>
        <row r="600">
          <cell r="B600">
            <v>0</v>
          </cell>
          <cell r="E600">
            <v>0</v>
          </cell>
          <cell r="H600">
            <v>0</v>
          </cell>
        </row>
        <row r="601">
          <cell r="B601">
            <v>0</v>
          </cell>
          <cell r="E601">
            <v>0</v>
          </cell>
          <cell r="H601">
            <v>0</v>
          </cell>
        </row>
        <row r="602">
          <cell r="B602">
            <v>0</v>
          </cell>
          <cell r="E602">
            <v>0</v>
          </cell>
          <cell r="H602">
            <v>0</v>
          </cell>
        </row>
        <row r="603">
          <cell r="B603">
            <v>0</v>
          </cell>
          <cell r="E603">
            <v>0</v>
          </cell>
          <cell r="H603">
            <v>0</v>
          </cell>
        </row>
        <row r="604">
          <cell r="B604">
            <v>0</v>
          </cell>
          <cell r="E604">
            <v>0</v>
          </cell>
          <cell r="H604">
            <v>0</v>
          </cell>
        </row>
        <row r="605">
          <cell r="B605">
            <v>0</v>
          </cell>
          <cell r="E605">
            <v>0</v>
          </cell>
          <cell r="H605">
            <v>0</v>
          </cell>
        </row>
        <row r="606">
          <cell r="B606">
            <v>0</v>
          </cell>
          <cell r="E606">
            <v>0</v>
          </cell>
          <cell r="H606">
            <v>0</v>
          </cell>
        </row>
        <row r="607">
          <cell r="B607">
            <v>0</v>
          </cell>
          <cell r="E607">
            <v>0</v>
          </cell>
          <cell r="H607">
            <v>0</v>
          </cell>
        </row>
        <row r="608">
          <cell r="B608">
            <v>0</v>
          </cell>
          <cell r="E608">
            <v>0</v>
          </cell>
          <cell r="H608">
            <v>0</v>
          </cell>
        </row>
        <row r="609">
          <cell r="B609">
            <v>0</v>
          </cell>
          <cell r="E609">
            <v>0</v>
          </cell>
          <cell r="H609">
            <v>0</v>
          </cell>
        </row>
        <row r="610">
          <cell r="B610">
            <v>0</v>
          </cell>
          <cell r="E610">
            <v>0</v>
          </cell>
          <cell r="H610">
            <v>0</v>
          </cell>
        </row>
        <row r="611">
          <cell r="B611">
            <v>0</v>
          </cell>
          <cell r="E611">
            <v>0</v>
          </cell>
          <cell r="H611">
            <v>0</v>
          </cell>
        </row>
        <row r="612">
          <cell r="B612">
            <v>0</v>
          </cell>
          <cell r="E612">
            <v>0</v>
          </cell>
          <cell r="H612">
            <v>0</v>
          </cell>
        </row>
        <row r="613">
          <cell r="B613">
            <v>0</v>
          </cell>
          <cell r="E613">
            <v>0</v>
          </cell>
          <cell r="H613">
            <v>0</v>
          </cell>
        </row>
        <row r="614">
          <cell r="B614">
            <v>0</v>
          </cell>
          <cell r="E614">
            <v>0</v>
          </cell>
          <cell r="H614">
            <v>0</v>
          </cell>
        </row>
        <row r="615">
          <cell r="B615">
            <v>0</v>
          </cell>
          <cell r="E615">
            <v>0</v>
          </cell>
          <cell r="H615">
            <v>0</v>
          </cell>
        </row>
        <row r="616">
          <cell r="B616">
            <v>0</v>
          </cell>
          <cell r="E616">
            <v>0</v>
          </cell>
          <cell r="H616">
            <v>0</v>
          </cell>
        </row>
        <row r="617">
          <cell r="B617">
            <v>0</v>
          </cell>
          <cell r="E617">
            <v>0</v>
          </cell>
          <cell r="H617">
            <v>0</v>
          </cell>
        </row>
        <row r="618">
          <cell r="B618">
            <v>0</v>
          </cell>
          <cell r="E618">
            <v>0</v>
          </cell>
          <cell r="H618">
            <v>0</v>
          </cell>
        </row>
        <row r="619">
          <cell r="B619">
            <v>0</v>
          </cell>
          <cell r="E619">
            <v>0</v>
          </cell>
          <cell r="H619">
            <v>0</v>
          </cell>
        </row>
        <row r="620">
          <cell r="B620">
            <v>0</v>
          </cell>
          <cell r="E620">
            <v>0</v>
          </cell>
          <cell r="H620">
            <v>0</v>
          </cell>
        </row>
        <row r="621">
          <cell r="B621">
            <v>0</v>
          </cell>
          <cell r="E621">
            <v>0</v>
          </cell>
          <cell r="H621">
            <v>0</v>
          </cell>
        </row>
        <row r="622">
          <cell r="B622">
            <v>0</v>
          </cell>
          <cell r="E622">
            <v>0</v>
          </cell>
          <cell r="H622">
            <v>0</v>
          </cell>
        </row>
        <row r="623">
          <cell r="B623">
            <v>0</v>
          </cell>
          <cell r="E623">
            <v>0</v>
          </cell>
          <cell r="H623">
            <v>0</v>
          </cell>
        </row>
        <row r="624">
          <cell r="B624">
            <v>0</v>
          </cell>
          <cell r="E624">
            <v>0</v>
          </cell>
          <cell r="H624">
            <v>0</v>
          </cell>
        </row>
        <row r="625">
          <cell r="B625">
            <v>0</v>
          </cell>
          <cell r="E625">
            <v>0</v>
          </cell>
          <cell r="H625">
            <v>0</v>
          </cell>
        </row>
        <row r="626">
          <cell r="B626">
            <v>0</v>
          </cell>
          <cell r="E626">
            <v>0</v>
          </cell>
          <cell r="H626">
            <v>0</v>
          </cell>
        </row>
        <row r="627">
          <cell r="B627">
            <v>0</v>
          </cell>
          <cell r="E627">
            <v>0</v>
          </cell>
          <cell r="H627">
            <v>0</v>
          </cell>
        </row>
        <row r="628">
          <cell r="B628">
            <v>0</v>
          </cell>
          <cell r="E628">
            <v>0</v>
          </cell>
          <cell r="H628">
            <v>0</v>
          </cell>
        </row>
        <row r="629">
          <cell r="B629">
            <v>0</v>
          </cell>
          <cell r="E629">
            <v>0</v>
          </cell>
          <cell r="H629">
            <v>0</v>
          </cell>
        </row>
        <row r="630">
          <cell r="B630">
            <v>0</v>
          </cell>
          <cell r="E630">
            <v>0</v>
          </cell>
          <cell r="H630">
            <v>0</v>
          </cell>
        </row>
        <row r="631">
          <cell r="B631">
            <v>0</v>
          </cell>
          <cell r="E631">
            <v>0</v>
          </cell>
          <cell r="H631">
            <v>0</v>
          </cell>
        </row>
        <row r="632">
          <cell r="B632">
            <v>0</v>
          </cell>
          <cell r="E632">
            <v>0</v>
          </cell>
          <cell r="H632">
            <v>0</v>
          </cell>
        </row>
        <row r="633">
          <cell r="B633">
            <v>0</v>
          </cell>
          <cell r="E633">
            <v>0</v>
          </cell>
          <cell r="H633">
            <v>0</v>
          </cell>
        </row>
        <row r="634">
          <cell r="B634">
            <v>0</v>
          </cell>
          <cell r="E634">
            <v>0</v>
          </cell>
          <cell r="H634">
            <v>0</v>
          </cell>
        </row>
        <row r="635">
          <cell r="B635">
            <v>0</v>
          </cell>
          <cell r="E635">
            <v>0</v>
          </cell>
          <cell r="H635">
            <v>0</v>
          </cell>
        </row>
        <row r="636">
          <cell r="B636">
            <v>0</v>
          </cell>
          <cell r="E636">
            <v>0</v>
          </cell>
          <cell r="H636">
            <v>0</v>
          </cell>
        </row>
        <row r="637">
          <cell r="B637">
            <v>0</v>
          </cell>
          <cell r="E637">
            <v>0</v>
          </cell>
          <cell r="H637">
            <v>0</v>
          </cell>
        </row>
        <row r="638">
          <cell r="B638">
            <v>0</v>
          </cell>
          <cell r="E638">
            <v>0</v>
          </cell>
          <cell r="H638">
            <v>0</v>
          </cell>
        </row>
        <row r="639">
          <cell r="B639">
            <v>0</v>
          </cell>
          <cell r="E639">
            <v>0</v>
          </cell>
          <cell r="H639">
            <v>0</v>
          </cell>
        </row>
        <row r="640">
          <cell r="B640">
            <v>0</v>
          </cell>
          <cell r="E640">
            <v>0</v>
          </cell>
          <cell r="H640">
            <v>0</v>
          </cell>
        </row>
        <row r="641">
          <cell r="B641">
            <v>0</v>
          </cell>
          <cell r="E641">
            <v>0</v>
          </cell>
          <cell r="H641">
            <v>0</v>
          </cell>
        </row>
        <row r="642">
          <cell r="B642">
            <v>0</v>
          </cell>
          <cell r="E642">
            <v>0</v>
          </cell>
          <cell r="H642">
            <v>0</v>
          </cell>
        </row>
        <row r="643">
          <cell r="B643">
            <v>0</v>
          </cell>
          <cell r="E643">
            <v>0</v>
          </cell>
          <cell r="H643">
            <v>0</v>
          </cell>
        </row>
        <row r="644">
          <cell r="B644">
            <v>0</v>
          </cell>
          <cell r="E644">
            <v>0</v>
          </cell>
          <cell r="H644">
            <v>0</v>
          </cell>
        </row>
        <row r="645">
          <cell r="B645">
            <v>0</v>
          </cell>
          <cell r="E645">
            <v>0</v>
          </cell>
          <cell r="H645">
            <v>0</v>
          </cell>
        </row>
        <row r="646">
          <cell r="B646">
            <v>0</v>
          </cell>
          <cell r="E646">
            <v>0</v>
          </cell>
          <cell r="H646">
            <v>0</v>
          </cell>
        </row>
        <row r="647">
          <cell r="B647">
            <v>0</v>
          </cell>
          <cell r="E647">
            <v>0</v>
          </cell>
          <cell r="H647">
            <v>0</v>
          </cell>
        </row>
        <row r="648">
          <cell r="B648">
            <v>0</v>
          </cell>
          <cell r="E648">
            <v>0</v>
          </cell>
          <cell r="H648">
            <v>0</v>
          </cell>
        </row>
        <row r="649">
          <cell r="B649">
            <v>0</v>
          </cell>
          <cell r="E649">
            <v>0</v>
          </cell>
          <cell r="H649">
            <v>0</v>
          </cell>
        </row>
        <row r="650">
          <cell r="B650">
            <v>0</v>
          </cell>
          <cell r="E650">
            <v>0</v>
          </cell>
          <cell r="H650">
            <v>0</v>
          </cell>
        </row>
        <row r="651">
          <cell r="B651">
            <v>0</v>
          </cell>
          <cell r="E651">
            <v>0</v>
          </cell>
          <cell r="H651">
            <v>0</v>
          </cell>
        </row>
        <row r="652">
          <cell r="B652">
            <v>0</v>
          </cell>
          <cell r="E652">
            <v>0</v>
          </cell>
          <cell r="H652">
            <v>0</v>
          </cell>
        </row>
        <row r="653">
          <cell r="B653">
            <v>0</v>
          </cell>
          <cell r="E653">
            <v>0</v>
          </cell>
          <cell r="H653">
            <v>0</v>
          </cell>
        </row>
        <row r="654">
          <cell r="B654">
            <v>0</v>
          </cell>
          <cell r="E654">
            <v>0</v>
          </cell>
          <cell r="H654">
            <v>0</v>
          </cell>
        </row>
        <row r="655">
          <cell r="B655">
            <v>0</v>
          </cell>
          <cell r="E655">
            <v>0</v>
          </cell>
          <cell r="H655">
            <v>0</v>
          </cell>
        </row>
        <row r="656">
          <cell r="B656">
            <v>0</v>
          </cell>
          <cell r="E656">
            <v>0</v>
          </cell>
          <cell r="H656">
            <v>0</v>
          </cell>
        </row>
        <row r="657">
          <cell r="B657">
            <v>0</v>
          </cell>
          <cell r="E657">
            <v>0</v>
          </cell>
          <cell r="H657">
            <v>0</v>
          </cell>
        </row>
        <row r="658">
          <cell r="B658">
            <v>0</v>
          </cell>
          <cell r="E658">
            <v>0</v>
          </cell>
          <cell r="H658">
            <v>0</v>
          </cell>
        </row>
        <row r="659">
          <cell r="B659">
            <v>0</v>
          </cell>
          <cell r="E659">
            <v>0</v>
          </cell>
          <cell r="H659">
            <v>0</v>
          </cell>
        </row>
        <row r="660">
          <cell r="B660">
            <v>0</v>
          </cell>
          <cell r="E660">
            <v>0</v>
          </cell>
          <cell r="H660">
            <v>0</v>
          </cell>
        </row>
        <row r="661">
          <cell r="B661">
            <v>0</v>
          </cell>
          <cell r="E661">
            <v>0</v>
          </cell>
          <cell r="H661">
            <v>0</v>
          </cell>
        </row>
        <row r="662">
          <cell r="B662">
            <v>0</v>
          </cell>
          <cell r="E662">
            <v>0</v>
          </cell>
          <cell r="H662">
            <v>0</v>
          </cell>
        </row>
        <row r="663">
          <cell r="B663">
            <v>0</v>
          </cell>
          <cell r="E663">
            <v>0</v>
          </cell>
          <cell r="H663">
            <v>0</v>
          </cell>
        </row>
        <row r="664">
          <cell r="B664">
            <v>0</v>
          </cell>
          <cell r="E664">
            <v>0</v>
          </cell>
          <cell r="H664">
            <v>0</v>
          </cell>
        </row>
        <row r="665">
          <cell r="B665">
            <v>0</v>
          </cell>
          <cell r="E665">
            <v>0</v>
          </cell>
          <cell r="H665">
            <v>0</v>
          </cell>
        </row>
        <row r="666">
          <cell r="B666">
            <v>0</v>
          </cell>
          <cell r="E666">
            <v>0</v>
          </cell>
          <cell r="H666">
            <v>0</v>
          </cell>
        </row>
        <row r="667">
          <cell r="B667">
            <v>0</v>
          </cell>
          <cell r="E667">
            <v>0</v>
          </cell>
          <cell r="H667">
            <v>0</v>
          </cell>
        </row>
        <row r="668">
          <cell r="B668">
            <v>0</v>
          </cell>
          <cell r="E668">
            <v>0</v>
          </cell>
          <cell r="H668">
            <v>0</v>
          </cell>
        </row>
        <row r="669">
          <cell r="B669">
            <v>0</v>
          </cell>
          <cell r="E669">
            <v>0</v>
          </cell>
          <cell r="H669">
            <v>0</v>
          </cell>
        </row>
        <row r="670">
          <cell r="B670">
            <v>0</v>
          </cell>
          <cell r="E670">
            <v>0</v>
          </cell>
          <cell r="H670">
            <v>0</v>
          </cell>
        </row>
        <row r="671">
          <cell r="B671">
            <v>0</v>
          </cell>
          <cell r="E671">
            <v>0</v>
          </cell>
          <cell r="H671">
            <v>0</v>
          </cell>
        </row>
        <row r="672">
          <cell r="B672">
            <v>0</v>
          </cell>
          <cell r="E672">
            <v>0</v>
          </cell>
          <cell r="H672">
            <v>0</v>
          </cell>
        </row>
        <row r="673">
          <cell r="B673">
            <v>0</v>
          </cell>
          <cell r="E673">
            <v>0</v>
          </cell>
          <cell r="H673">
            <v>0</v>
          </cell>
        </row>
        <row r="674">
          <cell r="B674">
            <v>0</v>
          </cell>
          <cell r="E674">
            <v>0</v>
          </cell>
          <cell r="H674">
            <v>0</v>
          </cell>
        </row>
        <row r="675">
          <cell r="B675">
            <v>0</v>
          </cell>
          <cell r="E675">
            <v>0</v>
          </cell>
          <cell r="H675">
            <v>0</v>
          </cell>
        </row>
        <row r="676">
          <cell r="B676">
            <v>0</v>
          </cell>
          <cell r="E676">
            <v>0</v>
          </cell>
          <cell r="H676">
            <v>0</v>
          </cell>
        </row>
        <row r="677">
          <cell r="B677">
            <v>0</v>
          </cell>
          <cell r="E677">
            <v>0</v>
          </cell>
          <cell r="H677">
            <v>0</v>
          </cell>
        </row>
        <row r="678">
          <cell r="B678">
            <v>0</v>
          </cell>
          <cell r="E678">
            <v>0</v>
          </cell>
          <cell r="H678">
            <v>0</v>
          </cell>
        </row>
        <row r="679">
          <cell r="B679">
            <v>0</v>
          </cell>
          <cell r="E679">
            <v>0</v>
          </cell>
          <cell r="H679">
            <v>0</v>
          </cell>
        </row>
        <row r="680">
          <cell r="B680">
            <v>0</v>
          </cell>
          <cell r="E680">
            <v>0</v>
          </cell>
          <cell r="H680">
            <v>0</v>
          </cell>
        </row>
        <row r="681">
          <cell r="B681">
            <v>0</v>
          </cell>
          <cell r="E681">
            <v>0</v>
          </cell>
          <cell r="H681">
            <v>0</v>
          </cell>
        </row>
        <row r="682">
          <cell r="B682">
            <v>0</v>
          </cell>
          <cell r="E682">
            <v>0</v>
          </cell>
          <cell r="H682">
            <v>0</v>
          </cell>
        </row>
        <row r="683">
          <cell r="B683">
            <v>0</v>
          </cell>
          <cell r="E683">
            <v>0</v>
          </cell>
          <cell r="H683">
            <v>0</v>
          </cell>
        </row>
        <row r="684">
          <cell r="B684">
            <v>0</v>
          </cell>
          <cell r="E684">
            <v>0</v>
          </cell>
          <cell r="H684">
            <v>0</v>
          </cell>
        </row>
        <row r="685">
          <cell r="B685">
            <v>0</v>
          </cell>
          <cell r="E685">
            <v>0</v>
          </cell>
          <cell r="H685">
            <v>0</v>
          </cell>
        </row>
        <row r="686">
          <cell r="B686">
            <v>0</v>
          </cell>
          <cell r="E686">
            <v>0</v>
          </cell>
          <cell r="H686">
            <v>0</v>
          </cell>
        </row>
        <row r="687">
          <cell r="B687">
            <v>0</v>
          </cell>
          <cell r="E687">
            <v>0</v>
          </cell>
          <cell r="H687">
            <v>0</v>
          </cell>
        </row>
        <row r="688">
          <cell r="B688">
            <v>0</v>
          </cell>
          <cell r="E688">
            <v>0</v>
          </cell>
          <cell r="H688">
            <v>0</v>
          </cell>
        </row>
        <row r="689">
          <cell r="B689">
            <v>0</v>
          </cell>
          <cell r="E689">
            <v>0</v>
          </cell>
          <cell r="H689">
            <v>0</v>
          </cell>
        </row>
        <row r="690">
          <cell r="B690">
            <v>0</v>
          </cell>
          <cell r="E690">
            <v>0</v>
          </cell>
          <cell r="H690">
            <v>0</v>
          </cell>
        </row>
        <row r="691">
          <cell r="B691">
            <v>0</v>
          </cell>
          <cell r="E691">
            <v>0</v>
          </cell>
          <cell r="H691">
            <v>0</v>
          </cell>
        </row>
        <row r="692">
          <cell r="B692">
            <v>0</v>
          </cell>
          <cell r="E692">
            <v>0</v>
          </cell>
          <cell r="H692">
            <v>0</v>
          </cell>
        </row>
        <row r="693">
          <cell r="B693">
            <v>0</v>
          </cell>
          <cell r="E693">
            <v>0</v>
          </cell>
          <cell r="H693">
            <v>0</v>
          </cell>
        </row>
        <row r="694">
          <cell r="B694">
            <v>0</v>
          </cell>
          <cell r="E694">
            <v>0</v>
          </cell>
          <cell r="H694">
            <v>0</v>
          </cell>
        </row>
        <row r="695">
          <cell r="B695">
            <v>0</v>
          </cell>
          <cell r="E695">
            <v>0</v>
          </cell>
          <cell r="H695">
            <v>0</v>
          </cell>
        </row>
        <row r="696">
          <cell r="B696">
            <v>0</v>
          </cell>
          <cell r="E696">
            <v>0</v>
          </cell>
          <cell r="H696">
            <v>0</v>
          </cell>
        </row>
        <row r="697">
          <cell r="B697">
            <v>0</v>
          </cell>
          <cell r="E697">
            <v>0</v>
          </cell>
          <cell r="H697">
            <v>0</v>
          </cell>
        </row>
        <row r="698">
          <cell r="B698">
            <v>0</v>
          </cell>
          <cell r="E698">
            <v>0</v>
          </cell>
          <cell r="H698">
            <v>0</v>
          </cell>
        </row>
        <row r="699">
          <cell r="B699">
            <v>0</v>
          </cell>
          <cell r="E699">
            <v>0</v>
          </cell>
          <cell r="H699">
            <v>0</v>
          </cell>
        </row>
        <row r="700">
          <cell r="B700">
            <v>0</v>
          </cell>
          <cell r="E700">
            <v>0</v>
          </cell>
          <cell r="H700">
            <v>0</v>
          </cell>
        </row>
        <row r="701">
          <cell r="B701">
            <v>0</v>
          </cell>
          <cell r="E701">
            <v>0</v>
          </cell>
          <cell r="H701">
            <v>0</v>
          </cell>
        </row>
        <row r="702">
          <cell r="B702">
            <v>0</v>
          </cell>
          <cell r="E702">
            <v>0</v>
          </cell>
          <cell r="H702">
            <v>0</v>
          </cell>
        </row>
        <row r="703">
          <cell r="B703">
            <v>0</v>
          </cell>
          <cell r="E703">
            <v>0</v>
          </cell>
          <cell r="H703">
            <v>0</v>
          </cell>
        </row>
        <row r="704">
          <cell r="B704">
            <v>0</v>
          </cell>
          <cell r="E704">
            <v>0</v>
          </cell>
          <cell r="H704">
            <v>0</v>
          </cell>
        </row>
        <row r="705">
          <cell r="B705">
            <v>0</v>
          </cell>
          <cell r="E705">
            <v>0</v>
          </cell>
          <cell r="H705">
            <v>0</v>
          </cell>
        </row>
        <row r="706">
          <cell r="B706">
            <v>0</v>
          </cell>
          <cell r="E706">
            <v>0</v>
          </cell>
          <cell r="H706">
            <v>0</v>
          </cell>
        </row>
        <row r="707">
          <cell r="B707">
            <v>0</v>
          </cell>
          <cell r="E707">
            <v>0</v>
          </cell>
          <cell r="H707">
            <v>0</v>
          </cell>
        </row>
        <row r="708">
          <cell r="B708">
            <v>0</v>
          </cell>
          <cell r="E708">
            <v>0</v>
          </cell>
          <cell r="H708">
            <v>0</v>
          </cell>
        </row>
        <row r="709">
          <cell r="B709">
            <v>0</v>
          </cell>
          <cell r="E709">
            <v>0</v>
          </cell>
          <cell r="H709">
            <v>0</v>
          </cell>
        </row>
        <row r="710">
          <cell r="B710">
            <v>0</v>
          </cell>
          <cell r="E710">
            <v>0</v>
          </cell>
          <cell r="H710">
            <v>0</v>
          </cell>
        </row>
        <row r="711">
          <cell r="B711">
            <v>0</v>
          </cell>
          <cell r="E711">
            <v>0</v>
          </cell>
          <cell r="H711">
            <v>0</v>
          </cell>
        </row>
        <row r="712">
          <cell r="B712">
            <v>0</v>
          </cell>
          <cell r="E712">
            <v>0</v>
          </cell>
          <cell r="H712">
            <v>0</v>
          </cell>
        </row>
        <row r="713">
          <cell r="B713">
            <v>0</v>
          </cell>
          <cell r="E713">
            <v>0</v>
          </cell>
          <cell r="H713">
            <v>0</v>
          </cell>
        </row>
        <row r="714">
          <cell r="B714">
            <v>0</v>
          </cell>
          <cell r="E714">
            <v>0</v>
          </cell>
          <cell r="H714">
            <v>0</v>
          </cell>
        </row>
        <row r="715">
          <cell r="B715">
            <v>0</v>
          </cell>
          <cell r="E715">
            <v>0</v>
          </cell>
          <cell r="H715">
            <v>0</v>
          </cell>
        </row>
        <row r="716">
          <cell r="B716">
            <v>0</v>
          </cell>
          <cell r="E716">
            <v>0</v>
          </cell>
          <cell r="H716">
            <v>0</v>
          </cell>
        </row>
        <row r="717">
          <cell r="B717">
            <v>0</v>
          </cell>
          <cell r="E717">
            <v>0</v>
          </cell>
          <cell r="H717">
            <v>0</v>
          </cell>
        </row>
        <row r="718">
          <cell r="B718">
            <v>0</v>
          </cell>
          <cell r="E718">
            <v>0</v>
          </cell>
          <cell r="H718">
            <v>0</v>
          </cell>
        </row>
        <row r="719">
          <cell r="B719">
            <v>0</v>
          </cell>
          <cell r="E719">
            <v>0</v>
          </cell>
          <cell r="H719">
            <v>0</v>
          </cell>
        </row>
        <row r="720">
          <cell r="B720">
            <v>0</v>
          </cell>
          <cell r="E720">
            <v>0</v>
          </cell>
          <cell r="H720">
            <v>0</v>
          </cell>
        </row>
        <row r="721">
          <cell r="B721">
            <v>0</v>
          </cell>
          <cell r="E721">
            <v>0</v>
          </cell>
          <cell r="H721">
            <v>0</v>
          </cell>
        </row>
        <row r="722">
          <cell r="B722">
            <v>0</v>
          </cell>
          <cell r="E722">
            <v>0</v>
          </cell>
          <cell r="H722">
            <v>0</v>
          </cell>
        </row>
        <row r="723">
          <cell r="B723">
            <v>0</v>
          </cell>
          <cell r="E723">
            <v>0</v>
          </cell>
          <cell r="H723">
            <v>0</v>
          </cell>
        </row>
        <row r="724">
          <cell r="B724">
            <v>0</v>
          </cell>
          <cell r="E724">
            <v>0</v>
          </cell>
          <cell r="H724">
            <v>0</v>
          </cell>
        </row>
        <row r="725">
          <cell r="B725">
            <v>0</v>
          </cell>
          <cell r="E725">
            <v>0</v>
          </cell>
          <cell r="H725">
            <v>0</v>
          </cell>
        </row>
        <row r="726">
          <cell r="B726">
            <v>0</v>
          </cell>
          <cell r="E726">
            <v>0</v>
          </cell>
          <cell r="H726">
            <v>0</v>
          </cell>
        </row>
        <row r="727">
          <cell r="B727">
            <v>0</v>
          </cell>
          <cell r="E727">
            <v>0</v>
          </cell>
          <cell r="H727">
            <v>0</v>
          </cell>
        </row>
        <row r="728">
          <cell r="B728">
            <v>0</v>
          </cell>
          <cell r="E728">
            <v>0</v>
          </cell>
          <cell r="H728">
            <v>0</v>
          </cell>
        </row>
        <row r="729">
          <cell r="B729">
            <v>0</v>
          </cell>
          <cell r="E729">
            <v>0</v>
          </cell>
          <cell r="H729">
            <v>0</v>
          </cell>
        </row>
        <row r="730">
          <cell r="B730">
            <v>0</v>
          </cell>
          <cell r="E730">
            <v>0</v>
          </cell>
          <cell r="H730">
            <v>0</v>
          </cell>
        </row>
        <row r="731">
          <cell r="B731">
            <v>0</v>
          </cell>
          <cell r="E731">
            <v>0</v>
          </cell>
          <cell r="H731">
            <v>0</v>
          </cell>
        </row>
        <row r="732">
          <cell r="B732">
            <v>0</v>
          </cell>
          <cell r="E732">
            <v>0</v>
          </cell>
          <cell r="H732">
            <v>0</v>
          </cell>
        </row>
        <row r="733">
          <cell r="B733">
            <v>0</v>
          </cell>
          <cell r="E733">
            <v>0</v>
          </cell>
          <cell r="H733">
            <v>0</v>
          </cell>
        </row>
        <row r="734">
          <cell r="B734">
            <v>0</v>
          </cell>
          <cell r="E734">
            <v>0</v>
          </cell>
          <cell r="H734">
            <v>0</v>
          </cell>
        </row>
        <row r="735">
          <cell r="B735">
            <v>0</v>
          </cell>
          <cell r="E735">
            <v>0</v>
          </cell>
          <cell r="H735">
            <v>0</v>
          </cell>
        </row>
        <row r="736">
          <cell r="B736">
            <v>0</v>
          </cell>
          <cell r="E736">
            <v>0</v>
          </cell>
          <cell r="H736">
            <v>0</v>
          </cell>
        </row>
        <row r="737">
          <cell r="B737">
            <v>0</v>
          </cell>
          <cell r="E737">
            <v>0</v>
          </cell>
          <cell r="H737">
            <v>0</v>
          </cell>
        </row>
        <row r="738">
          <cell r="B738">
            <v>0</v>
          </cell>
          <cell r="E738">
            <v>0</v>
          </cell>
          <cell r="H738">
            <v>0</v>
          </cell>
        </row>
        <row r="739">
          <cell r="B739">
            <v>0</v>
          </cell>
          <cell r="E739">
            <v>0</v>
          </cell>
          <cell r="H739">
            <v>0</v>
          </cell>
        </row>
        <row r="740">
          <cell r="B740">
            <v>0</v>
          </cell>
          <cell r="E740">
            <v>0</v>
          </cell>
          <cell r="H740">
            <v>0</v>
          </cell>
        </row>
        <row r="741">
          <cell r="B741">
            <v>0</v>
          </cell>
          <cell r="E741">
            <v>0</v>
          </cell>
          <cell r="H741">
            <v>0</v>
          </cell>
        </row>
        <row r="742">
          <cell r="B742">
            <v>0</v>
          </cell>
          <cell r="E742">
            <v>0</v>
          </cell>
          <cell r="H742">
            <v>0</v>
          </cell>
        </row>
        <row r="743">
          <cell r="B743">
            <v>0</v>
          </cell>
          <cell r="E743">
            <v>0</v>
          </cell>
          <cell r="H743">
            <v>0</v>
          </cell>
        </row>
        <row r="744">
          <cell r="B744">
            <v>0</v>
          </cell>
          <cell r="E744">
            <v>0</v>
          </cell>
          <cell r="H744">
            <v>0</v>
          </cell>
        </row>
        <row r="745">
          <cell r="B745">
            <v>0</v>
          </cell>
          <cell r="E745">
            <v>0</v>
          </cell>
          <cell r="H745">
            <v>0</v>
          </cell>
        </row>
        <row r="746">
          <cell r="B746">
            <v>0</v>
          </cell>
          <cell r="E746">
            <v>0</v>
          </cell>
          <cell r="H746">
            <v>0</v>
          </cell>
        </row>
        <row r="747">
          <cell r="B747">
            <v>0</v>
          </cell>
          <cell r="E747">
            <v>0</v>
          </cell>
          <cell r="H747">
            <v>0</v>
          </cell>
        </row>
        <row r="748">
          <cell r="B748">
            <v>0</v>
          </cell>
          <cell r="E748">
            <v>0</v>
          </cell>
          <cell r="H748">
            <v>0</v>
          </cell>
        </row>
        <row r="749">
          <cell r="B749">
            <v>0</v>
          </cell>
          <cell r="E749">
            <v>0</v>
          </cell>
          <cell r="H749">
            <v>0</v>
          </cell>
        </row>
        <row r="750">
          <cell r="B750">
            <v>0</v>
          </cell>
          <cell r="E750">
            <v>0</v>
          </cell>
          <cell r="H750">
            <v>0</v>
          </cell>
        </row>
        <row r="751">
          <cell r="B751">
            <v>0</v>
          </cell>
          <cell r="E751">
            <v>0</v>
          </cell>
          <cell r="H751">
            <v>0</v>
          </cell>
        </row>
        <row r="752">
          <cell r="B752">
            <v>0</v>
          </cell>
          <cell r="E752">
            <v>0</v>
          </cell>
          <cell r="H752">
            <v>0</v>
          </cell>
        </row>
        <row r="753">
          <cell r="B753">
            <v>0</v>
          </cell>
          <cell r="E753">
            <v>0</v>
          </cell>
          <cell r="H753">
            <v>0</v>
          </cell>
        </row>
        <row r="754">
          <cell r="B754">
            <v>0</v>
          </cell>
          <cell r="E754">
            <v>0</v>
          </cell>
          <cell r="H754">
            <v>0</v>
          </cell>
        </row>
        <row r="755">
          <cell r="B755">
            <v>0</v>
          </cell>
          <cell r="E755">
            <v>0</v>
          </cell>
          <cell r="H755">
            <v>0</v>
          </cell>
        </row>
        <row r="756">
          <cell r="B756">
            <v>0</v>
          </cell>
          <cell r="E756">
            <v>0</v>
          </cell>
          <cell r="H756">
            <v>0</v>
          </cell>
        </row>
        <row r="757">
          <cell r="B757">
            <v>0</v>
          </cell>
          <cell r="E757">
            <v>0</v>
          </cell>
          <cell r="H757">
            <v>0</v>
          </cell>
        </row>
        <row r="758">
          <cell r="B758">
            <v>0</v>
          </cell>
          <cell r="E758">
            <v>0</v>
          </cell>
          <cell r="H758">
            <v>0</v>
          </cell>
        </row>
        <row r="759">
          <cell r="B759">
            <v>0</v>
          </cell>
          <cell r="E759">
            <v>0</v>
          </cell>
          <cell r="H759">
            <v>0</v>
          </cell>
        </row>
        <row r="760">
          <cell r="B760">
            <v>0</v>
          </cell>
          <cell r="E760">
            <v>0</v>
          </cell>
          <cell r="H760">
            <v>0</v>
          </cell>
        </row>
        <row r="761">
          <cell r="B761">
            <v>0</v>
          </cell>
          <cell r="E761">
            <v>0</v>
          </cell>
          <cell r="H761">
            <v>0</v>
          </cell>
        </row>
        <row r="762">
          <cell r="B762">
            <v>0</v>
          </cell>
          <cell r="E762">
            <v>0</v>
          </cell>
          <cell r="H762">
            <v>0</v>
          </cell>
        </row>
        <row r="763">
          <cell r="B763">
            <v>0</v>
          </cell>
          <cell r="E763">
            <v>0</v>
          </cell>
          <cell r="H763">
            <v>0</v>
          </cell>
        </row>
        <row r="764">
          <cell r="B764">
            <v>0</v>
          </cell>
          <cell r="E764">
            <v>0</v>
          </cell>
          <cell r="H764">
            <v>0</v>
          </cell>
        </row>
        <row r="765">
          <cell r="B765">
            <v>0</v>
          </cell>
          <cell r="E765">
            <v>0</v>
          </cell>
          <cell r="H765">
            <v>0</v>
          </cell>
        </row>
        <row r="766">
          <cell r="B766">
            <v>0</v>
          </cell>
          <cell r="E766">
            <v>0</v>
          </cell>
          <cell r="H766">
            <v>0</v>
          </cell>
        </row>
        <row r="767">
          <cell r="B767">
            <v>0</v>
          </cell>
          <cell r="E767">
            <v>0</v>
          </cell>
          <cell r="H767">
            <v>0</v>
          </cell>
        </row>
        <row r="768">
          <cell r="B768">
            <v>0</v>
          </cell>
          <cell r="E768">
            <v>0</v>
          </cell>
          <cell r="H768">
            <v>0</v>
          </cell>
        </row>
        <row r="769">
          <cell r="B769">
            <v>0</v>
          </cell>
          <cell r="E769">
            <v>0</v>
          </cell>
          <cell r="H769">
            <v>0</v>
          </cell>
        </row>
        <row r="770">
          <cell r="B770">
            <v>0</v>
          </cell>
          <cell r="E770">
            <v>0</v>
          </cell>
          <cell r="H770">
            <v>0</v>
          </cell>
        </row>
        <row r="771">
          <cell r="B771">
            <v>0</v>
          </cell>
          <cell r="E771">
            <v>0</v>
          </cell>
          <cell r="H771">
            <v>0</v>
          </cell>
        </row>
        <row r="772">
          <cell r="B772">
            <v>0</v>
          </cell>
          <cell r="E772">
            <v>0</v>
          </cell>
          <cell r="H772">
            <v>0</v>
          </cell>
        </row>
        <row r="773">
          <cell r="B773">
            <v>0</v>
          </cell>
          <cell r="E773">
            <v>0</v>
          </cell>
          <cell r="H773">
            <v>0</v>
          </cell>
        </row>
        <row r="774">
          <cell r="B774">
            <v>0</v>
          </cell>
          <cell r="E774">
            <v>0</v>
          </cell>
          <cell r="H774">
            <v>0</v>
          </cell>
        </row>
        <row r="775">
          <cell r="B775">
            <v>0</v>
          </cell>
          <cell r="E775">
            <v>0</v>
          </cell>
          <cell r="H775">
            <v>0</v>
          </cell>
        </row>
        <row r="776">
          <cell r="B776">
            <v>0</v>
          </cell>
          <cell r="E776">
            <v>0</v>
          </cell>
          <cell r="H776">
            <v>0</v>
          </cell>
        </row>
        <row r="777">
          <cell r="B777">
            <v>0</v>
          </cell>
          <cell r="E777">
            <v>0</v>
          </cell>
          <cell r="H777">
            <v>0</v>
          </cell>
        </row>
        <row r="778">
          <cell r="B778">
            <v>0</v>
          </cell>
          <cell r="E778">
            <v>0</v>
          </cell>
          <cell r="H778">
            <v>0</v>
          </cell>
        </row>
        <row r="779">
          <cell r="B779">
            <v>0</v>
          </cell>
          <cell r="E779">
            <v>0</v>
          </cell>
          <cell r="H779">
            <v>0</v>
          </cell>
        </row>
        <row r="780">
          <cell r="B780">
            <v>0</v>
          </cell>
          <cell r="E780">
            <v>0</v>
          </cell>
          <cell r="H780">
            <v>0</v>
          </cell>
        </row>
        <row r="781">
          <cell r="B781">
            <v>0</v>
          </cell>
          <cell r="E781">
            <v>0</v>
          </cell>
          <cell r="H781">
            <v>0</v>
          </cell>
        </row>
        <row r="782">
          <cell r="B782">
            <v>0</v>
          </cell>
          <cell r="E782">
            <v>0</v>
          </cell>
          <cell r="H782">
            <v>0</v>
          </cell>
        </row>
        <row r="783">
          <cell r="B783">
            <v>2155</v>
          </cell>
          <cell r="C783">
            <v>6.11</v>
          </cell>
          <cell r="E783">
            <v>413</v>
          </cell>
          <cell r="F783">
            <v>6.1</v>
          </cell>
          <cell r="H783">
            <v>0</v>
          </cell>
        </row>
        <row r="784">
          <cell r="B784">
            <v>1567</v>
          </cell>
          <cell r="C784">
            <v>6.11</v>
          </cell>
          <cell r="E784">
            <v>1421</v>
          </cell>
          <cell r="F784">
            <v>6.1</v>
          </cell>
          <cell r="H784">
            <v>0</v>
          </cell>
        </row>
        <row r="785">
          <cell r="B785">
            <v>1615</v>
          </cell>
          <cell r="C785">
            <v>6.11</v>
          </cell>
          <cell r="E785">
            <v>2289</v>
          </cell>
          <cell r="F785">
            <v>6.1</v>
          </cell>
          <cell r="H785">
            <v>0</v>
          </cell>
        </row>
        <row r="786">
          <cell r="B786">
            <v>2321</v>
          </cell>
          <cell r="C786">
            <v>6.11</v>
          </cell>
          <cell r="E786">
            <v>2508</v>
          </cell>
          <cell r="F786">
            <v>6.1</v>
          </cell>
          <cell r="H786">
            <v>0</v>
          </cell>
        </row>
        <row r="787">
          <cell r="B787">
            <v>1421</v>
          </cell>
          <cell r="C787">
            <v>6.11</v>
          </cell>
          <cell r="E787">
            <v>1839</v>
          </cell>
          <cell r="F787">
            <v>6.1</v>
          </cell>
          <cell r="H787">
            <v>0</v>
          </cell>
        </row>
        <row r="788">
          <cell r="B788">
            <v>1352</v>
          </cell>
          <cell r="C788">
            <v>6.11</v>
          </cell>
          <cell r="E788">
            <v>68</v>
          </cell>
          <cell r="F788">
            <v>6.1</v>
          </cell>
          <cell r="H788">
            <v>0</v>
          </cell>
        </row>
        <row r="789">
          <cell r="B789">
            <v>2508</v>
          </cell>
          <cell r="C789">
            <v>6.11</v>
          </cell>
          <cell r="E789">
            <v>2358</v>
          </cell>
          <cell r="F789">
            <v>6.1</v>
          </cell>
          <cell r="H789">
            <v>0</v>
          </cell>
        </row>
        <row r="790">
          <cell r="B790">
            <v>1477</v>
          </cell>
          <cell r="C790">
            <v>6.11</v>
          </cell>
          <cell r="E790">
            <v>2358</v>
          </cell>
          <cell r="F790">
            <v>6.1</v>
          </cell>
          <cell r="H790">
            <v>0</v>
          </cell>
        </row>
        <row r="791">
          <cell r="B791">
            <v>1316</v>
          </cell>
          <cell r="C791">
            <v>6.11</v>
          </cell>
          <cell r="E791">
            <v>1815</v>
          </cell>
          <cell r="F791">
            <v>6.1</v>
          </cell>
          <cell r="H791">
            <v>0</v>
          </cell>
        </row>
        <row r="792">
          <cell r="B792">
            <v>369</v>
          </cell>
          <cell r="C792">
            <v>6.11</v>
          </cell>
          <cell r="E792">
            <v>1918</v>
          </cell>
          <cell r="F792">
            <v>6.1</v>
          </cell>
          <cell r="H792">
            <v>0</v>
          </cell>
        </row>
        <row r="793">
          <cell r="B793">
            <v>655</v>
          </cell>
          <cell r="C793">
            <v>6.11</v>
          </cell>
          <cell r="E793">
            <v>890</v>
          </cell>
          <cell r="F793">
            <v>6.1</v>
          </cell>
          <cell r="H793">
            <v>0</v>
          </cell>
        </row>
        <row r="794">
          <cell r="B794">
            <v>2232</v>
          </cell>
          <cell r="C794">
            <v>6.11</v>
          </cell>
          <cell r="E794">
            <v>290</v>
          </cell>
          <cell r="F794">
            <v>6.1</v>
          </cell>
          <cell r="H794">
            <v>0</v>
          </cell>
        </row>
        <row r="795">
          <cell r="B795">
            <v>2220</v>
          </cell>
          <cell r="C795">
            <v>6.11</v>
          </cell>
          <cell r="E795">
            <v>2311</v>
          </cell>
          <cell r="F795">
            <v>6.1</v>
          </cell>
          <cell r="H795">
            <v>0</v>
          </cell>
        </row>
        <row r="796">
          <cell r="B796">
            <v>871</v>
          </cell>
          <cell r="C796">
            <v>6.11</v>
          </cell>
          <cell r="E796">
            <v>2346</v>
          </cell>
          <cell r="F796">
            <v>6.1</v>
          </cell>
          <cell r="H796">
            <v>0</v>
          </cell>
        </row>
        <row r="797">
          <cell r="B797">
            <v>1415</v>
          </cell>
          <cell r="C797">
            <v>6.11</v>
          </cell>
          <cell r="E797">
            <v>2310</v>
          </cell>
          <cell r="F797">
            <v>6.1</v>
          </cell>
          <cell r="H797">
            <v>0</v>
          </cell>
        </row>
        <row r="798">
          <cell r="B798">
            <v>0</v>
          </cell>
          <cell r="E798">
            <v>0</v>
          </cell>
          <cell r="H798">
            <v>0</v>
          </cell>
        </row>
        <row r="799">
          <cell r="B799">
            <v>0</v>
          </cell>
          <cell r="E799">
            <v>0</v>
          </cell>
          <cell r="H799">
            <v>0</v>
          </cell>
        </row>
        <row r="800">
          <cell r="B800">
            <v>0</v>
          </cell>
          <cell r="E800">
            <v>0</v>
          </cell>
          <cell r="H800">
            <v>0</v>
          </cell>
        </row>
        <row r="801">
          <cell r="B801">
            <v>0</v>
          </cell>
          <cell r="E801">
            <v>0</v>
          </cell>
          <cell r="H801">
            <v>0</v>
          </cell>
        </row>
        <row r="802">
          <cell r="B802">
            <v>0</v>
          </cell>
          <cell r="E802">
            <v>0</v>
          </cell>
          <cell r="H802">
            <v>0</v>
          </cell>
        </row>
        <row r="803">
          <cell r="B803">
            <v>0</v>
          </cell>
          <cell r="E803">
            <v>0</v>
          </cell>
          <cell r="H803">
            <v>0</v>
          </cell>
        </row>
        <row r="804">
          <cell r="B804">
            <v>0</v>
          </cell>
          <cell r="E804">
            <v>0</v>
          </cell>
          <cell r="H804">
            <v>0</v>
          </cell>
        </row>
        <row r="805">
          <cell r="B805">
            <v>0</v>
          </cell>
          <cell r="E805">
            <v>0</v>
          </cell>
          <cell r="H805">
            <v>0</v>
          </cell>
        </row>
        <row r="806">
          <cell r="B806">
            <v>0</v>
          </cell>
          <cell r="E806">
            <v>0</v>
          </cell>
          <cell r="H806">
            <v>0</v>
          </cell>
        </row>
        <row r="807">
          <cell r="B807">
            <v>0</v>
          </cell>
          <cell r="E807">
            <v>0</v>
          </cell>
          <cell r="H807">
            <v>0</v>
          </cell>
        </row>
        <row r="808">
          <cell r="B808">
            <v>0</v>
          </cell>
          <cell r="E808">
            <v>0</v>
          </cell>
          <cell r="H808">
            <v>0</v>
          </cell>
        </row>
        <row r="809">
          <cell r="B809">
            <v>0</v>
          </cell>
          <cell r="E809">
            <v>0</v>
          </cell>
          <cell r="H809">
            <v>0</v>
          </cell>
        </row>
        <row r="810">
          <cell r="B810">
            <v>0</v>
          </cell>
          <cell r="E810">
            <v>0</v>
          </cell>
          <cell r="H810">
            <v>0</v>
          </cell>
        </row>
        <row r="811">
          <cell r="B811">
            <v>0</v>
          </cell>
          <cell r="E811">
            <v>0</v>
          </cell>
          <cell r="H811">
            <v>0</v>
          </cell>
        </row>
        <row r="812">
          <cell r="B812">
            <v>0</v>
          </cell>
          <cell r="E812">
            <v>0</v>
          </cell>
          <cell r="H812">
            <v>0</v>
          </cell>
        </row>
        <row r="813">
          <cell r="B813">
            <v>0</v>
          </cell>
          <cell r="E813">
            <v>0</v>
          </cell>
          <cell r="H813">
            <v>0</v>
          </cell>
        </row>
        <row r="814">
          <cell r="B814">
            <v>0</v>
          </cell>
          <cell r="E814">
            <v>0</v>
          </cell>
          <cell r="H814">
            <v>0</v>
          </cell>
        </row>
        <row r="815">
          <cell r="B815">
            <v>0</v>
          </cell>
          <cell r="E815">
            <v>0</v>
          </cell>
          <cell r="H815">
            <v>0</v>
          </cell>
        </row>
        <row r="816">
          <cell r="B816">
            <v>0</v>
          </cell>
          <cell r="E816">
            <v>0</v>
          </cell>
          <cell r="H816">
            <v>0</v>
          </cell>
        </row>
        <row r="817">
          <cell r="B817">
            <v>0</v>
          </cell>
          <cell r="E817">
            <v>0</v>
          </cell>
          <cell r="H817">
            <v>0</v>
          </cell>
        </row>
        <row r="818">
          <cell r="B818">
            <v>0</v>
          </cell>
          <cell r="E818">
            <v>0</v>
          </cell>
          <cell r="H818">
            <v>0</v>
          </cell>
        </row>
        <row r="819">
          <cell r="B819">
            <v>0</v>
          </cell>
          <cell r="E819">
            <v>0</v>
          </cell>
          <cell r="H819">
            <v>0</v>
          </cell>
        </row>
        <row r="820">
          <cell r="B820">
            <v>0</v>
          </cell>
          <cell r="E820">
            <v>0</v>
          </cell>
          <cell r="H820">
            <v>0</v>
          </cell>
        </row>
        <row r="821">
          <cell r="B821">
            <v>0</v>
          </cell>
          <cell r="E821">
            <v>0</v>
          </cell>
          <cell r="H821">
            <v>0</v>
          </cell>
        </row>
        <row r="822">
          <cell r="B822">
            <v>0</v>
          </cell>
          <cell r="E822">
            <v>0</v>
          </cell>
          <cell r="H822">
            <v>0</v>
          </cell>
        </row>
        <row r="823">
          <cell r="B823">
            <v>0</v>
          </cell>
          <cell r="E823">
            <v>0</v>
          </cell>
          <cell r="H823">
            <v>0</v>
          </cell>
        </row>
        <row r="824">
          <cell r="B824">
            <v>0</v>
          </cell>
          <cell r="E824">
            <v>0</v>
          </cell>
          <cell r="H824">
            <v>0</v>
          </cell>
        </row>
        <row r="825">
          <cell r="B825">
            <v>0</v>
          </cell>
          <cell r="E825">
            <v>0</v>
          </cell>
          <cell r="H825">
            <v>0</v>
          </cell>
        </row>
        <row r="826">
          <cell r="B826">
            <v>0</v>
          </cell>
          <cell r="E826">
            <v>0</v>
          </cell>
          <cell r="H826">
            <v>0</v>
          </cell>
        </row>
        <row r="827">
          <cell r="B827">
            <v>0</v>
          </cell>
          <cell r="E827">
            <v>0</v>
          </cell>
          <cell r="H827">
            <v>0</v>
          </cell>
        </row>
        <row r="828">
          <cell r="B828">
            <v>0</v>
          </cell>
          <cell r="E828">
            <v>0</v>
          </cell>
          <cell r="H828">
            <v>0</v>
          </cell>
        </row>
        <row r="829">
          <cell r="B829">
            <v>0</v>
          </cell>
          <cell r="E829">
            <v>0</v>
          </cell>
          <cell r="H829">
            <v>0</v>
          </cell>
        </row>
        <row r="830">
          <cell r="B830">
            <v>0</v>
          </cell>
          <cell r="E830">
            <v>0</v>
          </cell>
          <cell r="H830">
            <v>0</v>
          </cell>
        </row>
        <row r="831">
          <cell r="B831">
            <v>0</v>
          </cell>
          <cell r="E831">
            <v>0</v>
          </cell>
          <cell r="H831">
            <v>0</v>
          </cell>
        </row>
        <row r="832">
          <cell r="B832">
            <v>0</v>
          </cell>
          <cell r="E832">
            <v>0</v>
          </cell>
          <cell r="H832">
            <v>0</v>
          </cell>
        </row>
        <row r="833">
          <cell r="B833">
            <v>0</v>
          </cell>
          <cell r="E833">
            <v>0</v>
          </cell>
          <cell r="H833">
            <v>0</v>
          </cell>
        </row>
        <row r="834">
          <cell r="B834">
            <v>0</v>
          </cell>
          <cell r="E834">
            <v>0</v>
          </cell>
          <cell r="H834">
            <v>0</v>
          </cell>
        </row>
        <row r="835">
          <cell r="B835">
            <v>0</v>
          </cell>
          <cell r="E835">
            <v>0</v>
          </cell>
          <cell r="H835">
            <v>0</v>
          </cell>
        </row>
        <row r="836">
          <cell r="B836">
            <v>0</v>
          </cell>
          <cell r="E836">
            <v>0</v>
          </cell>
          <cell r="H836">
            <v>0</v>
          </cell>
        </row>
        <row r="837">
          <cell r="B837">
            <v>0</v>
          </cell>
          <cell r="E837">
            <v>0</v>
          </cell>
          <cell r="H837">
            <v>0</v>
          </cell>
        </row>
        <row r="838">
          <cell r="B838">
            <v>0</v>
          </cell>
          <cell r="E838">
            <v>0</v>
          </cell>
          <cell r="H838">
            <v>0</v>
          </cell>
        </row>
        <row r="839">
          <cell r="B839">
            <v>0</v>
          </cell>
          <cell r="E839">
            <v>0</v>
          </cell>
          <cell r="H839">
            <v>0</v>
          </cell>
        </row>
        <row r="840">
          <cell r="B840">
            <v>0</v>
          </cell>
          <cell r="E840">
            <v>0</v>
          </cell>
          <cell r="H840">
            <v>0</v>
          </cell>
        </row>
        <row r="841">
          <cell r="B841">
            <v>0</v>
          </cell>
          <cell r="E841">
            <v>0</v>
          </cell>
          <cell r="H841">
            <v>0</v>
          </cell>
        </row>
        <row r="842">
          <cell r="B842">
            <v>0</v>
          </cell>
          <cell r="E842">
            <v>0</v>
          </cell>
          <cell r="H842">
            <v>0</v>
          </cell>
        </row>
        <row r="843">
          <cell r="B843">
            <v>0</v>
          </cell>
          <cell r="E843">
            <v>0</v>
          </cell>
          <cell r="H843">
            <v>0</v>
          </cell>
        </row>
        <row r="844">
          <cell r="B844">
            <v>0</v>
          </cell>
          <cell r="E844">
            <v>0</v>
          </cell>
          <cell r="H844">
            <v>0</v>
          </cell>
        </row>
        <row r="845">
          <cell r="B845">
            <v>0</v>
          </cell>
          <cell r="E845">
            <v>0</v>
          </cell>
          <cell r="H845">
            <v>0</v>
          </cell>
        </row>
        <row r="846">
          <cell r="B846">
            <v>0</v>
          </cell>
          <cell r="E846">
            <v>0</v>
          </cell>
          <cell r="H846">
            <v>0</v>
          </cell>
        </row>
        <row r="847">
          <cell r="B847">
            <v>0</v>
          </cell>
          <cell r="E847">
            <v>0</v>
          </cell>
          <cell r="H847">
            <v>0</v>
          </cell>
        </row>
        <row r="848">
          <cell r="B848">
            <v>0</v>
          </cell>
          <cell r="E848">
            <v>0</v>
          </cell>
          <cell r="H848">
            <v>0</v>
          </cell>
        </row>
        <row r="849">
          <cell r="B849">
            <v>0</v>
          </cell>
          <cell r="E849">
            <v>0</v>
          </cell>
          <cell r="H849">
            <v>0</v>
          </cell>
        </row>
        <row r="850">
          <cell r="B850">
            <v>0</v>
          </cell>
          <cell r="E850">
            <v>0</v>
          </cell>
          <cell r="H850">
            <v>0</v>
          </cell>
        </row>
        <row r="851">
          <cell r="B851">
            <v>0</v>
          </cell>
          <cell r="E851">
            <v>0</v>
          </cell>
          <cell r="H851">
            <v>0</v>
          </cell>
        </row>
        <row r="852">
          <cell r="B852">
            <v>0</v>
          </cell>
          <cell r="E852">
            <v>0</v>
          </cell>
          <cell r="H852">
            <v>0</v>
          </cell>
        </row>
        <row r="853">
          <cell r="B853">
            <v>0</v>
          </cell>
          <cell r="E853">
            <v>0</v>
          </cell>
          <cell r="H853">
            <v>0</v>
          </cell>
        </row>
        <row r="854">
          <cell r="B854">
            <v>0</v>
          </cell>
          <cell r="E854">
            <v>0</v>
          </cell>
          <cell r="H854">
            <v>0</v>
          </cell>
        </row>
        <row r="855">
          <cell r="B855">
            <v>0</v>
          </cell>
          <cell r="E855">
            <v>0</v>
          </cell>
          <cell r="H855">
            <v>0</v>
          </cell>
        </row>
        <row r="856">
          <cell r="B856">
            <v>0</v>
          </cell>
          <cell r="E856">
            <v>0</v>
          </cell>
          <cell r="H856">
            <v>0</v>
          </cell>
        </row>
        <row r="857">
          <cell r="B857">
            <v>0</v>
          </cell>
          <cell r="E857">
            <v>0</v>
          </cell>
          <cell r="H857">
            <v>0</v>
          </cell>
        </row>
        <row r="858">
          <cell r="B858">
            <v>0</v>
          </cell>
          <cell r="E858">
            <v>0</v>
          </cell>
          <cell r="H858">
            <v>0</v>
          </cell>
        </row>
        <row r="859">
          <cell r="B859">
            <v>0</v>
          </cell>
          <cell r="E859">
            <v>0</v>
          </cell>
          <cell r="H859">
            <v>0</v>
          </cell>
        </row>
        <row r="860">
          <cell r="B860">
            <v>0</v>
          </cell>
          <cell r="E860">
            <v>0</v>
          </cell>
          <cell r="H860">
            <v>0</v>
          </cell>
        </row>
        <row r="861">
          <cell r="B861">
            <v>0</v>
          </cell>
          <cell r="E861">
            <v>0</v>
          </cell>
          <cell r="H861">
            <v>0</v>
          </cell>
        </row>
        <row r="862">
          <cell r="B862">
            <v>0</v>
          </cell>
          <cell r="E862">
            <v>0</v>
          </cell>
          <cell r="H862">
            <v>0</v>
          </cell>
        </row>
        <row r="863">
          <cell r="B863">
            <v>0</v>
          </cell>
          <cell r="E863">
            <v>0</v>
          </cell>
          <cell r="H863">
            <v>0</v>
          </cell>
        </row>
        <row r="864">
          <cell r="B864">
            <v>0</v>
          </cell>
          <cell r="E864">
            <v>0</v>
          </cell>
          <cell r="H864">
            <v>0</v>
          </cell>
        </row>
        <row r="865">
          <cell r="B865">
            <v>0</v>
          </cell>
          <cell r="E865">
            <v>0</v>
          </cell>
          <cell r="H865">
            <v>0</v>
          </cell>
        </row>
        <row r="866">
          <cell r="B866">
            <v>0</v>
          </cell>
          <cell r="E866">
            <v>0</v>
          </cell>
          <cell r="H866">
            <v>0</v>
          </cell>
        </row>
        <row r="867">
          <cell r="B867">
            <v>0</v>
          </cell>
          <cell r="E867">
            <v>0</v>
          </cell>
          <cell r="H867">
            <v>0</v>
          </cell>
        </row>
        <row r="868">
          <cell r="B868">
            <v>0</v>
          </cell>
          <cell r="E868">
            <v>0</v>
          </cell>
          <cell r="H868">
            <v>0</v>
          </cell>
        </row>
        <row r="869">
          <cell r="B869">
            <v>0</v>
          </cell>
          <cell r="E869">
            <v>0</v>
          </cell>
          <cell r="H869">
            <v>0</v>
          </cell>
        </row>
        <row r="870">
          <cell r="B870">
            <v>0</v>
          </cell>
          <cell r="E870">
            <v>0</v>
          </cell>
          <cell r="H870">
            <v>0</v>
          </cell>
        </row>
        <row r="871">
          <cell r="B871">
            <v>0</v>
          </cell>
          <cell r="E871">
            <v>0</v>
          </cell>
          <cell r="H871">
            <v>0</v>
          </cell>
        </row>
        <row r="872">
          <cell r="B872">
            <v>0</v>
          </cell>
          <cell r="E872">
            <v>0</v>
          </cell>
          <cell r="H872">
            <v>0</v>
          </cell>
        </row>
        <row r="873">
          <cell r="B873">
            <v>0</v>
          </cell>
          <cell r="E873">
            <v>0</v>
          </cell>
          <cell r="H873">
            <v>0</v>
          </cell>
        </row>
        <row r="874">
          <cell r="B874">
            <v>0</v>
          </cell>
          <cell r="E874">
            <v>0</v>
          </cell>
          <cell r="H874">
            <v>0</v>
          </cell>
        </row>
        <row r="875">
          <cell r="B875">
            <v>0</v>
          </cell>
          <cell r="E875">
            <v>0</v>
          </cell>
          <cell r="H875">
            <v>0</v>
          </cell>
        </row>
        <row r="876">
          <cell r="B876">
            <v>0</v>
          </cell>
          <cell r="E876">
            <v>0</v>
          </cell>
          <cell r="H876">
            <v>0</v>
          </cell>
        </row>
        <row r="877">
          <cell r="B877">
            <v>0</v>
          </cell>
          <cell r="E877">
            <v>0</v>
          </cell>
          <cell r="H877">
            <v>0</v>
          </cell>
        </row>
        <row r="878">
          <cell r="B878">
            <v>0</v>
          </cell>
          <cell r="E878">
            <v>0</v>
          </cell>
          <cell r="H878">
            <v>0</v>
          </cell>
        </row>
        <row r="879">
          <cell r="B879">
            <v>0</v>
          </cell>
          <cell r="E879">
            <v>0</v>
          </cell>
          <cell r="H879">
            <v>0</v>
          </cell>
        </row>
        <row r="880">
          <cell r="B880">
            <v>0</v>
          </cell>
          <cell r="E880">
            <v>0</v>
          </cell>
          <cell r="H880">
            <v>0</v>
          </cell>
        </row>
        <row r="881">
          <cell r="B881">
            <v>0</v>
          </cell>
          <cell r="E881">
            <v>0</v>
          </cell>
          <cell r="H881">
            <v>0</v>
          </cell>
        </row>
        <row r="882">
          <cell r="B882">
            <v>0</v>
          </cell>
          <cell r="E882">
            <v>0</v>
          </cell>
          <cell r="H882">
            <v>0</v>
          </cell>
        </row>
        <row r="883">
          <cell r="B883">
            <v>0</v>
          </cell>
          <cell r="E883">
            <v>0</v>
          </cell>
          <cell r="H883">
            <v>0</v>
          </cell>
        </row>
        <row r="884">
          <cell r="B884">
            <v>0</v>
          </cell>
          <cell r="E884">
            <v>0</v>
          </cell>
          <cell r="H884">
            <v>0</v>
          </cell>
        </row>
        <row r="885">
          <cell r="B885">
            <v>0</v>
          </cell>
          <cell r="E885">
            <v>0</v>
          </cell>
          <cell r="H885">
            <v>0</v>
          </cell>
        </row>
        <row r="886">
          <cell r="B886">
            <v>0</v>
          </cell>
          <cell r="E886">
            <v>0</v>
          </cell>
          <cell r="H886">
            <v>0</v>
          </cell>
        </row>
        <row r="887">
          <cell r="B887">
            <v>0</v>
          </cell>
          <cell r="E887">
            <v>0</v>
          </cell>
          <cell r="H887">
            <v>0</v>
          </cell>
        </row>
        <row r="888">
          <cell r="B888">
            <v>0</v>
          </cell>
          <cell r="E888">
            <v>0</v>
          </cell>
          <cell r="H888">
            <v>0</v>
          </cell>
        </row>
        <row r="889">
          <cell r="B889">
            <v>0</v>
          </cell>
          <cell r="E889">
            <v>0</v>
          </cell>
          <cell r="H889">
            <v>0</v>
          </cell>
        </row>
        <row r="890">
          <cell r="B890">
            <v>0</v>
          </cell>
          <cell r="E890">
            <v>0</v>
          </cell>
          <cell r="H890">
            <v>0</v>
          </cell>
        </row>
        <row r="891">
          <cell r="B891">
            <v>0</v>
          </cell>
          <cell r="E891">
            <v>0</v>
          </cell>
          <cell r="H891">
            <v>0</v>
          </cell>
        </row>
        <row r="892">
          <cell r="B892">
            <v>0</v>
          </cell>
          <cell r="E892">
            <v>0</v>
          </cell>
          <cell r="H892">
            <v>0</v>
          </cell>
        </row>
        <row r="893">
          <cell r="B893">
            <v>0</v>
          </cell>
          <cell r="E893">
            <v>0</v>
          </cell>
          <cell r="H893">
            <v>0</v>
          </cell>
        </row>
        <row r="894">
          <cell r="B894">
            <v>0</v>
          </cell>
          <cell r="E894">
            <v>0</v>
          </cell>
          <cell r="H894">
            <v>0</v>
          </cell>
        </row>
        <row r="895">
          <cell r="B895">
            <v>0</v>
          </cell>
          <cell r="E895">
            <v>0</v>
          </cell>
          <cell r="H895">
            <v>0</v>
          </cell>
        </row>
        <row r="896">
          <cell r="B896">
            <v>0</v>
          </cell>
          <cell r="E896">
            <v>0</v>
          </cell>
          <cell r="H896">
            <v>0</v>
          </cell>
        </row>
        <row r="897">
          <cell r="B897">
            <v>0</v>
          </cell>
          <cell r="E897">
            <v>0</v>
          </cell>
          <cell r="H897">
            <v>0</v>
          </cell>
        </row>
        <row r="898">
          <cell r="B898">
            <v>0</v>
          </cell>
          <cell r="E898">
            <v>0</v>
          </cell>
          <cell r="H898">
            <v>0</v>
          </cell>
        </row>
        <row r="899">
          <cell r="B899">
            <v>0</v>
          </cell>
          <cell r="E899">
            <v>0</v>
          </cell>
          <cell r="H899">
            <v>0</v>
          </cell>
        </row>
        <row r="900">
          <cell r="B900">
            <v>0</v>
          </cell>
          <cell r="E900">
            <v>0</v>
          </cell>
          <cell r="H900">
            <v>0</v>
          </cell>
        </row>
        <row r="901">
          <cell r="B901">
            <v>0</v>
          </cell>
          <cell r="E901">
            <v>0</v>
          </cell>
          <cell r="H901">
            <v>0</v>
          </cell>
        </row>
        <row r="902">
          <cell r="B902">
            <v>0</v>
          </cell>
          <cell r="E902">
            <v>0</v>
          </cell>
          <cell r="H902">
            <v>0</v>
          </cell>
        </row>
        <row r="903">
          <cell r="B903">
            <v>0</v>
          </cell>
          <cell r="E903">
            <v>0</v>
          </cell>
          <cell r="H903">
            <v>0</v>
          </cell>
        </row>
        <row r="904">
          <cell r="B904">
            <v>0</v>
          </cell>
          <cell r="E904">
            <v>0</v>
          </cell>
          <cell r="H904">
            <v>0</v>
          </cell>
        </row>
        <row r="905">
          <cell r="B905">
            <v>0</v>
          </cell>
          <cell r="E905">
            <v>0</v>
          </cell>
          <cell r="H905">
            <v>0</v>
          </cell>
        </row>
        <row r="906">
          <cell r="B906">
            <v>0</v>
          </cell>
          <cell r="E906">
            <v>0</v>
          </cell>
          <cell r="H906">
            <v>0</v>
          </cell>
        </row>
        <row r="907">
          <cell r="B907">
            <v>0</v>
          </cell>
          <cell r="E907">
            <v>0</v>
          </cell>
          <cell r="H907">
            <v>0</v>
          </cell>
        </row>
        <row r="908">
          <cell r="B908">
            <v>0</v>
          </cell>
          <cell r="E908">
            <v>0</v>
          </cell>
          <cell r="H908">
            <v>0</v>
          </cell>
        </row>
        <row r="909">
          <cell r="B909">
            <v>0</v>
          </cell>
          <cell r="E909">
            <v>0</v>
          </cell>
          <cell r="H909">
            <v>0</v>
          </cell>
        </row>
        <row r="910">
          <cell r="B910">
            <v>0</v>
          </cell>
          <cell r="E910">
            <v>0</v>
          </cell>
          <cell r="H910">
            <v>0</v>
          </cell>
        </row>
        <row r="911">
          <cell r="B911">
            <v>0</v>
          </cell>
          <cell r="E911">
            <v>0</v>
          </cell>
          <cell r="H911">
            <v>0</v>
          </cell>
        </row>
        <row r="912">
          <cell r="B912">
            <v>0</v>
          </cell>
          <cell r="E912">
            <v>0</v>
          </cell>
          <cell r="H912">
            <v>0</v>
          </cell>
        </row>
        <row r="913">
          <cell r="B913">
            <v>0</v>
          </cell>
          <cell r="E913">
            <v>0</v>
          </cell>
          <cell r="H913">
            <v>0</v>
          </cell>
        </row>
        <row r="914">
          <cell r="B914">
            <v>0</v>
          </cell>
          <cell r="E914">
            <v>0</v>
          </cell>
          <cell r="H914">
            <v>0</v>
          </cell>
        </row>
        <row r="915">
          <cell r="B915">
            <v>0</v>
          </cell>
          <cell r="E915">
            <v>0</v>
          </cell>
          <cell r="H915">
            <v>0</v>
          </cell>
        </row>
        <row r="916">
          <cell r="B916">
            <v>0</v>
          </cell>
          <cell r="E916">
            <v>0</v>
          </cell>
          <cell r="H916">
            <v>0</v>
          </cell>
        </row>
        <row r="917">
          <cell r="B917">
            <v>0</v>
          </cell>
          <cell r="E917">
            <v>0</v>
          </cell>
          <cell r="H917">
            <v>0</v>
          </cell>
        </row>
        <row r="918">
          <cell r="B918">
            <v>0</v>
          </cell>
          <cell r="E918">
            <v>0</v>
          </cell>
          <cell r="H918">
            <v>0</v>
          </cell>
        </row>
        <row r="919">
          <cell r="B919">
            <v>0</v>
          </cell>
          <cell r="E919">
            <v>0</v>
          </cell>
          <cell r="H919">
            <v>0</v>
          </cell>
        </row>
        <row r="920">
          <cell r="B920">
            <v>0</v>
          </cell>
          <cell r="E920">
            <v>0</v>
          </cell>
          <cell r="H920">
            <v>0</v>
          </cell>
        </row>
        <row r="921">
          <cell r="B921">
            <v>0</v>
          </cell>
          <cell r="E921">
            <v>0</v>
          </cell>
          <cell r="H921">
            <v>0</v>
          </cell>
        </row>
        <row r="922">
          <cell r="B922">
            <v>0</v>
          </cell>
          <cell r="E922">
            <v>0</v>
          </cell>
          <cell r="H922">
            <v>0</v>
          </cell>
        </row>
        <row r="923">
          <cell r="B923">
            <v>0</v>
          </cell>
          <cell r="E923">
            <v>0</v>
          </cell>
          <cell r="H923">
            <v>0</v>
          </cell>
        </row>
        <row r="924">
          <cell r="B924">
            <v>0</v>
          </cell>
          <cell r="E924">
            <v>0</v>
          </cell>
          <cell r="H924">
            <v>0</v>
          </cell>
        </row>
        <row r="925">
          <cell r="B925">
            <v>0</v>
          </cell>
          <cell r="E925">
            <v>0</v>
          </cell>
          <cell r="H925">
            <v>0</v>
          </cell>
        </row>
        <row r="926">
          <cell r="B926">
            <v>0</v>
          </cell>
          <cell r="E926">
            <v>0</v>
          </cell>
          <cell r="H926">
            <v>0</v>
          </cell>
        </row>
        <row r="927">
          <cell r="B927">
            <v>0</v>
          </cell>
          <cell r="E927">
            <v>0</v>
          </cell>
          <cell r="H927">
            <v>0</v>
          </cell>
        </row>
        <row r="928">
          <cell r="B928">
            <v>0</v>
          </cell>
          <cell r="E928">
            <v>0</v>
          </cell>
          <cell r="H928">
            <v>0</v>
          </cell>
        </row>
        <row r="929">
          <cell r="B929">
            <v>0</v>
          </cell>
          <cell r="E929">
            <v>0</v>
          </cell>
          <cell r="H929">
            <v>0</v>
          </cell>
        </row>
        <row r="930">
          <cell r="B930">
            <v>0</v>
          </cell>
          <cell r="E930">
            <v>0</v>
          </cell>
          <cell r="H930">
            <v>0</v>
          </cell>
        </row>
        <row r="931">
          <cell r="B931">
            <v>0</v>
          </cell>
          <cell r="E931">
            <v>0</v>
          </cell>
          <cell r="H931">
            <v>0</v>
          </cell>
        </row>
        <row r="932">
          <cell r="B932">
            <v>0</v>
          </cell>
          <cell r="E932">
            <v>0</v>
          </cell>
          <cell r="H932">
            <v>0</v>
          </cell>
        </row>
        <row r="933">
          <cell r="B933">
            <v>0</v>
          </cell>
          <cell r="E933">
            <v>0</v>
          </cell>
          <cell r="H933">
            <v>0</v>
          </cell>
        </row>
        <row r="934">
          <cell r="B934">
            <v>0</v>
          </cell>
          <cell r="E934">
            <v>0</v>
          </cell>
          <cell r="H934">
            <v>0</v>
          </cell>
        </row>
        <row r="935">
          <cell r="B935">
            <v>0</v>
          </cell>
          <cell r="E935">
            <v>0</v>
          </cell>
          <cell r="H935">
            <v>0</v>
          </cell>
        </row>
        <row r="936">
          <cell r="B936">
            <v>0</v>
          </cell>
          <cell r="E936">
            <v>0</v>
          </cell>
          <cell r="H936">
            <v>0</v>
          </cell>
        </row>
        <row r="937">
          <cell r="B937">
            <v>0</v>
          </cell>
          <cell r="E937">
            <v>0</v>
          </cell>
          <cell r="H937">
            <v>0</v>
          </cell>
        </row>
        <row r="938">
          <cell r="B938">
            <v>0</v>
          </cell>
          <cell r="E938">
            <v>0</v>
          </cell>
          <cell r="H938">
            <v>0</v>
          </cell>
        </row>
        <row r="939">
          <cell r="B939">
            <v>0</v>
          </cell>
          <cell r="E939">
            <v>0</v>
          </cell>
          <cell r="H939">
            <v>0</v>
          </cell>
        </row>
        <row r="940">
          <cell r="B940">
            <v>0</v>
          </cell>
          <cell r="E940">
            <v>0</v>
          </cell>
          <cell r="H940">
            <v>0</v>
          </cell>
        </row>
        <row r="941">
          <cell r="B941">
            <v>0</v>
          </cell>
          <cell r="E941">
            <v>0</v>
          </cell>
          <cell r="H941">
            <v>0</v>
          </cell>
        </row>
        <row r="942">
          <cell r="B942">
            <v>0</v>
          </cell>
          <cell r="E942">
            <v>0</v>
          </cell>
          <cell r="H942">
            <v>0</v>
          </cell>
        </row>
        <row r="943">
          <cell r="B943">
            <v>0</v>
          </cell>
          <cell r="E943">
            <v>0</v>
          </cell>
          <cell r="H943">
            <v>0</v>
          </cell>
        </row>
        <row r="944">
          <cell r="B944">
            <v>0</v>
          </cell>
          <cell r="E944">
            <v>0</v>
          </cell>
          <cell r="H944">
            <v>0</v>
          </cell>
        </row>
        <row r="945">
          <cell r="B945">
            <v>0</v>
          </cell>
          <cell r="E945">
            <v>0</v>
          </cell>
          <cell r="H945">
            <v>0</v>
          </cell>
        </row>
        <row r="946">
          <cell r="B946">
            <v>0</v>
          </cell>
          <cell r="E946">
            <v>0</v>
          </cell>
          <cell r="H946">
            <v>0</v>
          </cell>
        </row>
        <row r="947">
          <cell r="B947">
            <v>0</v>
          </cell>
          <cell r="E947">
            <v>0</v>
          </cell>
          <cell r="H947">
            <v>0</v>
          </cell>
        </row>
        <row r="948">
          <cell r="B948">
            <v>0</v>
          </cell>
          <cell r="E948">
            <v>0</v>
          </cell>
          <cell r="H948">
            <v>0</v>
          </cell>
        </row>
        <row r="949">
          <cell r="B949">
            <v>0</v>
          </cell>
          <cell r="E949">
            <v>0</v>
          </cell>
          <cell r="H949">
            <v>0</v>
          </cell>
        </row>
        <row r="950">
          <cell r="B950">
            <v>0</v>
          </cell>
          <cell r="E950">
            <v>0</v>
          </cell>
          <cell r="H950">
            <v>0</v>
          </cell>
        </row>
        <row r="951">
          <cell r="B951">
            <v>0</v>
          </cell>
          <cell r="E951">
            <v>0</v>
          </cell>
          <cell r="H951">
            <v>0</v>
          </cell>
        </row>
        <row r="952">
          <cell r="B952">
            <v>0</v>
          </cell>
          <cell r="E952">
            <v>0</v>
          </cell>
          <cell r="H952">
            <v>0</v>
          </cell>
        </row>
        <row r="953">
          <cell r="B953">
            <v>0</v>
          </cell>
          <cell r="E953">
            <v>0</v>
          </cell>
          <cell r="H953">
            <v>0</v>
          </cell>
        </row>
        <row r="954">
          <cell r="B954">
            <v>0</v>
          </cell>
          <cell r="E954">
            <v>0</v>
          </cell>
          <cell r="H954">
            <v>0</v>
          </cell>
        </row>
        <row r="955">
          <cell r="B955">
            <v>0</v>
          </cell>
          <cell r="E955">
            <v>0</v>
          </cell>
          <cell r="H955">
            <v>0</v>
          </cell>
        </row>
        <row r="956">
          <cell r="B956">
            <v>0</v>
          </cell>
          <cell r="E956">
            <v>0</v>
          </cell>
          <cell r="H956">
            <v>0</v>
          </cell>
        </row>
        <row r="957">
          <cell r="B957">
            <v>0</v>
          </cell>
          <cell r="E957">
            <v>0</v>
          </cell>
          <cell r="H957">
            <v>0</v>
          </cell>
        </row>
        <row r="958">
          <cell r="B958">
            <v>0</v>
          </cell>
          <cell r="E958">
            <v>0</v>
          </cell>
          <cell r="H958">
            <v>0</v>
          </cell>
        </row>
        <row r="959">
          <cell r="B959">
            <v>0</v>
          </cell>
          <cell r="E959">
            <v>0</v>
          </cell>
          <cell r="H959">
            <v>0</v>
          </cell>
        </row>
        <row r="960">
          <cell r="B960">
            <v>0</v>
          </cell>
          <cell r="E960">
            <v>0</v>
          </cell>
          <cell r="H960">
            <v>0</v>
          </cell>
        </row>
        <row r="961">
          <cell r="B961">
            <v>0</v>
          </cell>
          <cell r="E961">
            <v>0</v>
          </cell>
          <cell r="H961">
            <v>0</v>
          </cell>
        </row>
        <row r="962">
          <cell r="B962">
            <v>0</v>
          </cell>
          <cell r="E962">
            <v>0</v>
          </cell>
          <cell r="H962">
            <v>0</v>
          </cell>
        </row>
        <row r="963">
          <cell r="B963">
            <v>0</v>
          </cell>
          <cell r="E963">
            <v>0</v>
          </cell>
          <cell r="H963">
            <v>0</v>
          </cell>
        </row>
        <row r="964">
          <cell r="B964">
            <v>0</v>
          </cell>
          <cell r="E964">
            <v>0</v>
          </cell>
          <cell r="H964">
            <v>0</v>
          </cell>
        </row>
        <row r="965">
          <cell r="B965">
            <v>0</v>
          </cell>
          <cell r="E965">
            <v>0</v>
          </cell>
          <cell r="H965">
            <v>0</v>
          </cell>
        </row>
        <row r="966">
          <cell r="B966">
            <v>0</v>
          </cell>
          <cell r="E966">
            <v>0</v>
          </cell>
          <cell r="H966">
            <v>0</v>
          </cell>
        </row>
        <row r="967">
          <cell r="B967">
            <v>0</v>
          </cell>
          <cell r="E967">
            <v>0</v>
          </cell>
          <cell r="H967">
            <v>0</v>
          </cell>
        </row>
        <row r="968">
          <cell r="B968">
            <v>0</v>
          </cell>
          <cell r="E968">
            <v>0</v>
          </cell>
          <cell r="H968">
            <v>0</v>
          </cell>
        </row>
        <row r="969">
          <cell r="B969">
            <v>0</v>
          </cell>
          <cell r="E969">
            <v>0</v>
          </cell>
          <cell r="H969">
            <v>0</v>
          </cell>
        </row>
        <row r="970">
          <cell r="B970">
            <v>0</v>
          </cell>
          <cell r="E970">
            <v>0</v>
          </cell>
          <cell r="H970">
            <v>0</v>
          </cell>
        </row>
        <row r="971">
          <cell r="B971">
            <v>0</v>
          </cell>
          <cell r="E971">
            <v>0</v>
          </cell>
          <cell r="H971">
            <v>0</v>
          </cell>
        </row>
        <row r="972">
          <cell r="B972">
            <v>0</v>
          </cell>
          <cell r="E972">
            <v>0</v>
          </cell>
          <cell r="H972">
            <v>0</v>
          </cell>
        </row>
        <row r="973">
          <cell r="B973">
            <v>0</v>
          </cell>
          <cell r="E973">
            <v>0</v>
          </cell>
          <cell r="H973">
            <v>0</v>
          </cell>
        </row>
        <row r="974">
          <cell r="B974">
            <v>0</v>
          </cell>
          <cell r="E974">
            <v>0</v>
          </cell>
          <cell r="H974">
            <v>0</v>
          </cell>
        </row>
        <row r="975">
          <cell r="B975">
            <v>0</v>
          </cell>
          <cell r="E975">
            <v>0</v>
          </cell>
          <cell r="H975">
            <v>0</v>
          </cell>
        </row>
        <row r="976">
          <cell r="B976">
            <v>0</v>
          </cell>
          <cell r="E976">
            <v>0</v>
          </cell>
          <cell r="H976">
            <v>0</v>
          </cell>
        </row>
        <row r="977">
          <cell r="B977">
            <v>0</v>
          </cell>
          <cell r="E977">
            <v>0</v>
          </cell>
          <cell r="H977">
            <v>0</v>
          </cell>
        </row>
        <row r="978">
          <cell r="B978">
            <v>0</v>
          </cell>
          <cell r="E978">
            <v>0</v>
          </cell>
          <cell r="H978">
            <v>0</v>
          </cell>
        </row>
        <row r="979">
          <cell r="B979">
            <v>0</v>
          </cell>
          <cell r="E979">
            <v>0</v>
          </cell>
          <cell r="H979">
            <v>0</v>
          </cell>
        </row>
        <row r="980">
          <cell r="B980">
            <v>0</v>
          </cell>
          <cell r="E980">
            <v>0</v>
          </cell>
          <cell r="H980">
            <v>0</v>
          </cell>
        </row>
        <row r="981">
          <cell r="B981">
            <v>0</v>
          </cell>
          <cell r="E981">
            <v>0</v>
          </cell>
          <cell r="H981">
            <v>0</v>
          </cell>
        </row>
        <row r="982">
          <cell r="B982">
            <v>0</v>
          </cell>
          <cell r="E982">
            <v>0</v>
          </cell>
          <cell r="H982">
            <v>0</v>
          </cell>
        </row>
        <row r="983">
          <cell r="B983">
            <v>0</v>
          </cell>
          <cell r="E983">
            <v>0</v>
          </cell>
          <cell r="H983">
            <v>0</v>
          </cell>
        </row>
        <row r="984">
          <cell r="B984">
            <v>0</v>
          </cell>
          <cell r="E984">
            <v>0</v>
          </cell>
          <cell r="H984">
            <v>0</v>
          </cell>
        </row>
        <row r="985">
          <cell r="B985">
            <v>0</v>
          </cell>
          <cell r="E985">
            <v>0</v>
          </cell>
          <cell r="H985">
            <v>0</v>
          </cell>
        </row>
        <row r="986">
          <cell r="B986">
            <v>0</v>
          </cell>
          <cell r="E986">
            <v>0</v>
          </cell>
          <cell r="H986">
            <v>0</v>
          </cell>
        </row>
        <row r="987">
          <cell r="B987">
            <v>0</v>
          </cell>
          <cell r="E987">
            <v>0</v>
          </cell>
          <cell r="H987">
            <v>0</v>
          </cell>
        </row>
        <row r="988">
          <cell r="B988">
            <v>0</v>
          </cell>
          <cell r="E988">
            <v>0</v>
          </cell>
          <cell r="H988">
            <v>0</v>
          </cell>
        </row>
        <row r="989">
          <cell r="B989">
            <v>0</v>
          </cell>
          <cell r="E989">
            <v>0</v>
          </cell>
          <cell r="H989">
            <v>0</v>
          </cell>
        </row>
        <row r="990">
          <cell r="B990">
            <v>0</v>
          </cell>
          <cell r="E990">
            <v>0</v>
          </cell>
          <cell r="H990">
            <v>0</v>
          </cell>
        </row>
        <row r="991">
          <cell r="B991">
            <v>0</v>
          </cell>
          <cell r="E991">
            <v>0</v>
          </cell>
          <cell r="H991">
            <v>0</v>
          </cell>
        </row>
        <row r="992">
          <cell r="B992">
            <v>0</v>
          </cell>
          <cell r="E992">
            <v>0</v>
          </cell>
          <cell r="H992">
            <v>0</v>
          </cell>
        </row>
        <row r="993">
          <cell r="B993">
            <v>0</v>
          </cell>
          <cell r="E993">
            <v>0</v>
          </cell>
          <cell r="H993">
            <v>0</v>
          </cell>
        </row>
        <row r="994">
          <cell r="B994">
            <v>0</v>
          </cell>
          <cell r="E994">
            <v>0</v>
          </cell>
          <cell r="H994">
            <v>0</v>
          </cell>
        </row>
        <row r="995">
          <cell r="B995">
            <v>0</v>
          </cell>
          <cell r="E995">
            <v>0</v>
          </cell>
          <cell r="H995">
            <v>0</v>
          </cell>
        </row>
        <row r="996">
          <cell r="B996">
            <v>0</v>
          </cell>
          <cell r="E996">
            <v>0</v>
          </cell>
          <cell r="H996">
            <v>0</v>
          </cell>
        </row>
        <row r="997">
          <cell r="B997">
            <v>0</v>
          </cell>
          <cell r="E997">
            <v>0</v>
          </cell>
          <cell r="H997">
            <v>0</v>
          </cell>
        </row>
        <row r="998">
          <cell r="B998">
            <v>0</v>
          </cell>
          <cell r="E998">
            <v>0</v>
          </cell>
          <cell r="H998">
            <v>0</v>
          </cell>
        </row>
        <row r="999">
          <cell r="B999">
            <v>0</v>
          </cell>
          <cell r="E999">
            <v>0</v>
          </cell>
          <cell r="H999">
            <v>0</v>
          </cell>
        </row>
        <row r="1000">
          <cell r="B1000">
            <v>0</v>
          </cell>
          <cell r="E1000">
            <v>0</v>
          </cell>
          <cell r="H1000">
            <v>0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"/>
      <sheetName val="Tg"/>
      <sheetName val="Sheet1"/>
      <sheetName val="TH"/>
    </sheetNames>
    <sheetDataSet>
      <sheetData sheetId="0">
        <row r="3">
          <cell r="Q3" t="str">
            <v>HOTLINE1_CC1</v>
          </cell>
          <cell r="R3">
            <v>112</v>
          </cell>
          <cell r="S3" t="str">
            <v>HOTLINE1_CC1</v>
          </cell>
          <cell r="T3">
            <v>12</v>
          </cell>
        </row>
        <row r="4">
          <cell r="Q4" t="str">
            <v>HOTLINE11_CC1</v>
          </cell>
          <cell r="R4">
            <v>21</v>
          </cell>
          <cell r="S4" t="str">
            <v>HOTLINE10_CC1</v>
          </cell>
          <cell r="T4">
            <v>108</v>
          </cell>
        </row>
        <row r="5">
          <cell r="Q5" t="str">
            <v>HOTLINE12_CC1</v>
          </cell>
          <cell r="R5">
            <v>1</v>
          </cell>
          <cell r="S5" t="str">
            <v>HOTLINE11_CC1</v>
          </cell>
          <cell r="T5">
            <v>131</v>
          </cell>
        </row>
        <row r="6">
          <cell r="Q6" t="str">
            <v>HOTLINE14_CC1</v>
          </cell>
          <cell r="R6">
            <v>108</v>
          </cell>
          <cell r="S6" t="str">
            <v>HOTLINE12_CC1</v>
          </cell>
          <cell r="T6">
            <v>12</v>
          </cell>
        </row>
        <row r="7">
          <cell r="Q7" t="str">
            <v>HOTLINE15_CC1</v>
          </cell>
          <cell r="R7">
            <v>232</v>
          </cell>
          <cell r="S7" t="str">
            <v>HOTLINE13_CC1</v>
          </cell>
          <cell r="T7">
            <v>108</v>
          </cell>
        </row>
        <row r="8">
          <cell r="Q8" t="str">
            <v>HOTLINE16_CC1</v>
          </cell>
          <cell r="R8">
            <v>112</v>
          </cell>
          <cell r="S8" t="str">
            <v>HOTLINE17_CC1</v>
          </cell>
          <cell r="T8">
            <v>214</v>
          </cell>
        </row>
        <row r="9">
          <cell r="Q9" t="str">
            <v>HOTLINE17_CC1</v>
          </cell>
          <cell r="R9">
            <v>112</v>
          </cell>
          <cell r="S9" t="str">
            <v>HOTLINE18_CC1</v>
          </cell>
          <cell r="T9">
            <v>129</v>
          </cell>
        </row>
        <row r="10">
          <cell r="Q10" t="str">
            <v>HOTLINE18_CC1</v>
          </cell>
          <cell r="R10">
            <v>117</v>
          </cell>
          <cell r="S10" t="str">
            <v>HOTLINE2_CC1</v>
          </cell>
          <cell r="T10">
            <v>138</v>
          </cell>
        </row>
        <row r="11">
          <cell r="Q11" t="str">
            <v>HOTLINE19_CC1</v>
          </cell>
          <cell r="R11">
            <v>121</v>
          </cell>
          <cell r="S11" t="str">
            <v>HOTLINE22_CC1</v>
          </cell>
          <cell r="T11">
            <v>117</v>
          </cell>
        </row>
        <row r="12">
          <cell r="Q12" t="str">
            <v>HOTLINE21_CC1</v>
          </cell>
          <cell r="R12">
            <v>120</v>
          </cell>
          <cell r="S12" t="str">
            <v>HOTLINE23_CC1</v>
          </cell>
          <cell r="T12">
            <v>150</v>
          </cell>
        </row>
        <row r="13">
          <cell r="Q13" t="str">
            <v>HOTLINE24_CC1</v>
          </cell>
          <cell r="R13">
            <v>2</v>
          </cell>
          <cell r="S13" t="str">
            <v>HOTLINE24_CC1</v>
          </cell>
          <cell r="T13">
            <v>98</v>
          </cell>
        </row>
        <row r="14">
          <cell r="Q14" t="str">
            <v>HOTLINE25_CC1</v>
          </cell>
          <cell r="R14">
            <v>71</v>
          </cell>
          <cell r="S14" t="str">
            <v>HOTLINE28_CC1</v>
          </cell>
          <cell r="T14">
            <v>113</v>
          </cell>
        </row>
        <row r="15">
          <cell r="Q15" t="str">
            <v>HOTLINE26_CC1</v>
          </cell>
          <cell r="R15">
            <v>122</v>
          </cell>
          <cell r="S15" t="str">
            <v>HOTLINE3_CC1</v>
          </cell>
          <cell r="T15">
            <v>149</v>
          </cell>
        </row>
        <row r="16">
          <cell r="Q16" t="str">
            <v>HOTLINE28_CC1</v>
          </cell>
          <cell r="R16">
            <v>106</v>
          </cell>
          <cell r="S16" t="str">
            <v>HOTLINE30_CC1</v>
          </cell>
          <cell r="T16">
            <v>263</v>
          </cell>
        </row>
        <row r="17">
          <cell r="Q17" t="str">
            <v>HOTLINE29_CC1</v>
          </cell>
          <cell r="R17">
            <v>141</v>
          </cell>
          <cell r="S17" t="str">
            <v>HOTLINE34_CC1</v>
          </cell>
          <cell r="T17">
            <v>122</v>
          </cell>
        </row>
        <row r="18">
          <cell r="Q18" t="str">
            <v>HOTLINE3_CC1</v>
          </cell>
          <cell r="R18">
            <v>133</v>
          </cell>
          <cell r="S18" t="str">
            <v>HOTLINE36_CC1</v>
          </cell>
          <cell r="T18">
            <v>68</v>
          </cell>
        </row>
        <row r="19">
          <cell r="Q19" t="str">
            <v>HOTLINE32_CC1</v>
          </cell>
          <cell r="R19">
            <v>118</v>
          </cell>
          <cell r="S19" t="str">
            <v>HOTLINE37_CC1</v>
          </cell>
          <cell r="T19">
            <v>83</v>
          </cell>
        </row>
        <row r="20">
          <cell r="Q20" t="str">
            <v>HOTLINE34_CC1</v>
          </cell>
          <cell r="R20">
            <v>119</v>
          </cell>
          <cell r="S20" t="str">
            <v>HOTLINE38_CC1</v>
          </cell>
          <cell r="T20">
            <v>72</v>
          </cell>
        </row>
        <row r="21">
          <cell r="Q21" t="str">
            <v>HOTLINE35_CC1</v>
          </cell>
          <cell r="R21">
            <v>115</v>
          </cell>
          <cell r="S21" t="str">
            <v>HOTLINE39_CC1</v>
          </cell>
          <cell r="T21">
            <v>18</v>
          </cell>
        </row>
        <row r="22">
          <cell r="Q22" t="str">
            <v>HOTLINE39_CC1</v>
          </cell>
          <cell r="R22">
            <v>157</v>
          </cell>
          <cell r="S22" t="str">
            <v>HOTLINE40_CC1</v>
          </cell>
          <cell r="T22">
            <v>62</v>
          </cell>
        </row>
        <row r="23">
          <cell r="Q23" t="str">
            <v>HOTLINE40_CC1</v>
          </cell>
          <cell r="R23">
            <v>81</v>
          </cell>
          <cell r="S23" t="str">
            <v>HOTLINE45_CC1</v>
          </cell>
          <cell r="T23">
            <v>92</v>
          </cell>
        </row>
        <row r="24">
          <cell r="Q24" t="str">
            <v>HOTLINE41_CC1</v>
          </cell>
          <cell r="R24">
            <v>128</v>
          </cell>
          <cell r="S24" t="str">
            <v>HOTLINE46_CC1</v>
          </cell>
          <cell r="T24">
            <v>89</v>
          </cell>
        </row>
        <row r="25">
          <cell r="Q25" t="str">
            <v>HOTLINE45_CC1</v>
          </cell>
          <cell r="R25">
            <v>3</v>
          </cell>
          <cell r="S25" t="str">
            <v>HOTLINE48_CC1</v>
          </cell>
          <cell r="T25">
            <v>91</v>
          </cell>
        </row>
        <row r="26">
          <cell r="Q26" t="str">
            <v>HOTLINE5_CC1</v>
          </cell>
          <cell r="R26">
            <v>102</v>
          </cell>
          <cell r="S26" t="str">
            <v>HOTLINE49_CC1</v>
          </cell>
          <cell r="T26">
            <v>13</v>
          </cell>
        </row>
        <row r="27">
          <cell r="Q27" t="str">
            <v>HOTLINE50_CC1</v>
          </cell>
          <cell r="R27">
            <v>70</v>
          </cell>
          <cell r="S27" t="str">
            <v>HOTLINE5_CC1</v>
          </cell>
          <cell r="T27">
            <v>125</v>
          </cell>
        </row>
        <row r="28">
          <cell r="Q28" t="str">
            <v>HOTLINE8_CC1</v>
          </cell>
          <cell r="R28">
            <v>105</v>
          </cell>
          <cell r="S28" t="str">
            <v>HOTLINE50_CC1</v>
          </cell>
          <cell r="T28">
            <v>94</v>
          </cell>
        </row>
        <row r="29">
          <cell r="Q29" t="str">
            <v>HOTLINE9_CC1</v>
          </cell>
          <cell r="R29">
            <v>124</v>
          </cell>
          <cell r="S29" t="str">
            <v>HOTLINE8_CC1</v>
          </cell>
          <cell r="T29">
            <v>121</v>
          </cell>
        </row>
      </sheetData>
      <sheetData sheetId="1">
        <row r="3">
          <cell r="Q3" t="str">
            <v>HOTLINE1_CC1</v>
          </cell>
          <cell r="R3">
            <v>6.2444444444444445</v>
          </cell>
          <cell r="S3" t="str">
            <v>HOTLINE1_CC1</v>
          </cell>
          <cell r="T3" t="e">
            <v>#VALUE!</v>
          </cell>
        </row>
        <row r="4">
          <cell r="Q4" t="str">
            <v>HOTLINE11_CC1</v>
          </cell>
          <cell r="R4" t="str">
            <v>BO</v>
          </cell>
          <cell r="S4" t="str">
            <v>HOTLINE10_CC1</v>
          </cell>
          <cell r="T4">
            <v>6.0244444444444447</v>
          </cell>
        </row>
        <row r="5">
          <cell r="Q5" t="str">
            <v>HOTLINE12_CC1</v>
          </cell>
          <cell r="R5" t="e">
            <v>#VALUE!</v>
          </cell>
          <cell r="S5" t="str">
            <v>HOTLINE11_CC1</v>
          </cell>
          <cell r="T5">
            <v>5.7225000000000001</v>
          </cell>
        </row>
        <row r="6">
          <cell r="Q6" t="str">
            <v>HOTLINE14_CC1</v>
          </cell>
          <cell r="R6">
            <v>7.2</v>
          </cell>
          <cell r="S6" t="str">
            <v>HOTLINE12_CC1</v>
          </cell>
          <cell r="T6" t="e">
            <v>#VALUE!</v>
          </cell>
        </row>
        <row r="7">
          <cell r="Q7" t="str">
            <v>HOTLINE15_CC1</v>
          </cell>
          <cell r="R7">
            <v>6.8258333333333336</v>
          </cell>
          <cell r="S7" t="str">
            <v>HOTLINE13_CC1</v>
          </cell>
          <cell r="T7">
            <v>5.2880555555555553</v>
          </cell>
        </row>
        <row r="8">
          <cell r="Q8" t="str">
            <v>HOTLINE16_CC1</v>
          </cell>
          <cell r="R8">
            <v>6.887777777777778</v>
          </cell>
          <cell r="S8" t="str">
            <v>HOTLINE17_CC1</v>
          </cell>
          <cell r="T8">
            <v>5.7450000000000001</v>
          </cell>
        </row>
        <row r="9">
          <cell r="Q9" t="str">
            <v>HOTLINE17_CC1</v>
          </cell>
          <cell r="R9">
            <v>7.2</v>
          </cell>
          <cell r="S9" t="str">
            <v>HOTLINE18_CC1</v>
          </cell>
          <cell r="T9">
            <v>6.6766666666666676</v>
          </cell>
        </row>
        <row r="10">
          <cell r="Q10" t="str">
            <v>HOTLINE18_CC1</v>
          </cell>
          <cell r="R10">
            <v>6.6863888888888887</v>
          </cell>
          <cell r="S10" t="str">
            <v>HOTLINE2_CC1</v>
          </cell>
          <cell r="T10">
            <v>7.2</v>
          </cell>
        </row>
        <row r="11">
          <cell r="Q11" t="str">
            <v>HOTLINE19_CC1</v>
          </cell>
          <cell r="R11">
            <v>7.2</v>
          </cell>
          <cell r="S11" t="str">
            <v>HOTLINE22_CC1</v>
          </cell>
          <cell r="T11">
            <v>6.8936111111111114</v>
          </cell>
        </row>
        <row r="12">
          <cell r="Q12" t="str">
            <v>HOTLINE21_CC1</v>
          </cell>
          <cell r="R12">
            <v>6.213055555555556</v>
          </cell>
          <cell r="S12" t="str">
            <v>HOTLINE23_CC1</v>
          </cell>
          <cell r="T12">
            <v>7.2</v>
          </cell>
        </row>
        <row r="13">
          <cell r="Q13" t="str">
            <v>HOTLINE23_CC1</v>
          </cell>
          <cell r="R13" t="e">
            <v>#VALUE!</v>
          </cell>
          <cell r="S13" t="str">
            <v>HOTLINE24_CC1</v>
          </cell>
          <cell r="T13">
            <v>6.2994444444444433</v>
          </cell>
        </row>
        <row r="14">
          <cell r="Q14" t="str">
            <v>HOTLINE24_CC1</v>
          </cell>
          <cell r="R14" t="e">
            <v>#VALUE!</v>
          </cell>
          <cell r="S14" t="str">
            <v>HOTLINE28_CC1</v>
          </cell>
          <cell r="T14">
            <v>5.8647222222222224</v>
          </cell>
        </row>
        <row r="15">
          <cell r="Q15" t="str">
            <v>HOTLINE25_CC1</v>
          </cell>
          <cell r="R15">
            <v>3.8241666666666667</v>
          </cell>
          <cell r="S15" t="str">
            <v>HOTLINE3_CC1</v>
          </cell>
          <cell r="T15">
            <v>7.2</v>
          </cell>
        </row>
        <row r="16">
          <cell r="Q16" t="str">
            <v>HOTLINE26_CC1</v>
          </cell>
          <cell r="R16">
            <v>6.1574999999999998</v>
          </cell>
          <cell r="S16" t="str">
            <v>HOTLINE30_CC1</v>
          </cell>
          <cell r="T16">
            <v>6.5718055555555548</v>
          </cell>
        </row>
        <row r="17">
          <cell r="Q17" t="str">
            <v>HOTLINE28_CC1</v>
          </cell>
          <cell r="R17">
            <v>6.7452777777777779</v>
          </cell>
          <cell r="S17" t="str">
            <v>HOTLINE34_CC1</v>
          </cell>
          <cell r="T17">
            <v>6.5805555555555557</v>
          </cell>
        </row>
        <row r="18">
          <cell r="Q18" t="str">
            <v>HOTLINE29_CC1</v>
          </cell>
          <cell r="R18">
            <v>7.2</v>
          </cell>
          <cell r="S18" t="str">
            <v>HOTLINE36_CC1</v>
          </cell>
          <cell r="T18">
            <v>3.825277777777778</v>
          </cell>
        </row>
        <row r="19">
          <cell r="Q19" t="str">
            <v>HOTLINE3_CC1</v>
          </cell>
          <cell r="R19">
            <v>6.1902777777777782</v>
          </cell>
          <cell r="S19" t="str">
            <v>HOTLINE37_CC1</v>
          </cell>
          <cell r="T19" t="str">
            <v>BO</v>
          </cell>
        </row>
        <row r="20">
          <cell r="Q20" t="str">
            <v>HOTLINE32_CC1</v>
          </cell>
          <cell r="R20">
            <v>6.3447222222222219</v>
          </cell>
          <cell r="S20" t="str">
            <v>HOTLINE38_CC1</v>
          </cell>
          <cell r="T20">
            <v>3.0788888888888888</v>
          </cell>
        </row>
        <row r="21">
          <cell r="Q21" t="str">
            <v>HOTLINE34_CC1</v>
          </cell>
          <cell r="R21">
            <v>6.3597222222222225</v>
          </cell>
          <cell r="S21" t="str">
            <v>HOTLINE39_CC1</v>
          </cell>
          <cell r="T21" t="e">
            <v>#VALUE!</v>
          </cell>
        </row>
        <row r="22">
          <cell r="Q22" t="str">
            <v>HOTLINE35_CC1</v>
          </cell>
          <cell r="R22">
            <v>6.3758333333333335</v>
          </cell>
          <cell r="S22" t="str">
            <v>HOTLINE40_CC1</v>
          </cell>
          <cell r="T22">
            <v>3.5544444444444441</v>
          </cell>
        </row>
        <row r="23">
          <cell r="Q23" t="str">
            <v>HOTLINE39_CC1</v>
          </cell>
          <cell r="R23">
            <v>6.4375</v>
          </cell>
          <cell r="S23" t="str">
            <v>HOTLINE45_CC1</v>
          </cell>
          <cell r="T23">
            <v>4.6449999999999996</v>
          </cell>
        </row>
        <row r="24">
          <cell r="Q24" t="str">
            <v>HOTLINE40_CC1</v>
          </cell>
          <cell r="R24">
            <v>3.5597222222222218</v>
          </cell>
          <cell r="S24" t="str">
            <v>HOTLINE46_CC1</v>
          </cell>
          <cell r="T24">
            <v>4.512777777777778</v>
          </cell>
        </row>
        <row r="25">
          <cell r="Q25" t="str">
            <v>HOTLINE41_CC1</v>
          </cell>
          <cell r="R25">
            <v>6.6261111111111113</v>
          </cell>
          <cell r="S25" t="str">
            <v>HOTLINE48_CC1</v>
          </cell>
          <cell r="T25">
            <v>4.5049999999999999</v>
          </cell>
        </row>
        <row r="26">
          <cell r="Q26" t="str">
            <v>HOTLINE45_CC1</v>
          </cell>
          <cell r="R26" t="e">
            <v>#VALUE!</v>
          </cell>
          <cell r="S26" t="str">
            <v>HOTLINE49_CC1</v>
          </cell>
          <cell r="T26" t="e">
            <v>#VALUE!</v>
          </cell>
        </row>
        <row r="27">
          <cell r="Q27" t="str">
            <v>HOTLINE5_CC1</v>
          </cell>
          <cell r="R27">
            <v>6.2452777777777779</v>
          </cell>
          <cell r="S27" t="str">
            <v>HOTLINE5_CC1</v>
          </cell>
          <cell r="T27">
            <v>6.9997222222222222</v>
          </cell>
        </row>
        <row r="28">
          <cell r="Q28" t="str">
            <v>HOTLINE50_CC1</v>
          </cell>
          <cell r="R28">
            <v>3.7311111111111113</v>
          </cell>
          <cell r="S28" t="str">
            <v>HOTLINE50_CC1</v>
          </cell>
          <cell r="T28">
            <v>5.6336111111111116</v>
          </cell>
        </row>
        <row r="29">
          <cell r="Q29" t="str">
            <v>HOTLINE8_CC1</v>
          </cell>
          <cell r="R29">
            <v>7.2</v>
          </cell>
          <cell r="S29" t="str">
            <v>HOTLINE8_CC1</v>
          </cell>
          <cell r="T29">
            <v>7.2</v>
          </cell>
        </row>
        <row r="30">
          <cell r="Q30" t="str">
            <v>HOTLINE9_CC1</v>
          </cell>
          <cell r="R30">
            <v>7.2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Lich"/>
      <sheetName val="ThongTinGiaDinh"/>
      <sheetName val="KhenThuong"/>
      <sheetName val="DM_KhuVuc"/>
      <sheetName val="DM_DoiTac"/>
      <sheetName val="DM_ChucDanh"/>
      <sheetName val="DM_PhongBan"/>
      <sheetName val="DM_Line"/>
      <sheetName val="DM_TinhTrang"/>
      <sheetName val="DM_TinhThanh"/>
      <sheetName val="DM_VungMien"/>
      <sheetName val="DM_QuanHuyen"/>
      <sheetName val="DM_TrinhDo"/>
      <sheetName val="DM_ChuyenNganh"/>
      <sheetName val="DM_Khoi"/>
      <sheetName val="DM_Truong"/>
      <sheetName val="DM_HeDaoTao"/>
      <sheetName val="DM_XepLoaiBang"/>
      <sheetName val="DM_QuanHeGiaDinh"/>
      <sheetName val="DM_HinhThucKhenTh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 Hà Nội</v>
          </cell>
        </row>
        <row r="7">
          <cell r="C7" t="str">
            <v> Thái Bình</v>
          </cell>
        </row>
        <row r="8">
          <cell r="C8" t="str">
            <v> Ninh Bình</v>
          </cell>
        </row>
        <row r="9">
          <cell r="C9" t="str">
            <v> Hà Giang</v>
          </cell>
        </row>
        <row r="10">
          <cell r="C10" t="str">
            <v> Cao Bằng</v>
          </cell>
        </row>
        <row r="11">
          <cell r="C11" t="str">
            <v> Lào Cai</v>
          </cell>
        </row>
        <row r="12">
          <cell r="C12" t="str">
            <v> Bắc Kạn</v>
          </cell>
        </row>
        <row r="13">
          <cell r="C13" t="str">
            <v> Lạng Sơn</v>
          </cell>
        </row>
        <row r="14">
          <cell r="C14" t="str">
            <v> Tuyên Quang</v>
          </cell>
        </row>
        <row r="15">
          <cell r="C15" t="str">
            <v> Yên Bái</v>
          </cell>
        </row>
        <row r="16">
          <cell r="C16" t="str">
            <v> Thái Nguyên</v>
          </cell>
        </row>
        <row r="17">
          <cell r="C17" t="str">
            <v> Hải Phòng</v>
          </cell>
        </row>
        <row r="18">
          <cell r="C18" t="str">
            <v> Phú Thọ</v>
          </cell>
        </row>
        <row r="19">
          <cell r="C19" t="str">
            <v> Bắc Giang</v>
          </cell>
        </row>
        <row r="20">
          <cell r="C20" t="str">
            <v> Quảng Ninh</v>
          </cell>
        </row>
        <row r="21">
          <cell r="C21" t="str">
            <v> Lai Châu</v>
          </cell>
        </row>
        <row r="22">
          <cell r="C22" t="str">
            <v> Sơn La</v>
          </cell>
        </row>
        <row r="23">
          <cell r="C23" t="str">
            <v> Hòa Bình</v>
          </cell>
        </row>
        <row r="24">
          <cell r="C24" t="str">
            <v> Thanh Hóa</v>
          </cell>
        </row>
        <row r="25">
          <cell r="C25" t="str">
            <v> Nghệ An</v>
          </cell>
        </row>
        <row r="26">
          <cell r="C26" t="str">
            <v> Hà Tĩnh</v>
          </cell>
        </row>
        <row r="27">
          <cell r="C27" t="str">
            <v> Quảng Bình</v>
          </cell>
        </row>
        <row r="28">
          <cell r="C28" t="str">
            <v> Vĩnh Phúc</v>
          </cell>
        </row>
        <row r="29">
          <cell r="C29" t="str">
            <v> Quảng Trị</v>
          </cell>
        </row>
        <row r="30">
          <cell r="C30" t="str">
            <v> Thừa Thiên – Huế</v>
          </cell>
        </row>
        <row r="31">
          <cell r="C31" t="str">
            <v> Đà Nẵng</v>
          </cell>
        </row>
        <row r="32">
          <cell r="C32" t="str">
            <v> Quảng Nam</v>
          </cell>
        </row>
        <row r="33">
          <cell r="C33" t="str">
            <v> Quảng Ngãi</v>
          </cell>
        </row>
        <row r="34">
          <cell r="C34" t="str">
            <v> Bình Định</v>
          </cell>
        </row>
        <row r="35">
          <cell r="C35" t="str">
            <v> Phú Yên</v>
          </cell>
        </row>
        <row r="36">
          <cell r="C36" t="str">
            <v> Khánh Hòa</v>
          </cell>
        </row>
        <row r="37">
          <cell r="C37" t="str">
            <v> Kon Tum</v>
          </cell>
        </row>
        <row r="38">
          <cell r="C38" t="str">
            <v> Gia Lai</v>
          </cell>
        </row>
        <row r="39">
          <cell r="C39" t="str">
            <v> Ðắk Lắk</v>
          </cell>
        </row>
        <row r="40">
          <cell r="C40" t="str">
            <v> Lâm Đồng</v>
          </cell>
        </row>
        <row r="41">
          <cell r="C41" t="str">
            <v> Ninh Thuận</v>
          </cell>
        </row>
        <row r="42">
          <cell r="C42" t="str">
            <v> Bình Phước</v>
          </cell>
        </row>
        <row r="43">
          <cell r="C43" t="str">
            <v> Tây Ninh</v>
          </cell>
        </row>
        <row r="44">
          <cell r="C44" t="str">
            <v> Bình Dương</v>
          </cell>
        </row>
        <row r="45">
          <cell r="C45" t="str">
            <v> Đồng Nai</v>
          </cell>
        </row>
        <row r="46">
          <cell r="C46" t="str">
            <v> Bình Thuận</v>
          </cell>
        </row>
        <row r="47">
          <cell r="C47" t="str">
            <v> Bà Rịa – Vũng Tàu</v>
          </cell>
        </row>
        <row r="48">
          <cell r="C48" t="str">
            <v> Bắc Ninh</v>
          </cell>
        </row>
        <row r="49">
          <cell r="C49" t="str">
            <v> Long An</v>
          </cell>
        </row>
        <row r="50">
          <cell r="C50" t="str">
            <v> Đồng Tháp</v>
          </cell>
        </row>
        <row r="51">
          <cell r="C51" t="str">
            <v> An Giang</v>
          </cell>
        </row>
        <row r="52">
          <cell r="C52" t="str">
            <v> Tiền Giang</v>
          </cell>
        </row>
        <row r="53">
          <cell r="C53" t="str">
            <v> Vĩnh Long</v>
          </cell>
        </row>
        <row r="54">
          <cell r="C54" t="str">
            <v> Bến Tre</v>
          </cell>
        </row>
        <row r="55">
          <cell r="C55" t="str">
            <v> Kiên Giang</v>
          </cell>
        </row>
        <row r="56">
          <cell r="C56" t="str">
            <v> Cần Thơ</v>
          </cell>
        </row>
        <row r="57">
          <cell r="C57" t="str">
            <v> Trà Vinh</v>
          </cell>
        </row>
        <row r="58">
          <cell r="C58" t="str">
            <v> Sóc Trăng</v>
          </cell>
        </row>
        <row r="59">
          <cell r="C59" t="str">
            <v> Hải Dương</v>
          </cell>
        </row>
        <row r="60">
          <cell r="C60" t="str">
            <v> Bạc Liêu</v>
          </cell>
        </row>
        <row r="61">
          <cell r="C61" t="str">
            <v> Cà Mau</v>
          </cell>
        </row>
        <row r="62">
          <cell r="C62" t="str">
            <v> Đắk Nông</v>
          </cell>
        </row>
        <row r="63">
          <cell r="C63" t="str">
            <v> Điện Biên</v>
          </cell>
        </row>
        <row r="64">
          <cell r="C64" t="str">
            <v> Hậu Giang</v>
          </cell>
        </row>
        <row r="65">
          <cell r="C65" t="str">
            <v> Hưng Yên</v>
          </cell>
        </row>
        <row r="66">
          <cell r="C66" t="str">
            <v> Hà Nam</v>
          </cell>
        </row>
        <row r="67">
          <cell r="C67" t="str">
            <v> Nam Định</v>
          </cell>
        </row>
        <row r="68">
          <cell r="C68" t="str">
            <v> Tp Hồ Chí Minh</v>
          </cell>
        </row>
      </sheetData>
      <sheetData sheetId="10" refreshError="1"/>
      <sheetData sheetId="11" refreshError="1">
        <row r="30">
          <cell r="C30" t="str">
            <v>Hai Bà Trưng</v>
          </cell>
        </row>
        <row r="31">
          <cell r="C31" t="str">
            <v>Hoàn Kiếm</v>
          </cell>
        </row>
        <row r="32">
          <cell r="C32" t="str">
            <v>Cấu Giấy</v>
          </cell>
        </row>
        <row r="33">
          <cell r="C33" t="str">
            <v>Ba Đình</v>
          </cell>
        </row>
        <row r="34">
          <cell r="C34" t="str">
            <v>Đống Đa</v>
          </cell>
        </row>
        <row r="35">
          <cell r="C35" t="str">
            <v>Từ Liêm</v>
          </cell>
        </row>
        <row r="36">
          <cell r="C36" t="str">
            <v xml:space="preserve">Hà Đông </v>
          </cell>
        </row>
        <row r="37">
          <cell r="C37" t="str">
            <v>Thanh Xuân</v>
          </cell>
        </row>
      </sheetData>
      <sheetData sheetId="12" refreshError="1">
        <row r="6">
          <cell r="C6" t="str">
            <v>PTTH</v>
          </cell>
        </row>
        <row r="7">
          <cell r="C7" t="str">
            <v> Cao đẳng</v>
          </cell>
        </row>
        <row r="8">
          <cell r="C8" t="str">
            <v> Công nhân kỹ thuật</v>
          </cell>
        </row>
        <row r="9">
          <cell r="C9" t="str">
            <v> Đại học</v>
          </cell>
        </row>
        <row r="10">
          <cell r="C10" t="str">
            <v> Sơ cấp</v>
          </cell>
        </row>
        <row r="11">
          <cell r="C11" t="str">
            <v> Thạc sỹ</v>
          </cell>
        </row>
        <row r="12">
          <cell r="C12" t="str">
            <v> Tiến sỹ</v>
          </cell>
        </row>
        <row r="13">
          <cell r="C13" t="str">
            <v> Trung cấp</v>
          </cell>
        </row>
        <row r="14">
          <cell r="C14" t="str">
            <v>Kỹ thuật viên</v>
          </cell>
        </row>
      </sheetData>
      <sheetData sheetId="13" refreshError="1">
        <row r="6">
          <cell r="C6" t="str">
            <v> Kỹ sư ĐK-TĐH</v>
          </cell>
        </row>
        <row r="7">
          <cell r="C7" t="str">
            <v> Mỹ thuật Công nghiệp</v>
          </cell>
        </row>
        <row r="8">
          <cell r="C8" t="str">
            <v> Cao đẳng Công nghệ hóa học</v>
          </cell>
        </row>
        <row r="9">
          <cell r="C9" t="str">
            <v> Cao đẳng công nghệ hữu cơ hóa dầu</v>
          </cell>
        </row>
        <row r="10">
          <cell r="C10" t="str">
            <v> Cao đẳng đồ họa</v>
          </cell>
        </row>
        <row r="11">
          <cell r="C11" t="str">
            <v> Cao Đẳng hóa vô cơ</v>
          </cell>
        </row>
        <row r="12">
          <cell r="C12" t="str">
            <v> Cao đẳng kỹ thuật hóa</v>
          </cell>
        </row>
        <row r="13">
          <cell r="C13" t="str">
            <v> Cao đẳng sư phạm</v>
          </cell>
        </row>
        <row r="14">
          <cell r="C14" t="str">
            <v> Chống ăn mòn</v>
          </cell>
        </row>
        <row r="15">
          <cell r="C15" t="str">
            <v> Cơ điện hóa chất</v>
          </cell>
        </row>
        <row r="16">
          <cell r="C16" t="str">
            <v> cơ điện tử</v>
          </cell>
        </row>
        <row r="17">
          <cell r="C17" t="str">
            <v> Cơ học máy ứng dụng</v>
          </cell>
        </row>
        <row r="18">
          <cell r="C18" t="str">
            <v> Cơ khí cắt gọt</v>
          </cell>
        </row>
        <row r="19">
          <cell r="C19" t="str">
            <v> Cơ khí chế tạo</v>
          </cell>
        </row>
        <row r="20">
          <cell r="C20" t="str">
            <v> Cơ khí chế tạo máy</v>
          </cell>
        </row>
        <row r="21">
          <cell r="C21" t="str">
            <v> Cơ khí động lực</v>
          </cell>
        </row>
        <row r="22">
          <cell r="C22" t="str">
            <v> Cơ khí hóa chất</v>
          </cell>
        </row>
        <row r="23">
          <cell r="C23" t="str">
            <v> Cơ khí nông lâm</v>
          </cell>
        </row>
        <row r="24">
          <cell r="C24" t="str">
            <v> Cơ khí sửa chữa</v>
          </cell>
        </row>
        <row r="25">
          <cell r="C25" t="str">
            <v> Cơ khí thiết bị dầu khí</v>
          </cell>
        </row>
        <row r="26">
          <cell r="C26" t="str">
            <v> Cơ nhiệt điện</v>
          </cell>
        </row>
        <row r="27">
          <cell r="C27" t="str">
            <v> Công nghệ hóa hữu cơ</v>
          </cell>
        </row>
        <row r="28">
          <cell r="C28" t="str">
            <v> Công nghệ hóa và sinh học</v>
          </cell>
        </row>
        <row r="29">
          <cell r="C29" t="str">
            <v> Công nghệ Hữu cơ-Hóa Dầu</v>
          </cell>
        </row>
        <row r="30">
          <cell r="C30" t="str">
            <v> Công nhân Điện Công nghiệp</v>
          </cell>
        </row>
        <row r="31">
          <cell r="C31" t="str">
            <v> Công nhân lái xe B1, B2, C</v>
          </cell>
        </row>
        <row r="32">
          <cell r="C32" t="str">
            <v> Công nhân vận hành xe nâng</v>
          </cell>
        </row>
        <row r="33">
          <cell r="C33" t="str">
            <v> Công nhân vô cơ</v>
          </cell>
        </row>
        <row r="34">
          <cell r="C34" t="str">
            <v> Cử nhân Cao đẳng Hóa Dầu</v>
          </cell>
        </row>
        <row r="35">
          <cell r="C35" t="str">
            <v> Cử nhân Cao đẳng Hóa Phân tích</v>
          </cell>
        </row>
        <row r="36">
          <cell r="C36" t="str">
            <v> Chuyên viên ISO</v>
          </cell>
        </row>
        <row r="37">
          <cell r="C37" t="str">
            <v> Trưởng Ban Kỹ Thuật</v>
          </cell>
        </row>
        <row r="38">
          <cell r="C38" t="str">
            <v> Cử nhân Cao đẳng cơ điện tử</v>
          </cell>
        </row>
        <row r="39">
          <cell r="C39" t="str">
            <v> Cử nhân cao đẳng cơ khí</v>
          </cell>
        </row>
        <row r="40">
          <cell r="C40" t="str">
            <v> Cử nhân Cao đẳng cơ khí chế tạo</v>
          </cell>
        </row>
        <row r="41">
          <cell r="C41" t="str">
            <v> Cử nhân Cao đẳng công nghệ dệt</v>
          </cell>
        </row>
        <row r="42">
          <cell r="C42" t="str">
            <v> Cử nhân Cao đẳng Công nghệ điện lạnh</v>
          </cell>
        </row>
        <row r="43">
          <cell r="C43" t="str">
            <v> Cử nhân Cao đẳng công nghệ hóa học</v>
          </cell>
        </row>
        <row r="44">
          <cell r="C44" t="str">
            <v> Cử nhân Cao đẳng công nghệ hóa hữu cơ hóa dầu</v>
          </cell>
        </row>
        <row r="45">
          <cell r="C45" t="str">
            <v> Cử nhân Cao đẳng công nghệ hóa vô cơ</v>
          </cell>
        </row>
        <row r="46">
          <cell r="C46" t="str">
            <v> Cử nhân Cao đẳng Công nghệ hữu cơ hóa dầu</v>
          </cell>
        </row>
        <row r="47">
          <cell r="C47" t="str">
            <v> Cử nhân Cao đẳng Điện - điện tử</v>
          </cell>
        </row>
        <row r="48">
          <cell r="C48" t="str">
            <v> Cử nhân Cao đẳng Điện Điện tử</v>
          </cell>
        </row>
        <row r="49">
          <cell r="C49" t="str">
            <v> Cử nhân Cao đẳng Điện KH - CC Điện</v>
          </cell>
        </row>
        <row r="50">
          <cell r="C50" t="str">
            <v> Cử nhân Cao đẳng điện tử</v>
          </cell>
        </row>
        <row r="51">
          <cell r="C51" t="str">
            <v> Cử nhân Cao đẳng điện tử viễn thông</v>
          </cell>
        </row>
        <row r="52">
          <cell r="C52" t="str">
            <v> Cử nhân cao đẳng Điện tử viễn thông; Kỹ sư ngành kỹ thuật điện - điện tử</v>
          </cell>
        </row>
        <row r="53">
          <cell r="C53" t="str">
            <v> Cử nhân Cao đẳng điện tử, viễn thông</v>
          </cell>
        </row>
        <row r="54">
          <cell r="C54" t="str">
            <v> Cử nhân cao đẳng điện xí nghiệp</v>
          </cell>
        </row>
        <row r="55">
          <cell r="C55" t="str">
            <v> Cử nhân cao đẳng hóa</v>
          </cell>
        </row>
        <row r="56">
          <cell r="C56" t="str">
            <v> Cử nhân Cao đẳng hóa dầu</v>
          </cell>
        </row>
        <row r="57">
          <cell r="C57" t="str">
            <v> Cử nhân Cao đẳng hóa học</v>
          </cell>
        </row>
        <row r="58">
          <cell r="C58" t="str">
            <v> Trưởng phòng - Trợ lý TGĐ</v>
          </cell>
        </row>
        <row r="59">
          <cell r="C59" t="str">
            <v> Cử nhân cao đẳng hóa hữu cơ</v>
          </cell>
        </row>
        <row r="60">
          <cell r="C60" t="str">
            <v> Cử nhân cao đẳng hóa phân tích</v>
          </cell>
        </row>
        <row r="61">
          <cell r="C61" t="str">
            <v> Cử nhân Cao đẳng Hóa vô cơ</v>
          </cell>
        </row>
        <row r="62">
          <cell r="C62" t="str">
            <v> Cử nhân Cao đẳng hữu cơ hóa dầu</v>
          </cell>
        </row>
        <row r="63">
          <cell r="C63" t="str">
            <v> Cử nhân Cao đẳng kế toán</v>
          </cell>
        </row>
        <row r="64">
          <cell r="C64" t="str">
            <v> Cử nhân cao đẳng kế toán DN</v>
          </cell>
        </row>
        <row r="65">
          <cell r="C65" t="str">
            <v> Cử nhân Cao đẳng kinh tế đối ngoại; Cử nhân quản trị kinh doanh</v>
          </cell>
        </row>
        <row r="66">
          <cell r="C66" t="str">
            <v> Cử nhân Cao đẳng Kinh tế vận tải biển</v>
          </cell>
        </row>
        <row r="67">
          <cell r="C67" t="str">
            <v> Cử nhân Cao đẳng Kỹ thuật điện</v>
          </cell>
        </row>
        <row r="68">
          <cell r="C68" t="str">
            <v> Cử nhân Cao đẳng kỹ thuật tin học</v>
          </cell>
        </row>
        <row r="69">
          <cell r="C69" t="str">
            <v> Cử nhân Cao đẳng QTKD</v>
          </cell>
        </row>
        <row r="70">
          <cell r="C70" t="str">
            <v> Cử nhân Cao đẳng tài chính tín dụng</v>
          </cell>
        </row>
        <row r="71">
          <cell r="C71" t="str">
            <v> Cử nhân Cao đẳng tài chính tín dụng; Cử nhân ĐH kinh tế</v>
          </cell>
        </row>
        <row r="72">
          <cell r="C72" t="str">
            <v> Cử nhân Cao đẳng tin học xây dựng</v>
          </cell>
        </row>
        <row r="73">
          <cell r="C73" t="str">
            <v> Cử nhân Cao đẳng Tự động hóa</v>
          </cell>
        </row>
        <row r="74">
          <cell r="C74" t="str">
            <v> Cử nhân CĐ Công nghệ hóa học; Cử nhân khoa học ngành SPKT.</v>
          </cell>
        </row>
        <row r="75">
          <cell r="C75" t="str">
            <v> Cử nhân chuyên ngành máy và thiết bị sản xuất hóa chất</v>
          </cell>
        </row>
        <row r="76">
          <cell r="C76" t="str">
            <v> Cử nhân chuyên ngành TĐH &amp; CN máy tính tích hợp trong Công nghệ hóa học</v>
          </cell>
        </row>
        <row r="77">
          <cell r="C77" t="str">
            <v> Cử nhân công nghệ hóa học</v>
          </cell>
        </row>
        <row r="78">
          <cell r="C78" t="str">
            <v> Cử nhân hành chính</v>
          </cell>
        </row>
        <row r="79">
          <cell r="C79" t="str">
            <v> (Chứng chỉ) Cao cấp Nghiệp vụ Ngân hàng</v>
          </cell>
        </row>
        <row r="80">
          <cell r="C80" t="str">
            <v> Cử nhân Hóa</v>
          </cell>
        </row>
        <row r="81">
          <cell r="C81" t="str">
            <v> Cử nhân hóa học</v>
          </cell>
        </row>
        <row r="82">
          <cell r="C82" t="str">
            <v> Cử nhân Hóa Phân tích</v>
          </cell>
        </row>
        <row r="83">
          <cell r="C83" t="str">
            <v> Cử nhân kế hoạch hóa kinh tế quốc dân</v>
          </cell>
        </row>
        <row r="84">
          <cell r="C84" t="str">
            <v> Cử nhân kế toán kiểm toán</v>
          </cell>
        </row>
        <row r="85">
          <cell r="C85" t="str">
            <v> Cử nhân khoa học Môi trường</v>
          </cell>
        </row>
        <row r="86">
          <cell r="C86" t="str">
            <v> Cử nhân kinh tế (chuyên ngành KT đối ngoại)</v>
          </cell>
        </row>
        <row r="87">
          <cell r="C87" t="str">
            <v> Cử nhân kinh tế (Kế toán kiểm toán) Kỹ sư chăn nuôi</v>
          </cell>
        </row>
        <row r="88">
          <cell r="C88" t="str">
            <v> Cử nhân kinh tế (Kế toán)</v>
          </cell>
        </row>
        <row r="89">
          <cell r="C89" t="str">
            <v> Cử nhân Kinh tế (Kinh doanh tiền tệ)</v>
          </cell>
        </row>
        <row r="90">
          <cell r="C90" t="str">
            <v> Cơ khí</v>
          </cell>
        </row>
        <row r="91">
          <cell r="C91" t="str">
            <v> Cử nhân kinh tế (Luật kinh doanh)</v>
          </cell>
        </row>
        <row r="92">
          <cell r="C92" t="str">
            <v> Cử nhân kinh tế chuyên ngành Tài chính ngân hàng</v>
          </cell>
        </row>
        <row r="93">
          <cell r="C93" t="str">
            <v> Cử nhân Kinh tế đối ngoại</v>
          </cell>
        </row>
        <row r="94">
          <cell r="C94" t="str">
            <v> Cử nhân kinh tế đối ngoại, Cử nhân quan hệ quốc tế</v>
          </cell>
        </row>
        <row r="95">
          <cell r="C95" t="str">
            <v> Cử nhân kinh tế Luật kinh doanh</v>
          </cell>
        </row>
        <row r="96">
          <cell r="C96" t="str">
            <v> Cử nhân kinh tế ngành Kế toán</v>
          </cell>
        </row>
        <row r="97">
          <cell r="C97" t="str">
            <v> Cử nhân kinh tế ngành Quản trị kinh doanh</v>
          </cell>
        </row>
        <row r="98">
          <cell r="C98" t="str">
            <v> Cử nhân Kinh tế ngành tài chính - tín dụng</v>
          </cell>
        </row>
        <row r="99">
          <cell r="C99" t="str">
            <v> Cử nhân Kinh tế Ngoại thương</v>
          </cell>
        </row>
        <row r="100">
          <cell r="C100" t="str">
            <v> Cử nhân kinh tế Quản trị kinh doanh</v>
          </cell>
        </row>
        <row r="101">
          <cell r="C101" t="str">
            <v> Cơ khí nông nghiệp</v>
          </cell>
        </row>
        <row r="102">
          <cell r="C102" t="str">
            <v> Cử nhân Kinh tế, ngành Kế toán</v>
          </cell>
        </row>
        <row r="103">
          <cell r="C103" t="str">
            <v> Cử nhân ngoại ngữ</v>
          </cell>
        </row>
        <row r="104">
          <cell r="C104" t="str">
            <v> Cử nhân QTKD</v>
          </cell>
        </row>
        <row r="105">
          <cell r="C105" t="str">
            <v> Cử nhân QTKD; Kỹ sư kinh tế xây dựng</v>
          </cell>
        </row>
        <row r="106">
          <cell r="C106" t="str">
            <v> Cử nhân Quản trị Du lịch</v>
          </cell>
        </row>
        <row r="107">
          <cell r="C107" t="str">
            <v> Cử nhân sinh học</v>
          </cell>
        </row>
        <row r="108">
          <cell r="C108" t="str">
            <v> Cử nhân tiếng Anh</v>
          </cell>
        </row>
        <row r="109">
          <cell r="C109" t="str">
            <v> Đại Học An Ninh</v>
          </cell>
        </row>
        <row r="110">
          <cell r="C110" t="str">
            <v> Điện</v>
          </cell>
        </row>
        <row r="111">
          <cell r="C111" t="str">
            <v> Điện - Cơ khí ô tô</v>
          </cell>
        </row>
        <row r="112">
          <cell r="C112" t="str">
            <v> Công nghệ hóa học</v>
          </cell>
        </row>
        <row r="113">
          <cell r="C113" t="str">
            <v> Điện - Điện lạnh</v>
          </cell>
        </row>
        <row r="114">
          <cell r="C114" t="str">
            <v> Điện - đo lường - Tự động hóa</v>
          </cell>
        </row>
        <row r="115">
          <cell r="C115" t="str">
            <v> Điện - Đo lường -Tự động hóa</v>
          </cell>
        </row>
        <row r="116">
          <cell r="C116" t="str">
            <v> Điện công nghiệp</v>
          </cell>
        </row>
        <row r="117">
          <cell r="C117" t="str">
            <v> Điện công nghiệp và dân dụng</v>
          </cell>
        </row>
        <row r="118">
          <cell r="C118" t="str">
            <v> Điện dân dụng</v>
          </cell>
        </row>
        <row r="119">
          <cell r="C119" t="str">
            <v> Điện đo lường - Tự động hóa</v>
          </cell>
        </row>
        <row r="120">
          <cell r="C120" t="str">
            <v> Điện khí hóa và cung cấp điện</v>
          </cell>
        </row>
        <row r="121">
          <cell r="C121" t="str">
            <v> Điện lạnh</v>
          </cell>
        </row>
        <row r="122">
          <cell r="C122" t="str">
            <v> Điện tử in học</v>
          </cell>
        </row>
        <row r="123">
          <cell r="C123" t="str">
            <v> Công nghệ sinh học</v>
          </cell>
        </row>
        <row r="124">
          <cell r="C124" t="str">
            <v> Điện xí nghiệp</v>
          </cell>
        </row>
        <row r="125">
          <cell r="C125" t="str">
            <v> Điện xí nghiệp công nghiệp</v>
          </cell>
        </row>
        <row r="126">
          <cell r="C126" t="str">
            <v> Điều dưỡng viên trung học</v>
          </cell>
        </row>
        <row r="127">
          <cell r="C127" t="str">
            <v> Điều khiển tàu biển</v>
          </cell>
        </row>
        <row r="128">
          <cell r="C128" t="str">
            <v> Đo lường - Tự động hóa</v>
          </cell>
        </row>
        <row r="129">
          <cell r="C129" t="str">
            <v> Đo lường Tự động hóa</v>
          </cell>
        </row>
        <row r="130">
          <cell r="C130" t="str">
            <v> Đo lường -Tự động hóa</v>
          </cell>
        </row>
        <row r="131">
          <cell r="C131" t="str">
            <v> Đo lường và thiết bị đo</v>
          </cell>
        </row>
        <row r="132">
          <cell r="C132" t="str">
            <v> Động cơ</v>
          </cell>
        </row>
        <row r="133">
          <cell r="C133" t="str">
            <v> Gia công kết cấu</v>
          </cell>
        </row>
        <row r="134">
          <cell r="C134" t="str">
            <v> Cử nhân Kinh tế</v>
          </cell>
        </row>
        <row r="135">
          <cell r="C135" t="str">
            <v> Gò hàn</v>
          </cell>
        </row>
        <row r="136">
          <cell r="C136" t="str">
            <v> Gò hàn điện</v>
          </cell>
        </row>
        <row r="137">
          <cell r="C137" t="str">
            <v> Hàn</v>
          </cell>
        </row>
        <row r="138">
          <cell r="C138" t="str">
            <v> Hàn cao áp</v>
          </cell>
        </row>
        <row r="139">
          <cell r="C139" t="str">
            <v> Hàn điện</v>
          </cell>
        </row>
        <row r="140">
          <cell r="C140" t="str">
            <v> Hàn điện - hàn hơi</v>
          </cell>
        </row>
        <row r="141">
          <cell r="C141" t="str">
            <v> Hàn sắt</v>
          </cell>
        </row>
        <row r="142">
          <cell r="C142" t="str">
            <v> Hóa</v>
          </cell>
        </row>
        <row r="143">
          <cell r="C143" t="str">
            <v> Hóa vô cơ</v>
          </cell>
        </row>
        <row r="144">
          <cell r="C144" t="str">
            <v> Hợp thành</v>
          </cell>
        </row>
        <row r="145">
          <cell r="C145" t="str">
            <v> Chuyên viên IT</v>
          </cell>
        </row>
        <row r="146">
          <cell r="C146" t="str">
            <v> Cử nhân kinh tế chuyên ngành kế toán</v>
          </cell>
        </row>
        <row r="147">
          <cell r="C147" t="str">
            <v> Kế toán thương nghiệp QD</v>
          </cell>
        </row>
        <row r="148">
          <cell r="C148" t="str">
            <v> Kế toán tin học</v>
          </cell>
        </row>
        <row r="149">
          <cell r="C149" t="str">
            <v> Khai thác</v>
          </cell>
        </row>
        <row r="150">
          <cell r="C150" t="str">
            <v> Khai thác dầu khí</v>
          </cell>
        </row>
        <row r="151">
          <cell r="C151" t="str">
            <v> Khí hóa lỏng</v>
          </cell>
        </row>
        <row r="152">
          <cell r="C152" t="str">
            <v> Khoan</v>
          </cell>
        </row>
        <row r="153">
          <cell r="C153" t="str">
            <v> Khoan sâu</v>
          </cell>
        </row>
        <row r="154">
          <cell r="C154" t="str">
            <v> Kỹ sư An toàn</v>
          </cell>
        </row>
        <row r="155">
          <cell r="C155" t="str">
            <v> Kỹ sư BHLĐ</v>
          </cell>
        </row>
        <row r="156">
          <cell r="C156" t="str">
            <v> Kỹ Sư Chế tạo máy</v>
          </cell>
        </row>
        <row r="157">
          <cell r="C157" t="str">
            <v> Cử nhân Kinh tế chuyên ngành Kế toán Kiểm toán</v>
          </cell>
        </row>
        <row r="158">
          <cell r="C158" t="str">
            <v> Kỹ sư chuyên ngành kinh tế lọc hóa dầu</v>
          </cell>
        </row>
        <row r="159">
          <cell r="C159" t="str">
            <v> Kỹ sư chuyên ngành TĐH CNSX trong công nghiệp dầu khí</v>
          </cell>
        </row>
        <row r="160">
          <cell r="C160" t="str">
            <v> Kỹ sư Cơ khí</v>
          </cell>
        </row>
        <row r="161">
          <cell r="C161" t="str">
            <v> Kỹ sư Cơ khí - đường ống</v>
          </cell>
        </row>
        <row r="162">
          <cell r="C162" t="str">
            <v> Kỹ sư Cơ khí chế tạo máy</v>
          </cell>
        </row>
        <row r="163">
          <cell r="C163" t="str">
            <v> Kỹ sư cơ khí động lực</v>
          </cell>
        </row>
        <row r="164">
          <cell r="C164" t="str">
            <v> Kỹ sư Cơ khí thiết bị DK</v>
          </cell>
        </row>
        <row r="165">
          <cell r="C165" t="str">
            <v> Kỹ sư cơ khí thiết bị khoan</v>
          </cell>
        </row>
        <row r="166">
          <cell r="C166" t="str">
            <v> Kỹ sư cơ khí -Thiết bị khoan</v>
          </cell>
        </row>
        <row r="167">
          <cell r="C167" t="str">
            <v> Kỹ sư công nghệ chế biến dầu khí</v>
          </cell>
        </row>
        <row r="168">
          <cell r="C168" t="str">
            <v> Cử nhân Kinh tế chuyên ngành kinh doanh bảo hiểm</v>
          </cell>
        </row>
        <row r="169">
          <cell r="C169" t="str">
            <v> Kỹ sư công nghệ hóa</v>
          </cell>
        </row>
        <row r="170">
          <cell r="C170" t="str">
            <v> Kỹ sư Công nghệ hóa dầu</v>
          </cell>
        </row>
        <row r="171">
          <cell r="C171" t="str">
            <v> Kỹ sư công nghệ hóa học</v>
          </cell>
        </row>
        <row r="172">
          <cell r="C172" t="str">
            <v> Kỹ sư Công nghệ hóa học dầu và khí</v>
          </cell>
        </row>
        <row r="173">
          <cell r="C173" t="str">
            <v> Kỹ sư công nghệ hóa học và thực phẩm</v>
          </cell>
        </row>
        <row r="174">
          <cell r="C174" t="str">
            <v> Kỹ sư công nghệ hóa học và thực phẩm;</v>
          </cell>
        </row>
        <row r="175">
          <cell r="C175" t="str">
            <v> Kỹ sư công nghệ hóa học; Cao đẳng hóa dầu</v>
          </cell>
        </row>
        <row r="176">
          <cell r="C176" t="str">
            <v> Kỹ sư Công nghệ hóa hữu cơ</v>
          </cell>
        </row>
        <row r="177">
          <cell r="C177" t="str">
            <v> Kỹ sư công nghệ hóa và sinh học</v>
          </cell>
        </row>
        <row r="178">
          <cell r="C178" t="str">
            <v> Kỹ sư Công nghệ hóa vô cơ</v>
          </cell>
        </row>
        <row r="179">
          <cell r="C179" t="str">
            <v> Cử nhân kinh tế chuyên ngành KT ngoại thương</v>
          </cell>
        </row>
        <row r="180">
          <cell r="C180" t="str">
            <v> Kỹ sư công nghệ hữa cơ hóa dầu</v>
          </cell>
        </row>
        <row r="181">
          <cell r="C181" t="str">
            <v> Kỹ sư công nghệ hữu cơ - Hóa Dầu</v>
          </cell>
        </row>
        <row r="182">
          <cell r="C182" t="str">
            <v> Kỹ sư Công nghệ hữu cơ hóa dầu</v>
          </cell>
        </row>
        <row r="183">
          <cell r="C183" t="str">
            <v> Kỹ sư công nghệ Khoan</v>
          </cell>
        </row>
        <row r="184">
          <cell r="C184" t="str">
            <v> Kỹ sư Công nghệ lọc hóa dầu</v>
          </cell>
        </row>
        <row r="185">
          <cell r="C185" t="str">
            <v> Kỹ sư công nghệ máy chính xác</v>
          </cell>
        </row>
        <row r="186">
          <cell r="C186" t="str">
            <v> Kỹ sư Công nghệ nhiệt lạnh</v>
          </cell>
        </row>
        <row r="187">
          <cell r="C187" t="str">
            <v> Kỹ sư Công nghệ Thực phẩm</v>
          </cell>
        </row>
        <row r="188">
          <cell r="C188" t="str">
            <v> Kỹ sư công nghệ vô cơ</v>
          </cell>
        </row>
        <row r="189">
          <cell r="C189" t="str">
            <v> Kỹ sư công nghệ&amp;TBKDK</v>
          </cell>
        </row>
        <row r="190">
          <cell r="C190" t="str">
            <v> Cử nhân Kinh tế chuyên ngành marketing</v>
          </cell>
        </row>
        <row r="191">
          <cell r="C191" t="str">
            <v> Kỹ sư Địa chất</v>
          </cell>
        </row>
        <row r="192">
          <cell r="C192" t="str">
            <v> Kỹ sư Điện - Điện tử</v>
          </cell>
        </row>
        <row r="193">
          <cell r="C193" t="str">
            <v> Kỹ sư Điện Công nghiệp</v>
          </cell>
        </row>
        <row r="194">
          <cell r="C194" t="str">
            <v> Kỹ sư Điện điện tử</v>
          </cell>
        </row>
        <row r="195">
          <cell r="C195" t="str">
            <v> Kỹ sư Điện Khí Hóa - Cung Cấp Điện</v>
          </cell>
        </row>
        <row r="196">
          <cell r="C196" t="str">
            <v> Kỹ Sư Điện khí hóa mỏ</v>
          </cell>
        </row>
        <row r="197">
          <cell r="C197" t="str">
            <v> Kỹ sư điện khí hóa và cung cấp điện</v>
          </cell>
        </row>
        <row r="198">
          <cell r="C198" t="str">
            <v> Kỹ sư điện khí hóa và cung cấp điện; Trung cấp sửa chữa điện Công nghiệp - Tự động hóa</v>
          </cell>
        </row>
        <row r="199">
          <cell r="C199" t="str">
            <v> Kỹ sư Điện khí hóa xí nghiệp</v>
          </cell>
        </row>
        <row r="200">
          <cell r="C200" t="str">
            <v> Kỹ sư Điện Khí Hóa XN</v>
          </cell>
        </row>
        <row r="201">
          <cell r="C201" t="str">
            <v> Cử nhân Kinh tế Tài chính kế toán doanh nghiệp</v>
          </cell>
        </row>
        <row r="202">
          <cell r="C202" t="str">
            <v> Kỹ sư Điện tử</v>
          </cell>
        </row>
        <row r="203">
          <cell r="C203" t="str">
            <v> Kỹ sư Điện tử viễn thông</v>
          </cell>
        </row>
        <row r="204">
          <cell r="C204" t="str">
            <v> Kỹ sư điện-điện tử</v>
          </cell>
        </row>
        <row r="205">
          <cell r="C205" t="str">
            <v> Kỹ sư điều khiển học kỹ thuật</v>
          </cell>
        </row>
        <row r="206">
          <cell r="C206" t="str">
            <v> Kỹ sư điều khiển tàu biển</v>
          </cell>
        </row>
        <row r="207">
          <cell r="C207" t="str">
            <v> Kỹ sư hóa</v>
          </cell>
        </row>
        <row r="208">
          <cell r="C208" t="str">
            <v> Kỹ sư hóa (Công nghệ hóa học - Polime)</v>
          </cell>
        </row>
        <row r="209">
          <cell r="C209" t="str">
            <v> Kỹ sư hóa chất</v>
          </cell>
        </row>
        <row r="210">
          <cell r="C210" t="str">
            <v> Kỹ sư hóa dầu</v>
          </cell>
        </row>
        <row r="211">
          <cell r="C211" t="str">
            <v> Kỹ sư Hóa học</v>
          </cell>
        </row>
        <row r="212">
          <cell r="C212" t="str">
            <v> Cử Nhân ngành Công nghệ thông tin</v>
          </cell>
        </row>
        <row r="213">
          <cell r="C213" t="str">
            <v> Kỹ sư hóa học thực phẩm</v>
          </cell>
        </row>
        <row r="214">
          <cell r="C214" t="str">
            <v> Kỹ sư hóa hữu cơ - hóa dầu</v>
          </cell>
        </row>
        <row r="215">
          <cell r="C215" t="str">
            <v> Kỹ sư hóa hữu cơ, nhiên liệu</v>
          </cell>
        </row>
        <row r="216">
          <cell r="C216" t="str">
            <v> Kỹ sư Hóa Phân tích</v>
          </cell>
        </row>
        <row r="217">
          <cell r="C217" t="str">
            <v> Kỹ sư Hóa polime</v>
          </cell>
        </row>
        <row r="218">
          <cell r="C218" t="str">
            <v> Kỹ sư Khoan khai thác dầu khí</v>
          </cell>
        </row>
        <row r="219">
          <cell r="C219" t="str">
            <v> Kỹ sư khoan khai thác DK</v>
          </cell>
        </row>
        <row r="220">
          <cell r="C220" t="str">
            <v> Kỹ Sư Kinh tế</v>
          </cell>
        </row>
        <row r="221">
          <cell r="C221" t="str">
            <v> Kỹ sư Kinh tế khoa Quản trị Doanh nghiệp</v>
          </cell>
        </row>
        <row r="222">
          <cell r="C222" t="str">
            <v> Kỹ sư kinh tế vận tải</v>
          </cell>
        </row>
        <row r="223">
          <cell r="C223" t="str">
            <v> Điểu khiển tàu biển</v>
          </cell>
        </row>
        <row r="224">
          <cell r="C224" t="str">
            <v> Kỹ sư Kinh tế vận tải biển</v>
          </cell>
        </row>
        <row r="225">
          <cell r="C225" t="str">
            <v> Kỹ sư kinh tế xây dựng</v>
          </cell>
        </row>
        <row r="226">
          <cell r="C226" t="str">
            <v> Kỹ sư kinh tế; Cử nhân Kinh tế đối ngoại</v>
          </cell>
        </row>
        <row r="227">
          <cell r="C227" t="str">
            <v> Kỹ sư KT điện - điện tử</v>
          </cell>
        </row>
        <row r="228">
          <cell r="C228" t="str">
            <v>  Luật kinh tế</v>
          </cell>
        </row>
        <row r="229">
          <cell r="C229" t="str">
            <v>  Xây dựng</v>
          </cell>
        </row>
        <row r="230">
          <cell r="C230" t="str">
            <v> Báo chí</v>
          </cell>
        </row>
        <row r="231">
          <cell r="C231" t="str">
            <v> Chế tạo máy</v>
          </cell>
        </row>
        <row r="232">
          <cell r="C232" t="str">
            <v> Công nghệ hoá dầu</v>
          </cell>
        </row>
        <row r="233">
          <cell r="C233" t="str">
            <v> Công nghệ hoá học</v>
          </cell>
        </row>
        <row r="234">
          <cell r="C234" t="str">
            <v> Kỹ sư KT vận tải biển</v>
          </cell>
        </row>
        <row r="235">
          <cell r="C235" t="str">
            <v> Công nghệ hóa học các chất năng lượng tự nhiên và vật liệu Cacbon</v>
          </cell>
        </row>
        <row r="236">
          <cell r="C236" t="str">
            <v> Công nghệ hóa học dầu và khí</v>
          </cell>
        </row>
        <row r="237">
          <cell r="C237" t="str">
            <v> Công nghệ hoá học và thực phẩm</v>
          </cell>
        </row>
        <row r="238">
          <cell r="C238" t="str">
            <v> Công nghệ hữu cơ hóa dầu</v>
          </cell>
        </row>
        <row r="239">
          <cell r="C239" t="str">
            <v> Công nghệ kỹ thuật điện</v>
          </cell>
        </row>
        <row r="240">
          <cell r="C240" t="str">
            <v> Công nghệ lọc hóa dầu</v>
          </cell>
        </row>
        <row r="241">
          <cell r="C241" t="str">
            <v> Công nghệ môi trường</v>
          </cell>
        </row>
        <row r="242">
          <cell r="C242" t="str">
            <v> Công nghệ thông tin</v>
          </cell>
        </row>
        <row r="243">
          <cell r="C243" t="str">
            <v> Công trình thuỷ</v>
          </cell>
        </row>
        <row r="244">
          <cell r="C244" t="str">
            <v> Đa khoa</v>
          </cell>
        </row>
        <row r="245">
          <cell r="C245" t="str">
            <v> Kỹ sư kỹ thuật nhiệt và máy lạnh</v>
          </cell>
        </row>
        <row r="246">
          <cell r="C246" t="str">
            <v> Địa vật lý</v>
          </cell>
        </row>
        <row r="247">
          <cell r="C247" t="str">
            <v> Điện khí hoá Xí nghiệp</v>
          </cell>
        </row>
        <row r="248">
          <cell r="C248" t="str">
            <v> Điện tàu thủy</v>
          </cell>
        </row>
        <row r="249">
          <cell r="C249" t="str">
            <v> Điện tự động</v>
          </cell>
        </row>
        <row r="250">
          <cell r="C250" t="str">
            <v> Đông Nam Á học</v>
          </cell>
        </row>
        <row r="251">
          <cell r="C251" t="str">
            <v> Hoá học</v>
          </cell>
        </row>
        <row r="252">
          <cell r="C252" t="str">
            <v> Hoá học và thực phẩm</v>
          </cell>
        </row>
        <row r="253">
          <cell r="C253" t="str">
            <v> Hoá hừu cơ và hoá dầu</v>
          </cell>
        </row>
        <row r="254">
          <cell r="C254" t="str">
            <v> Kế toán doanh nghiệp</v>
          </cell>
        </row>
        <row r="255">
          <cell r="C255" t="str">
            <v> Khoa học nông nghiệp - Trồng trọt</v>
          </cell>
        </row>
        <row r="256">
          <cell r="C256" t="str">
            <v> Kỹ sư lọc hóa dầu; Cử nhân Kinh tế đối ngoại</v>
          </cell>
        </row>
        <row r="257">
          <cell r="C257" t="str">
            <v> Khoan khai thác Dầu khí</v>
          </cell>
        </row>
        <row r="258">
          <cell r="C258" t="str">
            <v> Kinh doanh bảo hiểm</v>
          </cell>
        </row>
        <row r="259">
          <cell r="C259" t="str">
            <v> Kinh tế - Luật kinh doanh</v>
          </cell>
        </row>
        <row r="260">
          <cell r="C260" t="str">
            <v> Kinh tế - Quản trị</v>
          </cell>
        </row>
        <row r="261">
          <cell r="C261" t="str">
            <v> Kinh tế Công nghiệp</v>
          </cell>
        </row>
        <row r="262">
          <cell r="C262" t="str">
            <v> Kinh tế đối ngọai</v>
          </cell>
        </row>
        <row r="263">
          <cell r="C263" t="str">
            <v> Kinh tế Kế hoạch</v>
          </cell>
        </row>
        <row r="264">
          <cell r="C264" t="str">
            <v> Kinh tế Mỏ</v>
          </cell>
        </row>
        <row r="265">
          <cell r="C265" t="str">
            <v> Kinh tế ngoại thương</v>
          </cell>
        </row>
        <row r="266">
          <cell r="C266" t="str">
            <v> Kinh tế và Quản trị kinh doanh Dầu khí</v>
          </cell>
        </row>
        <row r="267">
          <cell r="C267" t="str">
            <v> Kỹ sư máy &amp; TB công nghiệp hóa chất dầu khí</v>
          </cell>
        </row>
        <row r="268">
          <cell r="C268" t="str">
            <v> Kinh tế và Thương mại</v>
          </cell>
        </row>
        <row r="269">
          <cell r="C269" t="str">
            <v> Kinh tế vận chuyển bảo quản Dầu khí</v>
          </cell>
        </row>
        <row r="270">
          <cell r="C270" t="str">
            <v> Kinh tế vận tải Ôtô</v>
          </cell>
        </row>
        <row r="271">
          <cell r="C271" t="str">
            <v> Kinh tế xây dựng</v>
          </cell>
        </row>
        <row r="272">
          <cell r="C272" t="str">
            <v> Kỹ thuật</v>
          </cell>
        </row>
        <row r="273">
          <cell r="C273" t="str">
            <v> Kỹ thuật Xây dựng dân dụng và công nghiệp</v>
          </cell>
        </row>
        <row r="274">
          <cell r="C274" t="str">
            <v> Lái xe B3</v>
          </cell>
        </row>
        <row r="275">
          <cell r="C275" t="str">
            <v> Lái xe loại 3 (Tải nặng)</v>
          </cell>
        </row>
        <row r="276">
          <cell r="C276" t="str">
            <v> Lọc hoá dầu</v>
          </cell>
        </row>
        <row r="277">
          <cell r="C277" t="str">
            <v> Luật học</v>
          </cell>
        </row>
        <row r="278">
          <cell r="C278" t="str">
            <v> Kỹ Sư Máy Điện</v>
          </cell>
        </row>
        <row r="279">
          <cell r="C279" t="str">
            <v> Luật Quốc tế</v>
          </cell>
        </row>
        <row r="280">
          <cell r="C280" t="str">
            <v> Lưu trữ học và Quản trị văn phòng</v>
          </cell>
        </row>
        <row r="281">
          <cell r="C281" t="str">
            <v> Marketing</v>
          </cell>
        </row>
        <row r="282">
          <cell r="C282" t="str">
            <v> Máy và thiết bị hoá chất</v>
          </cell>
        </row>
        <row r="283">
          <cell r="C283" t="str">
            <v> Ngân hàng kiến thiết</v>
          </cell>
        </row>
        <row r="284">
          <cell r="C284" t="str">
            <v> Nghiệp vụ ngân hàng</v>
          </cell>
        </row>
        <row r="285">
          <cell r="C285" t="str">
            <v> Ngoại ngữ Anh - Nga</v>
          </cell>
        </row>
        <row r="286">
          <cell r="C286" t="str">
            <v> Ngoại ngữ Anh - Tiệp</v>
          </cell>
        </row>
        <row r="287">
          <cell r="C287" t="str">
            <v> Ngoại ngữ Nga Anh</v>
          </cell>
        </row>
        <row r="288">
          <cell r="C288" t="str">
            <v> Ngoại ngữ Nga văn</v>
          </cell>
        </row>
        <row r="289">
          <cell r="C289" t="str">
            <v> Kỹ sư máy hóa chất</v>
          </cell>
        </row>
        <row r="290">
          <cell r="C290" t="str">
            <v> Nông học</v>
          </cell>
        </row>
        <row r="291">
          <cell r="C291" t="str">
            <v> Nông nghiệp</v>
          </cell>
        </row>
        <row r="292">
          <cell r="C292" t="str">
            <v> Pháp luật kinh tế và Luật quốc tế</v>
          </cell>
        </row>
        <row r="293">
          <cell r="C293" t="str">
            <v> Quản lý Công nghiệp</v>
          </cell>
        </row>
        <row r="294">
          <cell r="C294" t="str">
            <v> Quản lý Dự án</v>
          </cell>
        </row>
        <row r="295">
          <cell r="C295" t="str">
            <v> Quản lý Nhà hàng</v>
          </cell>
        </row>
        <row r="296">
          <cell r="C296" t="str">
            <v> Quân sự - thông tin đường dây</v>
          </cell>
        </row>
        <row r="297">
          <cell r="C297" t="str">
            <v> Quản trị kinh doanh ngoại thương</v>
          </cell>
        </row>
        <row r="298">
          <cell r="C298" t="str">
            <v> Tài chính</v>
          </cell>
        </row>
        <row r="299">
          <cell r="C299" t="str">
            <v> Tài chính kế toán các ngành sản xuất</v>
          </cell>
        </row>
        <row r="300">
          <cell r="C300" t="str">
            <v> Hóa dầu</v>
          </cell>
        </row>
        <row r="301">
          <cell r="C301" t="str">
            <v> Kỹ sư máy tàu biển</v>
          </cell>
        </row>
        <row r="302">
          <cell r="C302" t="str">
            <v> Tài chính kế toán doanh nghiệp</v>
          </cell>
        </row>
        <row r="303">
          <cell r="C303" t="str">
            <v> Thống kê tin học</v>
          </cell>
        </row>
        <row r="304">
          <cell r="C304" t="str">
            <v> Thương mại</v>
          </cell>
        </row>
        <row r="305">
          <cell r="C305" t="str">
            <v> Tự động hóa Xí nghiệp Công Nghiệp</v>
          </cell>
        </row>
        <row r="306">
          <cell r="C306" t="str">
            <v> Vật lý</v>
          </cell>
        </row>
        <row r="307">
          <cell r="C307" t="str">
            <v> Xây dựng</v>
          </cell>
        </row>
        <row r="308">
          <cell r="C308" t="str">
            <v> Xây dựng dân dụng</v>
          </cell>
        </row>
        <row r="309">
          <cell r="C309" t="str">
            <v> Kỹ sư Nhiệt Điện</v>
          </cell>
        </row>
        <row r="310">
          <cell r="C310" t="str">
            <v> Kỹ sư nhiệt điện lạnh</v>
          </cell>
        </row>
        <row r="311">
          <cell r="C311" t="str">
            <v> Kỹ sư ô tô máy kéo</v>
          </cell>
        </row>
        <row r="312">
          <cell r="C312" t="str">
            <v> Kỹ sư phòng cháy chữa cháy</v>
          </cell>
        </row>
        <row r="313">
          <cell r="C313" t="str">
            <v> Kỹ sư TB Dầu Khí</v>
          </cell>
        </row>
        <row r="314">
          <cell r="C314" t="str">
            <v> Kỹ sư thiết bị dầu khí</v>
          </cell>
        </row>
        <row r="315">
          <cell r="C315" t="str">
            <v> Kỹ sư thiết kế máy</v>
          </cell>
        </row>
        <row r="316">
          <cell r="C316" t="str">
            <v> Kỹ sư Tin học</v>
          </cell>
        </row>
        <row r="317">
          <cell r="C317" t="str">
            <v> Kỹ sư tự động hóa</v>
          </cell>
        </row>
        <row r="318">
          <cell r="C318" t="str">
            <v> Hoá học và Công nghệ nhiên liệu và các sản phẩm đặc thù</v>
          </cell>
        </row>
        <row r="319">
          <cell r="C319" t="str">
            <v> Kỹ sư Tự động hóa các XN Công Nghiệp ngành năng lượng</v>
          </cell>
        </row>
        <row r="320">
          <cell r="C320" t="str">
            <v> Kỹ sư tự động hóa công nghiệp</v>
          </cell>
        </row>
        <row r="321">
          <cell r="C321" t="str">
            <v> Kỹ sư xây dựng chuyên ngành máy xây dựng</v>
          </cell>
        </row>
        <row r="322">
          <cell r="C322" t="str">
            <v> Kỹ thuật cơ khí</v>
          </cell>
        </row>
        <row r="323">
          <cell r="C323" t="str">
            <v> Kỹ thuật đo lường và điều khiển Tự động hóa</v>
          </cell>
        </row>
        <row r="324">
          <cell r="C324" t="str">
            <v> Kỹ thuật phục vụ buồng</v>
          </cell>
        </row>
        <row r="325">
          <cell r="C325" t="str">
            <v> Lái bằng D</v>
          </cell>
        </row>
        <row r="326">
          <cell r="C326" t="str">
            <v> Lái cần trục</v>
          </cell>
        </row>
        <row r="327">
          <cell r="C327" t="str">
            <v> Lái cẩu</v>
          </cell>
        </row>
        <row r="328">
          <cell r="C328" t="str">
            <v> Lái máy cơ giới</v>
          </cell>
        </row>
        <row r="329">
          <cell r="C329" t="str">
            <v> Chuyên viên QC/ISO</v>
          </cell>
        </row>
        <row r="330">
          <cell r="C330" t="str">
            <v> Kế toán</v>
          </cell>
        </row>
        <row r="331">
          <cell r="C331" t="str">
            <v> Lái máy cơ giới (xe nâng)</v>
          </cell>
        </row>
        <row r="332">
          <cell r="C332" t="str">
            <v> Lái máy đào xúc</v>
          </cell>
        </row>
        <row r="333">
          <cell r="C333" t="str">
            <v> Lái máy nâng hàng</v>
          </cell>
        </row>
        <row r="334">
          <cell r="C334" t="str">
            <v> Lái máy xúc</v>
          </cell>
        </row>
        <row r="335">
          <cell r="C335" t="str">
            <v> Lái xe</v>
          </cell>
        </row>
        <row r="336">
          <cell r="C336" t="str">
            <v> Lái xe (B1, B2, C)</v>
          </cell>
        </row>
        <row r="337">
          <cell r="C337" t="str">
            <v> Lái xe (B2)</v>
          </cell>
        </row>
        <row r="338">
          <cell r="C338" t="str">
            <v> Lái xe B1, B2</v>
          </cell>
        </row>
        <row r="339">
          <cell r="C339" t="str">
            <v> Lái Xe B1, B2, C, D</v>
          </cell>
        </row>
        <row r="340">
          <cell r="C340" t="str">
            <v> Lái xe B1, B2, C, D, E</v>
          </cell>
        </row>
        <row r="341">
          <cell r="C341" t="str">
            <v> Anh văn</v>
          </cell>
        </row>
        <row r="342">
          <cell r="C342" t="str">
            <v> Công nghệ lọc hoá dầu</v>
          </cell>
        </row>
        <row r="343">
          <cell r="C343" t="str">
            <v> Công nghệ thực phẩm</v>
          </cell>
        </row>
        <row r="344">
          <cell r="C344" t="str">
            <v> Gíao dục mần non</v>
          </cell>
        </row>
        <row r="345">
          <cell r="C345" t="str">
            <v> Kế toán - Kiểm toán</v>
          </cell>
        </row>
        <row r="346">
          <cell r="C346" t="str">
            <v> Kinh tế và Quản lý thuỷ sản</v>
          </cell>
        </row>
        <row r="347">
          <cell r="C347" t="str">
            <v> Nghiệp vụ kỹ thuật kinh doanh hàng công nghệ</v>
          </cell>
        </row>
        <row r="348">
          <cell r="C348" t="str">
            <v> Kế toán Kiểm toán</v>
          </cell>
        </row>
        <row r="349">
          <cell r="C349" t="str">
            <v> Lái xe B1, B2, C, D,E</v>
          </cell>
        </row>
        <row r="350">
          <cell r="C350" t="str">
            <v> Qủan trị kinh doanh</v>
          </cell>
        </row>
        <row r="351">
          <cell r="C351" t="str">
            <v> Sư phạm tiếng anh</v>
          </cell>
        </row>
        <row r="352">
          <cell r="C352" t="str">
            <v> Tài chính doanh nghiệp</v>
          </cell>
        </row>
        <row r="353">
          <cell r="C353" t="str">
            <v> Lái xe B1, B2, C,D,E</v>
          </cell>
        </row>
        <row r="354">
          <cell r="C354" t="str">
            <v> Lái xe B1, B2,C,D,E</v>
          </cell>
        </row>
        <row r="355">
          <cell r="C355" t="str">
            <v> Lái xe B1, B2. C</v>
          </cell>
        </row>
        <row r="356">
          <cell r="C356" t="str">
            <v> Lái xe B1,B2,C,D</v>
          </cell>
        </row>
        <row r="357">
          <cell r="C357" t="str">
            <v> Lái xe B1,B2,C,D,E</v>
          </cell>
        </row>
        <row r="358">
          <cell r="C358" t="str">
            <v> Lái xe bằng B2</v>
          </cell>
        </row>
        <row r="359">
          <cell r="C359" t="str">
            <v> Lái xe bằng C</v>
          </cell>
        </row>
        <row r="360">
          <cell r="C360" t="str">
            <v> Lái xe bằng E</v>
          </cell>
        </row>
        <row r="361">
          <cell r="C361" t="str">
            <v> Lái xe bằng E,D bậc 4/4</v>
          </cell>
        </row>
        <row r="362">
          <cell r="C362" t="str">
            <v> Kế toán ngân hàng</v>
          </cell>
        </row>
        <row r="363">
          <cell r="C363" t="str">
            <v> Lái xe cẩu và nâng</v>
          </cell>
        </row>
        <row r="364">
          <cell r="C364" t="str">
            <v> Lái xe cơ giới</v>
          </cell>
        </row>
        <row r="365">
          <cell r="C365" t="str">
            <v> Lái xe cứu hỏa</v>
          </cell>
        </row>
        <row r="366">
          <cell r="C366" t="str">
            <v> Lái xe hạng B2</v>
          </cell>
        </row>
        <row r="367">
          <cell r="C367" t="str">
            <v> Lái xe hạng C</v>
          </cell>
        </row>
        <row r="368">
          <cell r="C368" t="str">
            <v> Lái xe hạng D</v>
          </cell>
        </row>
        <row r="369">
          <cell r="C369" t="str">
            <v> Lái xe hạng E</v>
          </cell>
        </row>
        <row r="370">
          <cell r="C370" t="str">
            <v> Lái xe nâng</v>
          </cell>
        </row>
        <row r="371">
          <cell r="C371" t="str">
            <v> Lái xe nâng chuyển</v>
          </cell>
        </row>
        <row r="372">
          <cell r="C372" t="str">
            <v> Lái xe nâng hàng</v>
          </cell>
        </row>
        <row r="373">
          <cell r="C373" t="str">
            <v> Kế toán thống kê</v>
          </cell>
        </row>
        <row r="374">
          <cell r="C374" t="str">
            <v> Lái xe, Công nhân VH cẩu trục</v>
          </cell>
        </row>
        <row r="375">
          <cell r="C375" t="str">
            <v> Lao động phổ thông</v>
          </cell>
        </row>
        <row r="376">
          <cell r="C376" t="str">
            <v> Lao động phổ thông (10/12)</v>
          </cell>
        </row>
        <row r="377">
          <cell r="C377" t="str">
            <v> Lao động phổ thông (12/12)</v>
          </cell>
        </row>
        <row r="378">
          <cell r="C378" t="str">
            <v> Lắp ráp</v>
          </cell>
        </row>
        <row r="379">
          <cell r="C379" t="str">
            <v> Lọc hóa dầu</v>
          </cell>
        </row>
        <row r="380">
          <cell r="C380" t="str">
            <v> Lớp bồi dưỡng Nghiệp vụ kinh doanh xăng dầu (3 tháng)</v>
          </cell>
        </row>
        <row r="381">
          <cell r="C381" t="str">
            <v> Mài</v>
          </cell>
        </row>
        <row r="382">
          <cell r="C382" t="str">
            <v> May</v>
          </cell>
        </row>
        <row r="383">
          <cell r="C383" t="str">
            <v> Mộc</v>
          </cell>
        </row>
        <row r="384">
          <cell r="C384" t="str">
            <v> Kế toán tổng hợp</v>
          </cell>
        </row>
        <row r="385">
          <cell r="C385" t="str">
            <v> Nề</v>
          </cell>
        </row>
        <row r="386">
          <cell r="C386" t="str">
            <v> Nguội</v>
          </cell>
        </row>
        <row r="387">
          <cell r="C387" t="str">
            <v> Nguội - điện dân dụng</v>
          </cell>
        </row>
        <row r="388">
          <cell r="C388" t="str">
            <v> Nguội chế tạo</v>
          </cell>
        </row>
        <row r="389">
          <cell r="C389" t="str">
            <v> Nguội sửa chữa</v>
          </cell>
        </row>
        <row r="390">
          <cell r="C390" t="str">
            <v> Nguội sửa chữa TB DK</v>
          </cell>
        </row>
        <row r="391">
          <cell r="C391" t="str">
            <v> Nguội sửa chữa thiết bị DK</v>
          </cell>
        </row>
        <row r="392">
          <cell r="C392" t="str">
            <v> Nhạc công</v>
          </cell>
        </row>
        <row r="393">
          <cell r="C393" t="str">
            <v> Nồi hơi cao áp</v>
          </cell>
        </row>
        <row r="394">
          <cell r="C394" t="str">
            <v> Quản lý sửa chữa lưới điện</v>
          </cell>
        </row>
        <row r="395">
          <cell r="C395" t="str">
            <v> Khoan khai thác DK</v>
          </cell>
        </row>
        <row r="396">
          <cell r="C396" t="str">
            <v> Quản lý sửa chữa thiết bị truyền thanh truyền hình</v>
          </cell>
        </row>
        <row r="397">
          <cell r="C397" t="str">
            <v> Quản trị chất lượng</v>
          </cell>
        </row>
        <row r="398">
          <cell r="C398" t="str">
            <v> Sắt</v>
          </cell>
        </row>
        <row r="399">
          <cell r="C399" t="str">
            <v> Sửa chữa điện</v>
          </cell>
        </row>
        <row r="400">
          <cell r="C400" t="str">
            <v> Sửa chữa điện dân dụng và công nghiệp</v>
          </cell>
        </row>
        <row r="401">
          <cell r="C401" t="str">
            <v> Sửa chữa điện xí nghiệp</v>
          </cell>
        </row>
        <row r="402">
          <cell r="C402" t="str">
            <v> Sửa chửa điện xí nghiệp</v>
          </cell>
        </row>
        <row r="403">
          <cell r="C403" t="str">
            <v> Sửa chữa động cơ ô tô cơ giới</v>
          </cell>
        </row>
        <row r="404">
          <cell r="C404" t="str">
            <v> Sửa chữa động lực</v>
          </cell>
        </row>
        <row r="405">
          <cell r="C405" t="str">
            <v> Sửa chữa máy</v>
          </cell>
        </row>
        <row r="406">
          <cell r="C406" t="str">
            <v> Kinh doanh Nông Nghiệp</v>
          </cell>
        </row>
        <row r="407">
          <cell r="C407" t="str">
            <v> Sửa chữa máy nổ</v>
          </cell>
        </row>
        <row r="408">
          <cell r="C408" t="str">
            <v> Sửa chữa ô tô</v>
          </cell>
        </row>
        <row r="409">
          <cell r="C409" t="str">
            <v> Sửa chữa ôtô xe máy</v>
          </cell>
        </row>
        <row r="410">
          <cell r="C410" t="str">
            <v> Sửa chữa thiết bị khoan khai thác</v>
          </cell>
        </row>
        <row r="411">
          <cell r="C411" t="str">
            <v> Sửa chữa tuốc bin</v>
          </cell>
        </row>
        <row r="412">
          <cell r="C412" t="str">
            <v> Sửa chữa vận hành máy nổ</v>
          </cell>
        </row>
        <row r="413">
          <cell r="C413" t="str">
            <v> Thiết bị dầu khí</v>
          </cell>
        </row>
        <row r="414">
          <cell r="C414" t="str">
            <v> Tiện</v>
          </cell>
        </row>
        <row r="415">
          <cell r="C415" t="str">
            <v> Tiện - Phay</v>
          </cell>
        </row>
        <row r="416">
          <cell r="C416" t="str">
            <v> Tổ hợp kỹ thuật điện và các hệ thống</v>
          </cell>
        </row>
        <row r="417">
          <cell r="C417" t="str">
            <v> Kinh doanh nông nghiiệp</v>
          </cell>
        </row>
        <row r="418">
          <cell r="C418" t="str">
            <v> Trung cấp Bảo quản vật tư hàng hóa</v>
          </cell>
        </row>
        <row r="419">
          <cell r="C419" t="str">
            <v> Trung cấp Cảnh sát ND</v>
          </cell>
        </row>
        <row r="420">
          <cell r="C420" t="str">
            <v> Trung cấp cắt gọt kim loại</v>
          </cell>
        </row>
        <row r="421">
          <cell r="C421" t="str">
            <v> Trung cấp cơ điện lạnh</v>
          </cell>
        </row>
        <row r="422">
          <cell r="C422" t="str">
            <v> Trung cấp công nghệ hóa học</v>
          </cell>
        </row>
        <row r="423">
          <cell r="C423" t="str">
            <v> Trung cấp điện Công nghiệp</v>
          </cell>
        </row>
        <row r="424">
          <cell r="C424" t="str">
            <v> Trung cấp điện Công nhân</v>
          </cell>
        </row>
        <row r="425">
          <cell r="C425" t="str">
            <v> Trung cấp điện tử công nghiệp</v>
          </cell>
        </row>
        <row r="426">
          <cell r="C426" t="str">
            <v> Trung cấp điện xí nghiệp</v>
          </cell>
        </row>
        <row r="427">
          <cell r="C427" t="str">
            <v> Trung cấp Du lịch</v>
          </cell>
        </row>
        <row r="428">
          <cell r="C428" t="str">
            <v> Kinh tế</v>
          </cell>
        </row>
        <row r="429">
          <cell r="C429" t="str">
            <v> Trung cấp du lịch (Chế biến nấu ăn)</v>
          </cell>
        </row>
        <row r="430">
          <cell r="C430" t="str">
            <v> Trung cấp du lịch (quản trị nhà hàng)</v>
          </cell>
        </row>
        <row r="431">
          <cell r="C431" t="str">
            <v> Trung cấp Hạch toán kế toán</v>
          </cell>
        </row>
        <row r="432">
          <cell r="C432" t="str">
            <v> Trung cấp hóa hữu cơ</v>
          </cell>
        </row>
        <row r="433">
          <cell r="C433" t="str">
            <v> Trung cấp hóa phân tích</v>
          </cell>
        </row>
        <row r="434">
          <cell r="C434" t="str">
            <v> Trung cấp Hóa vô cơ</v>
          </cell>
        </row>
        <row r="435">
          <cell r="C435" t="str">
            <v> Trung cấp Kế toán</v>
          </cell>
        </row>
        <row r="436">
          <cell r="C436" t="str">
            <v> Trung cấp kế toán DN</v>
          </cell>
        </row>
        <row r="437">
          <cell r="C437" t="str">
            <v> Trung cấp Kế toán doanh nghiệp sản xuất công nghiệp</v>
          </cell>
        </row>
        <row r="438">
          <cell r="C438" t="str">
            <v> Trung Cấp Kế toán sản xuất</v>
          </cell>
        </row>
        <row r="439">
          <cell r="C439" t="str">
            <v> Kinh tế đối ngoại</v>
          </cell>
        </row>
        <row r="440">
          <cell r="C440" t="str">
            <v> Trung Cấp kế toán Thương mại</v>
          </cell>
        </row>
        <row r="441">
          <cell r="C441" t="str">
            <v> Trung Cấp kế toán thương nghiệp</v>
          </cell>
        </row>
        <row r="442">
          <cell r="C442" t="str">
            <v> Trung cấp kế toán tin học</v>
          </cell>
        </row>
        <row r="443">
          <cell r="C443" t="str">
            <v> Trung cấp kế toán tổng hợp</v>
          </cell>
        </row>
        <row r="444">
          <cell r="C444" t="str">
            <v> Trung cấp khai thác bưu chính viễn thông</v>
          </cell>
        </row>
        <row r="445">
          <cell r="C445" t="str">
            <v> Trung cấp kinh tế đối ngoại - Chuyên ngành KTĐN</v>
          </cell>
        </row>
        <row r="446">
          <cell r="C446" t="str">
            <v> Trung cấp Kinh tế thị trường giá cả</v>
          </cell>
        </row>
        <row r="447">
          <cell r="C447" t="str">
            <v> Trung Cấp KT - tin học</v>
          </cell>
        </row>
        <row r="448">
          <cell r="C448" t="str">
            <v> Trung cấp KT(NVKD Xuất nhập khẩu)</v>
          </cell>
        </row>
        <row r="449">
          <cell r="C449" t="str">
            <v> Trung cấp kỹ thuật xây dựng</v>
          </cell>
        </row>
        <row r="450">
          <cell r="C450" t="str">
            <v> Kỹ sư</v>
          </cell>
        </row>
        <row r="451">
          <cell r="C451" t="str">
            <v> Kinh tế học</v>
          </cell>
        </row>
        <row r="452">
          <cell r="C452" t="str">
            <v> Trung cấp may</v>
          </cell>
        </row>
        <row r="453">
          <cell r="C453" t="str">
            <v> Lái xe nâng</v>
          </cell>
        </row>
        <row r="454">
          <cell r="C454" t="str">
            <v> Quản lý kinh tế công nghiệp</v>
          </cell>
        </row>
        <row r="455">
          <cell r="C455" t="str">
            <v> Trung cấp sửa chữa ô tô, máy tàu</v>
          </cell>
        </row>
        <row r="456">
          <cell r="C456" t="str">
            <v> Trung cấp sửa chữa cơ điện</v>
          </cell>
        </row>
        <row r="457">
          <cell r="C457" t="str">
            <v> Trung cấp Tài chính - kế toán chuyên ngành Hạch toán kế toán</v>
          </cell>
        </row>
        <row r="458">
          <cell r="C458" t="str">
            <v> Trung cấp tài chính ngành thuế</v>
          </cell>
        </row>
        <row r="459">
          <cell r="C459" t="str">
            <v> Trung cấp Thống kê kế toán</v>
          </cell>
        </row>
        <row r="460">
          <cell r="C460" t="str">
            <v> Trung cấp thực phẩm tổng hợp</v>
          </cell>
        </row>
        <row r="461">
          <cell r="C461" t="str">
            <v> Trung cấp Tin học kế toán</v>
          </cell>
        </row>
        <row r="462">
          <cell r="C462" t="str">
            <v> Trung Cấp tin học kinh tế</v>
          </cell>
        </row>
        <row r="463">
          <cell r="C463" t="str">
            <v> Trung cấp tin học viễn thông</v>
          </cell>
        </row>
        <row r="464">
          <cell r="C464" t="str">
            <v> Kinh tế Lao động</v>
          </cell>
        </row>
        <row r="465">
          <cell r="C465" t="str">
            <v> Trung cấp tổ chức kế hoạch</v>
          </cell>
        </row>
        <row r="466">
          <cell r="C466" t="str">
            <v> Trung Cấp vận hành máy tàu</v>
          </cell>
        </row>
        <row r="467">
          <cell r="C467" t="str">
            <v> Trung cấp y (điều dưỡng)</v>
          </cell>
        </row>
        <row r="468">
          <cell r="C468" t="str">
            <v> Trung học điều dưỡng</v>
          </cell>
        </row>
        <row r="469">
          <cell r="C469" t="str">
            <v> Trung học PCCC</v>
          </cell>
        </row>
        <row r="470">
          <cell r="C470" t="str">
            <v> Tự động hóa</v>
          </cell>
        </row>
        <row r="471">
          <cell r="C471" t="str">
            <v> Vận hành &amp; bảo trì nồi hơi</v>
          </cell>
        </row>
        <row r="472">
          <cell r="C472" t="str">
            <v> Vận hành cần trục</v>
          </cell>
        </row>
        <row r="473">
          <cell r="C473" t="str">
            <v> Vận hành cẩu</v>
          </cell>
        </row>
        <row r="474">
          <cell r="C474" t="str">
            <v> Vận hành hóa</v>
          </cell>
        </row>
        <row r="475">
          <cell r="C475" t="str">
            <v> Kinh tế Thương nghiệp</v>
          </cell>
        </row>
        <row r="476">
          <cell r="C476" t="str">
            <v> Vận hành máy cẩu</v>
          </cell>
        </row>
        <row r="477">
          <cell r="C477" t="str">
            <v> Vận hành máy lọc hóa dầu</v>
          </cell>
        </row>
        <row r="478">
          <cell r="C478" t="str">
            <v> Vận hành máy ủi</v>
          </cell>
        </row>
        <row r="479">
          <cell r="C479" t="str">
            <v> Vận hành nhà máy Đạm</v>
          </cell>
        </row>
        <row r="480">
          <cell r="C480" t="str">
            <v> Vận hành nồi hơi cao áp</v>
          </cell>
        </row>
        <row r="481">
          <cell r="C481" t="str">
            <v> Vận hành sản xuất phân</v>
          </cell>
        </row>
        <row r="482">
          <cell r="C482" t="str">
            <v> Vận hành sửa chữa thiêt bị Dầu khí</v>
          </cell>
        </row>
        <row r="483">
          <cell r="C483" t="str">
            <v> Vận hành sửa chữa thiết bị DK</v>
          </cell>
        </row>
        <row r="484">
          <cell r="C484" t="str">
            <v> Vận hành TBDK</v>
          </cell>
        </row>
        <row r="485">
          <cell r="C485" t="str">
            <v> Vận hành thiết bị chế biến DK</v>
          </cell>
        </row>
        <row r="486">
          <cell r="C486" t="str">
            <v> Kinh tế và Quản trị Kinh doanh</v>
          </cell>
        </row>
        <row r="487">
          <cell r="C487" t="str">
            <v> Vận hành thiết bị dầu khí</v>
          </cell>
        </row>
        <row r="488">
          <cell r="C488" t="str">
            <v> Vận hành thiết bị sản xuất ximăng</v>
          </cell>
        </row>
        <row r="489">
          <cell r="C489" t="str">
            <v> Vận hành trạm và đường ống</v>
          </cell>
        </row>
        <row r="490">
          <cell r="C490" t="str">
            <v> Vận hành trạm và đường ống dẫn khí</v>
          </cell>
        </row>
        <row r="491">
          <cell r="C491" t="str">
            <v> Vận hành trạm và đường ống DK</v>
          </cell>
        </row>
        <row r="492">
          <cell r="C492" t="str">
            <v> Xây lắp đường dây</v>
          </cell>
        </row>
        <row r="493">
          <cell r="C493" t="str">
            <v> Y Sỹ đa khoa</v>
          </cell>
        </row>
        <row r="494">
          <cell r="C494" t="str">
            <v> Kinh tế vận tải biển</v>
          </cell>
        </row>
        <row r="495">
          <cell r="C495" t="str">
            <v> KS Cơ khí</v>
          </cell>
        </row>
        <row r="496">
          <cell r="C496" t="str">
            <v> KS Công nghệ hóa học và thực phẩm</v>
          </cell>
        </row>
        <row r="497">
          <cell r="C497" t="str">
            <v> KS Điện khí hóa xí nghiệp</v>
          </cell>
        </row>
        <row r="498">
          <cell r="C498" t="str">
            <v> KS Hoá dầu</v>
          </cell>
        </row>
        <row r="499">
          <cell r="C499" t="str">
            <v> KS hóa học và thực phẩm</v>
          </cell>
        </row>
        <row r="500">
          <cell r="C500" t="str">
            <v> Kỹ sư - Đội phó Đội Amoniac</v>
          </cell>
        </row>
        <row r="501">
          <cell r="C501" t="str">
            <v> KS Lọc hóa dầu</v>
          </cell>
        </row>
        <row r="502">
          <cell r="C502" t="str">
            <v> KS tin học</v>
          </cell>
        </row>
        <row r="503">
          <cell r="C503" t="str">
            <v> Kỹ sư Công nghệ hóa học các chất năng lượng tự nhiên và vật liệu Cacbon</v>
          </cell>
        </row>
        <row r="504">
          <cell r="C504" t="str">
            <v> Kỹ sư Công nghệ thông tin</v>
          </cell>
        </row>
        <row r="505">
          <cell r="C505" t="str">
            <v> Kỹ sư Địa Vật lý</v>
          </cell>
        </row>
        <row r="506">
          <cell r="C506" t="str">
            <v> Kỹ sư Điện tự động</v>
          </cell>
        </row>
        <row r="507">
          <cell r="C507" t="str">
            <v> Kỹ sư Lọc Hóa Dầu</v>
          </cell>
        </row>
        <row r="508">
          <cell r="C508" t="str">
            <v> Kỹ sư xây dựng công trình trên sông - Nhà máy điện</v>
          </cell>
        </row>
        <row r="509">
          <cell r="C509" t="str">
            <v> Kỹ thuật điện - điện tử</v>
          </cell>
        </row>
        <row r="510">
          <cell r="C510" t="str">
            <v> Kỹ thuật Nông Nghiệp</v>
          </cell>
        </row>
        <row r="511">
          <cell r="C511" t="str">
            <v> Kỹ sư công nghệ chuyên khu (giám sát X.Amonia)</v>
          </cell>
        </row>
        <row r="512">
          <cell r="C512" t="str">
            <v> Luật kinh doanh</v>
          </cell>
        </row>
        <row r="513">
          <cell r="C513" t="str">
            <v> Luật kinh tế</v>
          </cell>
        </row>
        <row r="514">
          <cell r="C514" t="str">
            <v> Máy mỏ và thiết bị toàn bộ</v>
          </cell>
        </row>
        <row r="515">
          <cell r="C515" t="str">
            <v> Nga Văn</v>
          </cell>
        </row>
        <row r="516">
          <cell r="C516" t="str">
            <v> Ngoại ngữ</v>
          </cell>
        </row>
        <row r="517">
          <cell r="C517" t="str">
            <v> Ngoại ngữ Nga - Anh</v>
          </cell>
        </row>
        <row r="518">
          <cell r="C518" t="str">
            <v> Ngoại ngữ Pháp văn</v>
          </cell>
        </row>
        <row r="519">
          <cell r="C519" t="str">
            <v> Ngữ văn Anh</v>
          </cell>
        </row>
        <row r="520">
          <cell r="C520" t="str">
            <v> Quan hệ Quốc tế</v>
          </cell>
        </row>
        <row r="521">
          <cell r="C521" t="str">
            <v> Quản lý kinh tế</v>
          </cell>
        </row>
        <row r="522">
          <cell r="C522" t="str">
            <v> Kỹ sư công nghệ, NC&amp;PT</v>
          </cell>
        </row>
        <row r="523">
          <cell r="C523" t="str">
            <v> Quản lý kinh tế Nông Nghiệp</v>
          </cell>
        </row>
        <row r="524">
          <cell r="C524" t="str">
            <v> Quản lý Đô thị</v>
          </cell>
        </row>
        <row r="525">
          <cell r="C525" t="str">
            <v> Quản lý Môi trường</v>
          </cell>
        </row>
        <row r="526">
          <cell r="C526" t="str">
            <v> Quản lý Tài Chính</v>
          </cell>
        </row>
        <row r="527">
          <cell r="C527" t="str">
            <v> Quản trị doanh nghiệp</v>
          </cell>
        </row>
        <row r="528">
          <cell r="C528" t="str">
            <v> Quản trị kinh doanh</v>
          </cell>
        </row>
        <row r="529">
          <cell r="C529" t="str">
            <v> Quản trị nhân lực</v>
          </cell>
        </row>
        <row r="530">
          <cell r="C530" t="str">
            <v> Sơ cấp kế toán</v>
          </cell>
        </row>
        <row r="531">
          <cell r="C531" t="str">
            <v> Tài chính - Ngân hàng</v>
          </cell>
        </row>
        <row r="532">
          <cell r="C532" t="str">
            <v> Tài chính Kế toán</v>
          </cell>
        </row>
        <row r="533">
          <cell r="C533" t="str">
            <v> Tài chính KT doanh nghiệp</v>
          </cell>
        </row>
        <row r="534">
          <cell r="C534" t="str">
            <v> Kỹ sư điện</v>
          </cell>
        </row>
        <row r="535">
          <cell r="C535" t="str">
            <v> Tài chính ngân hàng</v>
          </cell>
        </row>
        <row r="536">
          <cell r="C536" t="str">
            <v> Tài chính tiền tệ tín dụng</v>
          </cell>
        </row>
        <row r="537">
          <cell r="C537" t="str">
            <v> Thạc sỹ KT ngành QTKD</v>
          </cell>
        </row>
        <row r="538">
          <cell r="C538" t="str">
            <v> Tiến sỹ hoá dầu</v>
          </cell>
        </row>
        <row r="539">
          <cell r="C539" t="str">
            <v> Tiến sỹ kinh tế</v>
          </cell>
        </row>
        <row r="540">
          <cell r="C540" t="str">
            <v> Tiếng Anh Thương mại</v>
          </cell>
        </row>
        <row r="541">
          <cell r="C541" t="str">
            <v> Tin học</v>
          </cell>
        </row>
        <row r="542">
          <cell r="C542" t="str">
            <v> Toán học</v>
          </cell>
        </row>
        <row r="543">
          <cell r="C543" t="str">
            <v> Trung cấp Kế toán doanh nghiệp</v>
          </cell>
        </row>
        <row r="544">
          <cell r="C544" t="str">
            <v> Văn thư lưu trữ</v>
          </cell>
        </row>
      </sheetData>
      <sheetData sheetId="14" refreshError="1">
        <row r="6">
          <cell r="C6" t="str">
            <v>Xã hội</v>
          </cell>
        </row>
        <row r="7">
          <cell r="C7" t="str">
            <v>Kinh tế</v>
          </cell>
        </row>
        <row r="8">
          <cell r="C8" t="str">
            <v>Kỹ thuật</v>
          </cell>
        </row>
        <row r="9">
          <cell r="C9" t="str">
            <v>Khác</v>
          </cell>
        </row>
      </sheetData>
      <sheetData sheetId="15" refreshError="1">
        <row r="6">
          <cell r="C6" t="str">
            <v> ĐH Cần Thơ VN</v>
          </cell>
        </row>
        <row r="7">
          <cell r="C7" t="str">
            <v> ĐH BK Đà Nẵng</v>
          </cell>
        </row>
        <row r="8">
          <cell r="C8" t="str">
            <v> Trường ĐH Bách khoa Taskent Liên Xô (cũ)</v>
          </cell>
        </row>
        <row r="9">
          <cell r="C9" t="str">
            <v> Trường ĐH Bách khoa TP HCM</v>
          </cell>
        </row>
        <row r="10">
          <cell r="C10" t="str">
            <v> Trường ĐH Bách Khoa Tp.HCM</v>
          </cell>
        </row>
        <row r="11">
          <cell r="C11" t="str">
            <v> Trường ĐH Bách khoa Ucraine</v>
          </cell>
        </row>
        <row r="12">
          <cell r="C12" t="str">
            <v> Trường ĐH Cần Thơ</v>
          </cell>
        </row>
        <row r="13">
          <cell r="C13" t="str">
            <v> Trường ĐH Công đoàn</v>
          </cell>
        </row>
        <row r="14">
          <cell r="C14" t="str">
            <v> Trường ĐH công nghệ Hóa Menđeleev - Matxcova - Nga</v>
          </cell>
        </row>
        <row r="15">
          <cell r="C15" t="str">
            <v> Trường ĐH Công nghiệp Thái Nguyên</v>
          </cell>
        </row>
        <row r="16">
          <cell r="C16" t="str">
            <v> Trường ĐH Công nghiệp TP HCM; Trường CĐ Công nghiệp 4</v>
          </cell>
        </row>
        <row r="17">
          <cell r="C17" t="str">
            <v> Trường ĐH Đà Lạt</v>
          </cell>
        </row>
        <row r="18">
          <cell r="C18" t="str">
            <v> Trường ĐH Dân lập Bình Dương</v>
          </cell>
        </row>
        <row r="19">
          <cell r="C19" t="str">
            <v> Trường ĐH dân lập kỹ thuật công nghệ</v>
          </cell>
        </row>
        <row r="20">
          <cell r="C20" t="str">
            <v> Trường ĐH Dân lập kỹ thuật công nghệ HCM</v>
          </cell>
        </row>
        <row r="21">
          <cell r="C21" t="str">
            <v> Trường ĐH Dân lập Kỹ thuật Công nghệ TP HCM</v>
          </cell>
        </row>
        <row r="22">
          <cell r="C22" t="str">
            <v> Trường ĐH Dân lập Kỹ thuật TP HCM</v>
          </cell>
        </row>
        <row r="23">
          <cell r="C23" t="str">
            <v> Trường ĐH Dân lập Lạc Hồng</v>
          </cell>
        </row>
        <row r="24">
          <cell r="C24" t="str">
            <v> Trường ĐH Dầu mỏ quốc gia Algerie</v>
          </cell>
        </row>
        <row r="25">
          <cell r="C25" t="str">
            <v> Trường ĐH Giao thông vận tải</v>
          </cell>
        </row>
        <row r="26">
          <cell r="C26" t="str">
            <v> Trường ĐH Giao thông vận tải TP HCM</v>
          </cell>
        </row>
        <row r="27">
          <cell r="C27" t="str">
            <v> Trường ĐH giao thông vận tải TP.HCM</v>
          </cell>
        </row>
        <row r="28">
          <cell r="C28" t="str">
            <v> Trường ĐH GTVT TP HCM</v>
          </cell>
        </row>
        <row r="29">
          <cell r="C29" t="str">
            <v> Trường ĐH Hàng Hải</v>
          </cell>
        </row>
        <row r="30">
          <cell r="C30" t="str">
            <v> Trường ĐH hoá kỹ thuật Praha (Tiệp khắc)</v>
          </cell>
        </row>
        <row r="31">
          <cell r="C31" t="str">
            <v> Trường ĐH KH tự nhiên Hà Nội</v>
          </cell>
        </row>
        <row r="32">
          <cell r="C32" t="str">
            <v> Trường ĐH KH Tự nhiên TP HCM</v>
          </cell>
        </row>
        <row r="33">
          <cell r="C33" t="str">
            <v> Trường ĐH Khoa học tự nhiên</v>
          </cell>
        </row>
        <row r="34">
          <cell r="C34" t="str">
            <v> Trường ĐH Khoa học tự nhiên TP HCM</v>
          </cell>
        </row>
        <row r="35">
          <cell r="C35" t="str">
            <v> Trường ĐH Khoa học Xã hội và Nhân văn</v>
          </cell>
        </row>
        <row r="36">
          <cell r="C36" t="str">
            <v> Trường ĐH KHTN TPHCM</v>
          </cell>
        </row>
        <row r="37">
          <cell r="C37" t="str">
            <v> Trường ĐH Kinh tế</v>
          </cell>
        </row>
        <row r="38">
          <cell r="C38" t="str">
            <v> Trường ĐH Kinh tế Quốc dân</v>
          </cell>
        </row>
        <row r="39">
          <cell r="C39" t="str">
            <v> Trường ĐH Kinh tế Quốc Dân Hà Nội</v>
          </cell>
        </row>
        <row r="40">
          <cell r="C40" t="str">
            <v> Trường ĐH Kinh tế TP HCM</v>
          </cell>
        </row>
        <row r="41">
          <cell r="C41" t="str">
            <v> Trường ĐH Kinh tế TP Hồ Chí Minh</v>
          </cell>
        </row>
        <row r="42">
          <cell r="C42" t="str">
            <v> Trường ĐH Kinh tế TP. HCM</v>
          </cell>
        </row>
        <row r="43">
          <cell r="C43" t="str">
            <v> Trường ĐH Kinh tế TpHCM</v>
          </cell>
        </row>
        <row r="44">
          <cell r="C44" t="str">
            <v> Trường ĐH Kỹ thuật</v>
          </cell>
        </row>
        <row r="45">
          <cell r="C45" t="str">
            <v> Trường ĐH Kỹ thuật công nghệ</v>
          </cell>
        </row>
        <row r="46">
          <cell r="C46" t="str">
            <v> Trường ĐH Kỹ thuật Công nghiệp</v>
          </cell>
        </row>
        <row r="47">
          <cell r="C47" t="str">
            <v> Trường ĐH kỹ thuật công nghiệp Thái Nguyên</v>
          </cell>
        </row>
        <row r="48">
          <cell r="C48" t="str">
            <v> Trường ĐH kỹ thuật dân lập kỹ thuật công nghệ</v>
          </cell>
        </row>
        <row r="49">
          <cell r="C49" t="str">
            <v> Trường ĐH Kỹ thuật Dầu khí Ufa - Nga</v>
          </cell>
        </row>
        <row r="50">
          <cell r="C50" t="str">
            <v> Trường ĐH Kỹ thuật DK Quốc gia Ivano-Frankisvsk</v>
          </cell>
        </row>
        <row r="51">
          <cell r="C51" t="str">
            <v> Trường ĐH Kỹ thuật DK Quốc gia Ivano-Frankisvsk Ucraine</v>
          </cell>
        </row>
        <row r="52">
          <cell r="C52" t="str">
            <v> Trường ĐH Kỹ thuật TPHCM</v>
          </cell>
        </row>
        <row r="53">
          <cell r="C53" t="str">
            <v> Trường ĐH Kỹ thuật Ucraine</v>
          </cell>
        </row>
        <row r="54">
          <cell r="C54" t="str">
            <v> Trường ĐH Lạc Hồng</v>
          </cell>
        </row>
        <row r="55">
          <cell r="C55" t="str">
            <v> Trường ĐH mỏ - địa chất Trường Công nhân kỹ thuật lắp máy số 2</v>
          </cell>
        </row>
        <row r="56">
          <cell r="C56" t="str">
            <v> Trường ĐH Mở bán công</v>
          </cell>
        </row>
        <row r="57">
          <cell r="C57" t="str">
            <v> Trường ĐH Mỏ địa chất</v>
          </cell>
        </row>
        <row r="58">
          <cell r="C58" t="str">
            <v> Trường ĐH Mỏ địa chất Hà Nội</v>
          </cell>
        </row>
        <row r="59">
          <cell r="C59" t="str">
            <v> Trường ĐH Mỏ địa chất Trường ĐH Ngoại thương</v>
          </cell>
        </row>
        <row r="60">
          <cell r="C60" t="str">
            <v> Trường ĐH Mỏ địa chất; Trường ĐH Ngoại thương</v>
          </cell>
        </row>
        <row r="61">
          <cell r="C61" t="str">
            <v> Trường ĐH Mở Hà Nội</v>
          </cell>
        </row>
        <row r="62">
          <cell r="C62" t="str">
            <v> Trường ĐH mở TP HCM</v>
          </cell>
        </row>
        <row r="63">
          <cell r="C63" t="str">
            <v> Trường ĐH mở TP HCM; Trường ĐH Mỏ Địa chất</v>
          </cell>
        </row>
        <row r="64">
          <cell r="C64" t="str">
            <v> Trường ĐH Mỏ-Địa Chất</v>
          </cell>
        </row>
        <row r="65">
          <cell r="C65" t="str">
            <v> Trường ĐH Ngoại thương</v>
          </cell>
        </row>
        <row r="66">
          <cell r="C66" t="str">
            <v> Trường ĐH Ngoại thương Hà Nội</v>
          </cell>
        </row>
        <row r="67">
          <cell r="C67" t="str">
            <v> Trường ĐH Ngoại thương Học viên quan hệ Quốc tế;</v>
          </cell>
        </row>
        <row r="68">
          <cell r="C68" t="str">
            <v> Trường ĐH Nông lâm</v>
          </cell>
        </row>
        <row r="69">
          <cell r="C69" t="str">
            <v> Trường ĐH Nông lâm TP HCM</v>
          </cell>
        </row>
        <row r="70">
          <cell r="C70" t="str">
            <v> Trường ĐH Nông nghiệp 1</v>
          </cell>
        </row>
        <row r="71">
          <cell r="C71" t="str">
            <v> Trường ĐH Nông nghiệp 1 Hà Nội</v>
          </cell>
        </row>
        <row r="72">
          <cell r="C72" t="str">
            <v> Trường ĐH Phòng cháy chữa cháy</v>
          </cell>
        </row>
        <row r="73">
          <cell r="C73" t="str">
            <v> Trường ĐH Quy Nhơn liên kết Bách khoa Hà Nội</v>
          </cell>
        </row>
        <row r="74">
          <cell r="C74" t="str">
            <v> Trường ĐH Sư phạm kỹ thuật TP HCM</v>
          </cell>
        </row>
        <row r="75">
          <cell r="C75" t="str">
            <v> Trường ĐH TCKT Hà Nội</v>
          </cell>
        </row>
        <row r="76">
          <cell r="C76" t="str">
            <v> Trường ĐH Thương mại</v>
          </cell>
        </row>
        <row r="77">
          <cell r="C77" t="str">
            <v> Trường ĐH Thương nghiệp</v>
          </cell>
        </row>
        <row r="78">
          <cell r="C78" t="str">
            <v> Trường ĐH Tổng hợp Đà Lạt</v>
          </cell>
        </row>
        <row r="79">
          <cell r="C79" t="str">
            <v> Trường ĐH Upha</v>
          </cell>
        </row>
        <row r="80">
          <cell r="C80" t="str">
            <v> Trường ĐH Văn Lang</v>
          </cell>
        </row>
        <row r="81">
          <cell r="C81" t="str">
            <v> Trường ĐH Xây dựng Hà Nội</v>
          </cell>
        </row>
        <row r="82">
          <cell r="C82" t="str">
            <v> Trường ĐH Y Huế</v>
          </cell>
        </row>
        <row r="83">
          <cell r="C83" t="str">
            <v> Trường ĐH Y khoa Hà Nội</v>
          </cell>
        </row>
        <row r="84">
          <cell r="C84" t="str">
            <v> Trường ĐHBK Hà Nội</v>
          </cell>
        </row>
        <row r="85">
          <cell r="C85" t="str">
            <v> Trường ĐHBK Hà Nội; khoa TĐH Viện CN Châu Á AIT Bangkok - Thái Lan</v>
          </cell>
        </row>
        <row r="86">
          <cell r="C86" t="str">
            <v> Trường ĐHBK TP HCM</v>
          </cell>
        </row>
        <row r="87">
          <cell r="C87" t="str">
            <v> Trường ĐHBK TP Hồ Chí Minh khoa Điện - Điện tử</v>
          </cell>
        </row>
        <row r="88">
          <cell r="C88" t="str">
            <v> Trường ĐHCN Hóa Menđeleev - Matxcova - Nga</v>
          </cell>
        </row>
        <row r="89">
          <cell r="C89" t="str">
            <v> Trường ĐHKT Ostrava. Cộng hòa Séc</v>
          </cell>
        </row>
        <row r="90">
          <cell r="C90" t="str">
            <v> Trường ĐHKT TP HCM</v>
          </cell>
        </row>
        <row r="91">
          <cell r="C91" t="str">
            <v> Trường ĐHNN II Hà Bắc</v>
          </cell>
        </row>
        <row r="92">
          <cell r="C92" t="str">
            <v> Trường ĐHSP KT TP HCM</v>
          </cell>
        </row>
        <row r="93">
          <cell r="C93" t="str">
            <v> Trường ĐHSP Ngoại ngữ</v>
          </cell>
        </row>
        <row r="94">
          <cell r="C94" t="str">
            <v> Trường ĐHTH AI CUFA Rumania</v>
          </cell>
        </row>
        <row r="95">
          <cell r="C95" t="str">
            <v> Trường ĐHTH Dầu khí Gubkin Moscow, Liên bang Nga</v>
          </cell>
        </row>
        <row r="96">
          <cell r="C96" t="str">
            <v> Trường ĐT CNKT Long Đất - BRVT</v>
          </cell>
        </row>
        <row r="97">
          <cell r="C97" t="str">
            <v> Trường ĐT Cơ điện Điện kim Thái Nguyên</v>
          </cell>
        </row>
        <row r="98">
          <cell r="C98" t="str">
            <v> Trường ĐT nghề cơ điện</v>
          </cell>
        </row>
        <row r="99">
          <cell r="C99" t="str">
            <v> Trường ĐT nghề cơ điện hóa chất</v>
          </cell>
        </row>
        <row r="100">
          <cell r="C100" t="str">
            <v> Trường ĐT nghề cơ điện luyện kim-Thái Nguyên</v>
          </cell>
        </row>
        <row r="101">
          <cell r="C101" t="str">
            <v> Trường ĐT nghề hóa chất</v>
          </cell>
        </row>
        <row r="102">
          <cell r="C102" t="str">
            <v> Trường ĐT Nghề Khu vực Miền Nam</v>
          </cell>
        </row>
        <row r="103">
          <cell r="C103" t="str">
            <v> Trường ĐT Nghiệp vụ kỹ thuật MTC</v>
          </cell>
        </row>
        <row r="104">
          <cell r="C104" t="str">
            <v> Trường ĐT Nhân lực Dầu Khí</v>
          </cell>
        </row>
        <row r="105">
          <cell r="C105" t="str">
            <v> Trường ĐT NLDK</v>
          </cell>
        </row>
        <row r="106">
          <cell r="C106" t="str">
            <v> Trường ĐTNL Dầu khí</v>
          </cell>
        </row>
        <row r="107">
          <cell r="C107" t="str">
            <v> Trường ĐTNLDK (Bà Rịa Vũng Tàu)</v>
          </cell>
        </row>
        <row r="108">
          <cell r="C108" t="str">
            <v> ĐH BK Hà Nội</v>
          </cell>
        </row>
        <row r="109">
          <cell r="C109" t="str">
            <v> Trường Kinh tế kỹ thuật CN nhẹ</v>
          </cell>
        </row>
        <row r="110">
          <cell r="C110" t="str">
            <v> Trường Kinh tế TP HCM</v>
          </cell>
        </row>
        <row r="111">
          <cell r="C111" t="str">
            <v> Trường KT Công nghiệp Thanh Hóa</v>
          </cell>
        </row>
        <row r="112">
          <cell r="C112" t="str">
            <v> Trường KT Nghiệp vụ Cao su TX Đồng Xoài-Bình Phước</v>
          </cell>
        </row>
        <row r="113">
          <cell r="C113" t="str">
            <v> Trường KT Nghiệp vụ công nghiệp TP HCM</v>
          </cell>
        </row>
        <row r="114">
          <cell r="C114" t="str">
            <v> Trường KT và Nghiệp vụ GTVT 3</v>
          </cell>
        </row>
        <row r="115">
          <cell r="C115" t="str">
            <v> Trường KT và Nghiệp vụ GTVT 3; Trường trung học kỹ thuật nghiệp vụ thủy sản II</v>
          </cell>
        </row>
        <row r="116">
          <cell r="C116" t="str">
            <v> Trường KT và Nghiệp vụ GTVT Miền Trung</v>
          </cell>
        </row>
        <row r="117">
          <cell r="C117" t="str">
            <v> Trường KT và nghiệp vụ GTVT3</v>
          </cell>
        </row>
        <row r="118">
          <cell r="C118" t="str">
            <v> Trường KT&amp;NV Giao thông vận tải 3 TP HCM</v>
          </cell>
        </row>
        <row r="119">
          <cell r="C119" t="str">
            <v> Trường KTTH Hướng nghiệp DN Vũng Tàu</v>
          </cell>
        </row>
        <row r="120">
          <cell r="C120" t="str">
            <v> Trường Kỹ thuật Cao thắng</v>
          </cell>
        </row>
        <row r="121">
          <cell r="C121" t="str">
            <v> Trường Kỹ thuật nghiệp vụ GTVT</v>
          </cell>
        </row>
        <row r="122">
          <cell r="C122" t="str">
            <v> Trường Kỹ thuật và nghiệp vụ</v>
          </cell>
        </row>
        <row r="123">
          <cell r="C123" t="str">
            <v> Trường Kỹ thuật và nghiệp vụ GTVT</v>
          </cell>
        </row>
        <row r="124">
          <cell r="C124" t="str">
            <v> Trường Kỹ thuật và Nghiệp vụ GTVT 3</v>
          </cell>
        </row>
        <row r="125">
          <cell r="C125" t="str">
            <v> Trường Kỹ thuật Việt Đức Nghệ An</v>
          </cell>
        </row>
        <row r="126">
          <cell r="C126" t="str">
            <v> Trường Qlý kinh tế công nghiệp</v>
          </cell>
        </row>
        <row r="127">
          <cell r="C127" t="str">
            <v> Trường Quản lý Kinh tế Công nghiệp</v>
          </cell>
        </row>
        <row r="128">
          <cell r="C128" t="str">
            <v> Trường Sư phạm kỹ thuật 3</v>
          </cell>
        </row>
        <row r="129">
          <cell r="C129" t="str">
            <v> Trường Sư phạm Kỹ thuật 3 Vinh</v>
          </cell>
        </row>
        <row r="130">
          <cell r="C130" t="str">
            <v> Trường TH Chuyên nghiệp dân lập</v>
          </cell>
        </row>
        <row r="131">
          <cell r="C131" t="str">
            <v> Trường TH Chuyên nghiệp hóa chất</v>
          </cell>
        </row>
        <row r="132">
          <cell r="C132" t="str">
            <v> Trường TH Chuyên nghiệp và dạy nghề</v>
          </cell>
        </row>
        <row r="133">
          <cell r="C133" t="str">
            <v> Trường TH Công nghiệp 2</v>
          </cell>
        </row>
        <row r="134">
          <cell r="C134" t="str">
            <v> Trường TH Công nghiệp Hà Nội</v>
          </cell>
        </row>
        <row r="135">
          <cell r="C135" t="str">
            <v> Trường TH Công nghiệp thực phẩm</v>
          </cell>
        </row>
        <row r="136">
          <cell r="C136" t="str">
            <v> Trường TH Công nghiệp TP HCM</v>
          </cell>
        </row>
        <row r="137">
          <cell r="C137" t="str">
            <v> Trường TH Giao thông công chánh</v>
          </cell>
        </row>
        <row r="138">
          <cell r="C138" t="str">
            <v> Trường TH Giao thông vận tải 3</v>
          </cell>
        </row>
        <row r="139">
          <cell r="C139" t="str">
            <v> Trường TH Giao thông vận tải KV 3</v>
          </cell>
        </row>
        <row r="140">
          <cell r="C140" t="str">
            <v> Trường TH GTCC TP HCM</v>
          </cell>
        </row>
        <row r="141">
          <cell r="C141" t="str">
            <v> Trường TH Hóa chất số 2</v>
          </cell>
        </row>
        <row r="142">
          <cell r="C142" t="str">
            <v> Trường TH Kế hoạch kinh doanh Đà Nẵng</v>
          </cell>
        </row>
        <row r="143">
          <cell r="C143" t="str">
            <v> Trường TH Kinh tế kỹ thuật Tuyên Quang</v>
          </cell>
        </row>
        <row r="144">
          <cell r="C144" t="str">
            <v> Trường TH Kinh tế và thực hành Phú Thọ</v>
          </cell>
        </row>
        <row r="145">
          <cell r="C145" t="str">
            <v> Trường TH KT và Nghiệp vụ Thủy sản 2</v>
          </cell>
        </row>
        <row r="146">
          <cell r="C146" t="str">
            <v> Trường TH Kỹ thuật CN 4</v>
          </cell>
        </row>
        <row r="147">
          <cell r="C147" t="str">
            <v> Trường TH Kỹ thuật công nghiệp 4</v>
          </cell>
        </row>
        <row r="148">
          <cell r="C148" t="str">
            <v> Trường TH Kỹ thuật Công nghiệp Thực phẩm</v>
          </cell>
        </row>
        <row r="149">
          <cell r="C149" t="str">
            <v> Trường TH Kỹ thuật May và Thời trang 1</v>
          </cell>
        </row>
        <row r="150">
          <cell r="C150" t="str">
            <v> Trường TH Nghiệp vụ Du lịch Vũng Tàu</v>
          </cell>
        </row>
        <row r="151">
          <cell r="C151" t="str">
            <v> Trường TH nghiệp vụ QL Lương thực thực phẩm</v>
          </cell>
        </row>
        <row r="152">
          <cell r="C152" t="str">
            <v> Trường TH Thương Nghiệp Thủ Đức</v>
          </cell>
        </row>
        <row r="153">
          <cell r="C153" t="str">
            <v> Trường TH Xây dựng Miền Tây</v>
          </cell>
        </row>
        <row r="154">
          <cell r="C154" t="str">
            <v> Trường TH XD CTĐT</v>
          </cell>
        </row>
        <row r="155">
          <cell r="C155" t="str">
            <v> Trường TH Y tế Long An</v>
          </cell>
        </row>
        <row r="156">
          <cell r="C156" t="str">
            <v> Trường THCN và dạy nghề Nam Hà</v>
          </cell>
        </row>
        <row r="157">
          <cell r="C157" t="str">
            <v> Trường THKT Công nghiệp 4</v>
          </cell>
        </row>
        <row r="158">
          <cell r="C158" t="str">
            <v> Trường THKT Cơ điện</v>
          </cell>
        </row>
        <row r="159">
          <cell r="C159" t="str">
            <v> Trường THKT Lý tự trọng</v>
          </cell>
        </row>
        <row r="160">
          <cell r="C160" t="str">
            <v> Trưòng trung cấp cơ điện và thủy lợi Đông Nam bộ</v>
          </cell>
        </row>
        <row r="161">
          <cell r="C161" t="str">
            <v> Trường Trung cấp cơ điện và thuỷ lợi Đông Nam Bộ</v>
          </cell>
        </row>
        <row r="162">
          <cell r="C162" t="str">
            <v> Trường Trung cấp kinh tế Ninh Bình, ngành Kế toán</v>
          </cell>
        </row>
        <row r="163">
          <cell r="C163" t="str">
            <v> Trường Trung cấp nghiệp vụ du lịch Vũng Tàu</v>
          </cell>
        </row>
        <row r="164">
          <cell r="C164" t="str">
            <v> Trường Trung học cơ khí luyện kim</v>
          </cell>
        </row>
        <row r="165">
          <cell r="C165" t="str">
            <v> Trường Trung học Công nghiệp 1</v>
          </cell>
        </row>
        <row r="166">
          <cell r="C166" t="str">
            <v> Trường Trung học Công nghiệp Hải Phòng</v>
          </cell>
        </row>
        <row r="167">
          <cell r="C167" t="str">
            <v> Trường Trung học Điện 2 TP HCM</v>
          </cell>
        </row>
        <row r="168">
          <cell r="C168" t="str">
            <v> Trường Trung học Giao thông công chánh TPHCM</v>
          </cell>
        </row>
        <row r="169">
          <cell r="C169" t="str">
            <v> Trường Trung học Kinh tế Đồng Nai</v>
          </cell>
        </row>
        <row r="170">
          <cell r="C170" t="str">
            <v> Trường Trung học Kinh tế Hóa chất</v>
          </cell>
        </row>
        <row r="171">
          <cell r="C171" t="str">
            <v> Trường Trung học Kinh tế TPHCM</v>
          </cell>
        </row>
        <row r="172">
          <cell r="C172" t="str">
            <v> Trường Trung học KT Công nghiệp 4</v>
          </cell>
        </row>
        <row r="173">
          <cell r="C173" t="str">
            <v> Trường Trung học Nghiệp vụ Du lịch VT</v>
          </cell>
        </row>
        <row r="174">
          <cell r="C174" t="str">
            <v> Trường Trung học Tài chính - Kế toán 4</v>
          </cell>
        </row>
        <row r="175">
          <cell r="C175" t="str">
            <v> Trường Trung học thống kê 2</v>
          </cell>
        </row>
        <row r="176">
          <cell r="C176" t="str">
            <v> Trường Trung học và dạy nghề cơ điện xây dựng NN&amp;PTNT</v>
          </cell>
        </row>
        <row r="177">
          <cell r="C177" t="str">
            <v> Trường Trung Học Xây dựng công trình đô thị</v>
          </cell>
        </row>
        <row r="178">
          <cell r="C178" t="str">
            <v> Trường Trung học Y tế Phú Thọ</v>
          </cell>
        </row>
        <row r="179">
          <cell r="C179" t="str">
            <v> Trường Trung tâm kỹ năng thực hành cơ giới GTVT Thuận An</v>
          </cell>
        </row>
        <row r="180">
          <cell r="C180" t="str">
            <v> Trường Trung tâm Kỹ thuật tổng hợp Hướng nghiệp dạy nghề</v>
          </cell>
        </row>
        <row r="181">
          <cell r="C181" t="str">
            <v> Trường TT Kiểm định Kỹ thuật An toàn KV 3</v>
          </cell>
        </row>
        <row r="182">
          <cell r="C182" t="str">
            <v> Trường vật giá Trung ương</v>
          </cell>
        </row>
        <row r="183">
          <cell r="C183" t="str">
            <v> Truường ĐH Giao thông vận tải TP HCM</v>
          </cell>
        </row>
        <row r="184">
          <cell r="C184" t="str">
            <v> ĐH Christ-Bangalore, Ấn Độ</v>
          </cell>
        </row>
        <row r="185">
          <cell r="C185" t="str">
            <v> ĐH Công Đoàn Hà Nội</v>
          </cell>
        </row>
        <row r="186">
          <cell r="C186" t="str">
            <v> ĐH Đà Lạt</v>
          </cell>
        </row>
        <row r="187">
          <cell r="C187" t="str">
            <v> ĐH dân lập Hải Phòng</v>
          </cell>
        </row>
        <row r="188">
          <cell r="C188" t="str">
            <v> ĐH Dầu Khí LB Nga</v>
          </cell>
        </row>
        <row r="189">
          <cell r="C189" t="str">
            <v> ĐH DL Đông Đô</v>
          </cell>
        </row>
        <row r="190">
          <cell r="C190" t="str">
            <v> ĐH DL Kỹ thuật Công nghệ TP.HCM</v>
          </cell>
        </row>
        <row r="191">
          <cell r="C191" t="str">
            <v> ĐH GTVT</v>
          </cell>
        </row>
        <row r="192">
          <cell r="C192" t="str">
            <v> Cao đẳng CN 4</v>
          </cell>
        </row>
        <row r="193">
          <cell r="C193" t="str">
            <v> ĐH Hàng Hải</v>
          </cell>
        </row>
        <row r="194">
          <cell r="C194" t="str">
            <v> ĐH Hàng Hải</v>
          </cell>
        </row>
        <row r="195">
          <cell r="C195" t="str">
            <v> ĐH Hoá Tinh Vi Matxcova - CHLB Nga</v>
          </cell>
        </row>
        <row r="196">
          <cell r="C196" t="str">
            <v> ĐH Khoa học xã hội và nhân văn</v>
          </cell>
        </row>
        <row r="197">
          <cell r="C197" t="str">
            <v> ĐH KHTN</v>
          </cell>
        </row>
        <row r="198">
          <cell r="C198" t="str">
            <v> ĐH KHTN TP.HCM</v>
          </cell>
        </row>
        <row r="199">
          <cell r="C199" t="str">
            <v> ĐH Kinh tế QD Hà Nội</v>
          </cell>
        </row>
        <row r="200">
          <cell r="C200" t="str">
            <v> ĐH Kinh tế quốc dân</v>
          </cell>
        </row>
        <row r="201">
          <cell r="C201" t="str">
            <v> ĐH Kinh tế Quốc dân Hà Nội</v>
          </cell>
        </row>
        <row r="202">
          <cell r="C202" t="str">
            <v> ĐH kinh tế TP. HCM</v>
          </cell>
        </row>
        <row r="203">
          <cell r="C203" t="str">
            <v> Cao đẳng kinh tế đối ngoại</v>
          </cell>
        </row>
        <row r="204">
          <cell r="C204" t="str">
            <v> ĐH Kinh tế TP.HCM</v>
          </cell>
        </row>
        <row r="205">
          <cell r="C205" t="str">
            <v> ĐH KT QD</v>
          </cell>
        </row>
        <row r="206">
          <cell r="C206" t="str">
            <v> ĐH KT QD HN</v>
          </cell>
        </row>
        <row r="207">
          <cell r="C207" t="str">
            <v> ĐH KT QD Hnội</v>
          </cell>
        </row>
        <row r="208">
          <cell r="C208" t="str">
            <v> ĐH KTQD Hà Nội</v>
          </cell>
        </row>
        <row r="209">
          <cell r="C209" t="str">
            <v> ĐH Kỹ thuật</v>
          </cell>
        </row>
        <row r="210">
          <cell r="C210" t="str">
            <v> ĐH Kỹ thuật Công nghiệp</v>
          </cell>
        </row>
        <row r="211">
          <cell r="C211" t="str">
            <v> ĐH Kỹ thuật Đà Nẵng</v>
          </cell>
        </row>
        <row r="212">
          <cell r="C212" t="str">
            <v> ĐH Matxcova Liên Bang Nga</v>
          </cell>
        </row>
        <row r="213">
          <cell r="C213" t="str">
            <v> Bộ Giáo dục và Đào tạo</v>
          </cell>
        </row>
        <row r="214">
          <cell r="C214" t="str">
            <v> Cao đẳng QTKD</v>
          </cell>
        </row>
        <row r="215">
          <cell r="C215" t="str">
            <v> Đại học Tài chính Hà Nội</v>
          </cell>
        </row>
        <row r="216">
          <cell r="C216" t="str">
            <v> ĐH KTế Tp.HCM</v>
          </cell>
        </row>
        <row r="217">
          <cell r="C217" t="str">
            <v> ĐH Bách Khoa Hà Nội</v>
          </cell>
        </row>
        <row r="218">
          <cell r="C218" t="str">
            <v> ĐH Bách Khoa TOMSK - TP.TOMSK Liên Bang Nga</v>
          </cell>
        </row>
        <row r="219">
          <cell r="C219" t="str">
            <v> ĐH Chiang Mai - Thái Lan</v>
          </cell>
        </row>
        <row r="220">
          <cell r="C220" t="str">
            <v> ĐH Đà Nẵng</v>
          </cell>
        </row>
        <row r="221">
          <cell r="C221" t="str">
            <v> ĐH Dân Lập Văn Lang</v>
          </cell>
        </row>
        <row r="222">
          <cell r="C222" t="str">
            <v> ĐH Dầu Khí - BaCu ( LX Cũ)</v>
          </cell>
        </row>
        <row r="223">
          <cell r="C223" t="str">
            <v> ĐH DL Tin học Ngoại ngữ</v>
          </cell>
        </row>
        <row r="224">
          <cell r="C224" t="str">
            <v> ĐH Giao thông Vận tải</v>
          </cell>
        </row>
        <row r="225">
          <cell r="C225" t="str">
            <v> ĐH Hàng hải Hải Phòng. ĐH Luật Hà Nội</v>
          </cell>
        </row>
        <row r="226">
          <cell r="C226" t="str">
            <v> ĐH Hoá Dầu Matxcova</v>
          </cell>
        </row>
        <row r="227">
          <cell r="C227" t="str">
            <v> ĐH Khoa học tự nhiên hà Nội</v>
          </cell>
        </row>
        <row r="228">
          <cell r="C228" t="str">
            <v> ĐH Khoa học XH &amp; Nhân văn</v>
          </cell>
        </row>
        <row r="229">
          <cell r="C229" t="str">
            <v> ĐH KHXH&amp;NV</v>
          </cell>
        </row>
        <row r="230">
          <cell r="C230" t="str">
            <v> ĐH KHXHNV</v>
          </cell>
        </row>
        <row r="231">
          <cell r="C231" t="str">
            <v> ĐH Kiến trúc Hà Nội</v>
          </cell>
        </row>
        <row r="232">
          <cell r="C232" t="str">
            <v> ĐH Kiến trúc Tp.HCM</v>
          </cell>
        </row>
        <row r="233">
          <cell r="C233" t="str">
            <v> ĐH Kinh tế Kế hoạch HN</v>
          </cell>
        </row>
        <row r="234">
          <cell r="C234" t="str">
            <v> ĐH Kỹ thuật Osaka</v>
          </cell>
        </row>
        <row r="235">
          <cell r="C235" t="str">
            <v> ĐH Kỹ Thuật Quân Sự</v>
          </cell>
        </row>
        <row r="236">
          <cell r="C236" t="str">
            <v> ĐH Kỹ thuật Slovakia - Tiệp khắc</v>
          </cell>
        </row>
        <row r="237">
          <cell r="C237" t="str">
            <v> ĐH Kỹ Thuật TP.HCM</v>
          </cell>
        </row>
        <row r="238">
          <cell r="C238" t="str">
            <v> ĐH Luật Hà Nội</v>
          </cell>
        </row>
        <row r="239">
          <cell r="C239" t="str">
            <v> ĐH Luật TP.HCM</v>
          </cell>
        </row>
        <row r="240">
          <cell r="C240" t="str">
            <v> ĐH Mở TP.HCM</v>
          </cell>
        </row>
        <row r="241">
          <cell r="C241" t="str">
            <v> ĐH Ngoại Ngữ - ĐH Quốc Gia HN</v>
          </cell>
        </row>
        <row r="242">
          <cell r="C242" t="str">
            <v> ĐH Nông Lâm TP. HCM</v>
          </cell>
        </row>
        <row r="243">
          <cell r="C243" t="str">
            <v> ĐH Ohio, Mỹ</v>
          </cell>
        </row>
        <row r="244">
          <cell r="C244" t="str">
            <v> ĐH Oklahoma (Norman, Oklahoma USA )</v>
          </cell>
        </row>
        <row r="245">
          <cell r="C245" t="str">
            <v> ĐH QG TP.HCM</v>
          </cell>
        </row>
        <row r="246">
          <cell r="C246" t="str">
            <v> ĐH RMIT ViệtNam</v>
          </cell>
        </row>
        <row r="247">
          <cell r="C247" t="str">
            <v> ĐH SP Vinh</v>
          </cell>
        </row>
        <row r="248">
          <cell r="C248" t="str">
            <v> ĐH Sư Phạm Huế</v>
          </cell>
        </row>
        <row r="249">
          <cell r="C249" t="str">
            <v> ĐH Tài chính kế toán TP.HCM</v>
          </cell>
        </row>
        <row r="250">
          <cell r="C250" t="str">
            <v> ĐH Tôn Đức Thắng</v>
          </cell>
        </row>
        <row r="251">
          <cell r="C251" t="str">
            <v> ĐH Tổng hợp SACLO, Praha, Tiệp Khắc</v>
          </cell>
        </row>
        <row r="252">
          <cell r="C252" t="str">
            <v> ĐH Xây dựng Hà Nội</v>
          </cell>
        </row>
        <row r="253">
          <cell r="C253" t="str">
            <v> Học viện Kỹ thuật Châu Á</v>
          </cell>
        </row>
        <row r="254">
          <cell r="C254" t="str">
            <v> Học viện QH Quốc tế</v>
          </cell>
        </row>
        <row r="255">
          <cell r="C255" t="str">
            <v> Trưởng công nhân kỹ thuật Việt Hung</v>
          </cell>
        </row>
        <row r="256">
          <cell r="C256" t="str">
            <v> Trường THNV Du lịch và khách sạn TP.HCM</v>
          </cell>
        </row>
        <row r="257">
          <cell r="C257" t="str">
            <v> ĐH Mendeleev, LBNga</v>
          </cell>
        </row>
        <row r="258">
          <cell r="C258" t="str">
            <v> Cao đẳng xây dựng số 2</v>
          </cell>
        </row>
        <row r="259">
          <cell r="C259" t="str">
            <v> ĐH Mỏ - Địa Chất</v>
          </cell>
        </row>
        <row r="260">
          <cell r="C260" t="str">
            <v> ĐH Mở Bán công TP.HCM</v>
          </cell>
        </row>
        <row r="261">
          <cell r="C261" t="str">
            <v> Cao đẳng CNTT Tp.HCM</v>
          </cell>
        </row>
        <row r="262">
          <cell r="C262" t="str">
            <v> Cao đẳng CNTT Tp.HCM</v>
          </cell>
        </row>
        <row r="263">
          <cell r="C263" t="str">
            <v> Cao đẳng sư phạm Tp.HCM</v>
          </cell>
        </row>
        <row r="264">
          <cell r="C264" t="str">
            <v> Cao đẳng sư phạm Tp.HCM</v>
          </cell>
        </row>
        <row r="265">
          <cell r="C265" t="str">
            <v> ĐH Đà Nẵng</v>
          </cell>
        </row>
        <row r="266">
          <cell r="C266" t="str">
            <v> ĐH Đà Nẵng</v>
          </cell>
        </row>
        <row r="267">
          <cell r="C267" t="str">
            <v> ĐH Bách khoa</v>
          </cell>
        </row>
        <row r="268">
          <cell r="C268" t="str">
            <v> ĐH Bách khoa</v>
          </cell>
        </row>
        <row r="269">
          <cell r="C269" t="str">
            <v> ĐH Bang Arkansas</v>
          </cell>
        </row>
        <row r="270">
          <cell r="C270" t="str">
            <v> ĐH Bang Arkansas</v>
          </cell>
        </row>
        <row r="271">
          <cell r="C271" t="str">
            <v> ĐH Công nghệ Dầu khí Ufa</v>
          </cell>
        </row>
        <row r="272">
          <cell r="C272" t="str">
            <v> ĐH Công nghệ Dầu khí Ufa</v>
          </cell>
        </row>
        <row r="273">
          <cell r="C273" t="str">
            <v> ĐH Help - Malaysia</v>
          </cell>
        </row>
        <row r="274">
          <cell r="C274" t="str">
            <v> ĐH Help - Malaysia</v>
          </cell>
        </row>
        <row r="275">
          <cell r="C275" t="str">
            <v> ĐH Kinh tế quốc dân - Hà Nội</v>
          </cell>
        </row>
        <row r="276">
          <cell r="C276" t="str">
            <v> ĐH Kinh tế quốc dân - Hà Nội</v>
          </cell>
        </row>
        <row r="277">
          <cell r="C277" t="str">
            <v> ĐH Mở bán công Tp. Hồ Chí Minh</v>
          </cell>
        </row>
        <row r="278">
          <cell r="C278" t="str">
            <v> ĐH Mở bán công Tp. Hồ Chí Minh</v>
          </cell>
        </row>
        <row r="279">
          <cell r="C279" t="str">
            <v> ĐH Nha Trang</v>
          </cell>
        </row>
        <row r="280">
          <cell r="C280" t="str">
            <v> ĐH Nha Trang</v>
          </cell>
        </row>
        <row r="281">
          <cell r="C281" t="str">
            <v> ĐH QG Hà Nội</v>
          </cell>
        </row>
        <row r="282">
          <cell r="C282" t="str">
            <v> ĐH QG Hà Nội</v>
          </cell>
        </row>
        <row r="283">
          <cell r="C283" t="str">
            <v> ĐH SP Ngoại ngữ Hà Nội</v>
          </cell>
        </row>
        <row r="284">
          <cell r="C284" t="str">
            <v> ĐH SP Ngoại ngữ Hà Nội</v>
          </cell>
        </row>
        <row r="285">
          <cell r="C285" t="str">
            <v> ĐH Sư phạm Đà Nẵng</v>
          </cell>
        </row>
        <row r="286">
          <cell r="C286" t="str">
            <v> ĐH Sư phạm Đà Nẵng</v>
          </cell>
        </row>
        <row r="287">
          <cell r="C287" t="str">
            <v> ĐH Thương Nghiệp</v>
          </cell>
        </row>
        <row r="288">
          <cell r="C288" t="str">
            <v> ĐH Thương Nghiệp</v>
          </cell>
        </row>
        <row r="289">
          <cell r="C289" t="str">
            <v> ĐH Tổng hợp Tp. Hồ Chí Minh</v>
          </cell>
        </row>
        <row r="290">
          <cell r="C290" t="str">
            <v> ĐH Tổng hợp Tp. Hồ Chí Minh</v>
          </cell>
        </row>
        <row r="291">
          <cell r="C291" t="str">
            <v> Sư phạm Kỹ thuật II</v>
          </cell>
        </row>
        <row r="292">
          <cell r="C292" t="str">
            <v> Sư phạm Kỹ thuật II</v>
          </cell>
        </row>
        <row r="293">
          <cell r="C293" t="str">
            <v> ĐH mở BC TP.HCM</v>
          </cell>
        </row>
        <row r="294">
          <cell r="C294" t="str">
            <v> ĐH Mỏ Địa chất</v>
          </cell>
        </row>
        <row r="295">
          <cell r="C295" t="str">
            <v> ĐH ngoại ngữ</v>
          </cell>
        </row>
        <row r="296">
          <cell r="C296" t="str">
            <v> ĐH ngoại thương</v>
          </cell>
        </row>
        <row r="297">
          <cell r="C297" t="str">
            <v> ĐH Nông Nghiệp</v>
          </cell>
        </row>
        <row r="298">
          <cell r="C298" t="str">
            <v> ĐH Nông nghiệp I Hà Nội</v>
          </cell>
        </row>
        <row r="299">
          <cell r="C299" t="str">
            <v> ĐH Quốc gia HN</v>
          </cell>
        </row>
        <row r="300">
          <cell r="C300" t="str">
            <v> ĐH Quốc Gia Tp.HCM</v>
          </cell>
        </row>
        <row r="301">
          <cell r="C301" t="str">
            <v> CHLB Nga</v>
          </cell>
        </row>
        <row r="302">
          <cell r="C302" t="str">
            <v> ĐH Stansfield - Singapore</v>
          </cell>
        </row>
        <row r="303">
          <cell r="C303" t="str">
            <v> ĐH Bán Công Tôn Đức Thắng</v>
          </cell>
        </row>
        <row r="304">
          <cell r="C304" t="str">
            <v> Cán Bộ Tp. HCM</v>
          </cell>
        </row>
        <row r="305">
          <cell r="C305" t="str">
            <v> ĐH sự phạm kỹ thuật TP. HCM</v>
          </cell>
        </row>
        <row r="306">
          <cell r="C306" t="str">
            <v> ĐH Sư phạm Tp.HCM</v>
          </cell>
        </row>
        <row r="307">
          <cell r="C307" t="str">
            <v> ĐH Sư phạm Vinh</v>
          </cell>
        </row>
        <row r="308">
          <cell r="C308" t="str">
            <v> ĐH thương mại</v>
          </cell>
        </row>
        <row r="309">
          <cell r="C309" t="str">
            <v> ĐH Thương Nghiệp Hà Nội</v>
          </cell>
        </row>
        <row r="310">
          <cell r="C310" t="str">
            <v> ĐH Thuỷ Sản</v>
          </cell>
        </row>
        <row r="311">
          <cell r="C311" t="str">
            <v> ĐH Tổng Hợp Hà Nội</v>
          </cell>
        </row>
        <row r="312">
          <cell r="C312" t="str">
            <v> ĐH Tổng hợp TP. HCM</v>
          </cell>
        </row>
        <row r="313">
          <cell r="C313" t="str">
            <v> ĐH Vinh - Nghệ An</v>
          </cell>
        </row>
        <row r="314">
          <cell r="C314" t="str">
            <v> ĐH Kinh tế Tp.HCM</v>
          </cell>
        </row>
        <row r="315">
          <cell r="C315" t="str">
            <v> ĐH xây dựng</v>
          </cell>
        </row>
        <row r="316">
          <cell r="C316" t="str">
            <v> ĐH Y Khoa Hà Nội</v>
          </cell>
        </row>
        <row r="317">
          <cell r="C317" t="str">
            <v> Học viện DK Moscow - CHLB Nga</v>
          </cell>
        </row>
        <row r="318">
          <cell r="C318" t="str">
            <v> Học viện hành chính</v>
          </cell>
        </row>
        <row r="319">
          <cell r="C319" t="str">
            <v> Học viện kỹ thuật quân sự</v>
          </cell>
        </row>
        <row r="320">
          <cell r="C320" t="str">
            <v> Học viện tài chính Moscow - LB Nga</v>
          </cell>
        </row>
        <row r="321">
          <cell r="C321" t="str">
            <v> Khoa thống kê kế toán trường ĐH KT</v>
          </cell>
        </row>
        <row r="322">
          <cell r="C322" t="str">
            <v> Trung học Nông Nghiệp TP. HCM</v>
          </cell>
        </row>
        <row r="323">
          <cell r="C323" t="str">
            <v> Trung học văn thư lưu trữ</v>
          </cell>
        </row>
        <row r="324">
          <cell r="C324" t="str">
            <v> Trung tâm đào tạo Lập trình viên Quốc tế FPT-Aptech</v>
          </cell>
        </row>
        <row r="325">
          <cell r="C325" t="str">
            <v> ĐH Bách Khoa Đà Nẵng</v>
          </cell>
        </row>
        <row r="326">
          <cell r="C326" t="str">
            <v> Trung tâm đào tạo và NCKH ngân hàng</v>
          </cell>
        </row>
        <row r="327">
          <cell r="C327" t="str">
            <v> Trường cao cấp nghiệp vụ ngân hàng TP.HCM</v>
          </cell>
        </row>
        <row r="328">
          <cell r="C328" t="str">
            <v> Trường ĐH Kỹ thuật Đà Nẵng</v>
          </cell>
        </row>
        <row r="329">
          <cell r="C329" t="str">
            <v> ĐH Bách khoa TOMSK - TP. TOMSK Liên Bang Nga</v>
          </cell>
        </row>
        <row r="330">
          <cell r="C330" t="str">
            <v> ĐH Y Huế</v>
          </cell>
        </row>
        <row r="331">
          <cell r="C331" t="str">
            <v> ĐH Kiến trúc Hà Nội</v>
          </cell>
        </row>
        <row r="332">
          <cell r="C332" t="str">
            <v> Bộ GTVT</v>
          </cell>
        </row>
        <row r="333">
          <cell r="C333" t="str">
            <v> Bộ Nội vụ</v>
          </cell>
        </row>
        <row r="334">
          <cell r="C334" t="str">
            <v> Công ty Phân đạm và hóa chất Hà bắc</v>
          </cell>
        </row>
        <row r="335">
          <cell r="C335" t="str">
            <v> Đào tạo tại NM phân đạm Hà Bắc</v>
          </cell>
        </row>
        <row r="336">
          <cell r="C336" t="str">
            <v> Học viện Hành chính Quốc gia</v>
          </cell>
        </row>
        <row r="337">
          <cell r="C337" t="str">
            <v> Học viện Ngân hàng</v>
          </cell>
        </row>
        <row r="338">
          <cell r="C338" t="str">
            <v> Học viện Quân y</v>
          </cell>
        </row>
        <row r="339">
          <cell r="C339" t="str">
            <v> Học viện tài chính Hà Nội</v>
          </cell>
        </row>
        <row r="340">
          <cell r="C340" t="str">
            <v> Sở Giao thông vận tải BR - VT</v>
          </cell>
        </row>
        <row r="341">
          <cell r="C341" t="str">
            <v> Sở GTVT tỉnh BR-VT</v>
          </cell>
        </row>
        <row r="342">
          <cell r="C342" t="str">
            <v> Trung tâm dạy nghề và GTVL</v>
          </cell>
        </row>
        <row r="343">
          <cell r="C343" t="str">
            <v> Trung tâm dịch vụ việc làm tỉnh BR-VT</v>
          </cell>
        </row>
        <row r="344">
          <cell r="C344" t="str">
            <v> Trung tâm ĐT DK VN</v>
          </cell>
        </row>
        <row r="345">
          <cell r="C345" t="str">
            <v> Trung tâm giới thiệu việc làm BR-VT</v>
          </cell>
        </row>
        <row r="346">
          <cell r="C346" t="str">
            <v> Trung tâm KTTH - HN.DN. VT</v>
          </cell>
        </row>
        <row r="347">
          <cell r="C347" t="str">
            <v> Trung tâm KTTH HN.DN</v>
          </cell>
        </row>
        <row r="348">
          <cell r="C348" t="str">
            <v> Trung tâm KTTH hường nghiệp dạy nghề</v>
          </cell>
        </row>
        <row r="349">
          <cell r="C349" t="str">
            <v> Trung tâm kỹ thuật dạy nghề</v>
          </cell>
        </row>
        <row r="350">
          <cell r="C350" t="str">
            <v> Trung tâm Kỹ thuật tổng hợp Hứơng nghiệp dạy nghề</v>
          </cell>
        </row>
        <row r="351">
          <cell r="C351" t="str">
            <v> Trung tâm kỹ thuật tổng hợp, hướng nghiệp dạy nghề</v>
          </cell>
        </row>
        <row r="352">
          <cell r="C352" t="str">
            <v> Trung tâm kỹ thuật tổng hợp, hướng nghiệp dạy nghề VT</v>
          </cell>
        </row>
        <row r="353">
          <cell r="C353" t="str">
            <v> Trường Đào tạo nhân lực dầu khí</v>
          </cell>
        </row>
        <row r="354">
          <cell r="C354" t="str">
            <v> Trường KT &amp; nghiệp vụ GTVT3</v>
          </cell>
        </row>
        <row r="355">
          <cell r="C355" t="str">
            <v> Trường Bách khoa Kiev</v>
          </cell>
        </row>
        <row r="356">
          <cell r="C356" t="str">
            <v> Trường Bách khoa Odécsa</v>
          </cell>
        </row>
        <row r="357">
          <cell r="C357" t="str">
            <v> Trường CA vũ trang Vĩnh Phú</v>
          </cell>
        </row>
        <row r="358">
          <cell r="C358" t="str">
            <v> Trường Cao đẳng CN 4</v>
          </cell>
        </row>
        <row r="359">
          <cell r="C359" t="str">
            <v> Trường Cao Đẳng Công Nghệ</v>
          </cell>
        </row>
        <row r="360">
          <cell r="C360" t="str">
            <v> Trường Cao đẳng Công nghệ và quản trị doanh nghiệp TP HCM</v>
          </cell>
        </row>
        <row r="361">
          <cell r="C361" t="str">
            <v> Trường Cao đẳng Công nghiệp 4</v>
          </cell>
        </row>
        <row r="362">
          <cell r="C362" t="str">
            <v> Trường Cao đẳng công nghiệp Hà Nội</v>
          </cell>
        </row>
        <row r="363">
          <cell r="C363" t="str">
            <v> Trường Cao đẳng công nghiệp Nam Định</v>
          </cell>
        </row>
        <row r="364">
          <cell r="C364" t="str">
            <v> Trường cao đẳng GTVT3</v>
          </cell>
        </row>
        <row r="365">
          <cell r="C365" t="str">
            <v> Trường Cao đẳng Hóa chất</v>
          </cell>
        </row>
        <row r="366">
          <cell r="C366" t="str">
            <v> Trường Cao đẳng kinh tế đối ngoại</v>
          </cell>
        </row>
        <row r="367">
          <cell r="C367" t="str">
            <v> Trường Cao đẳng nghề số 8-BQP</v>
          </cell>
        </row>
        <row r="368">
          <cell r="C368" t="str">
            <v> Trường Cao đẳng sư phạm</v>
          </cell>
        </row>
        <row r="369">
          <cell r="C369" t="str">
            <v> Trường CBCN Dầu khí</v>
          </cell>
        </row>
        <row r="370">
          <cell r="C370" t="str">
            <v> Trường CBCN DK</v>
          </cell>
        </row>
        <row r="371">
          <cell r="C371" t="str">
            <v> Trường CĐ Bán công công nghệ và Quản trị DN</v>
          </cell>
        </row>
        <row r="372">
          <cell r="C372" t="str">
            <v> Trường CĐ bán công công nghệ và Quản trị DN (TP HCM)</v>
          </cell>
        </row>
        <row r="373">
          <cell r="C373" t="str">
            <v> Trường CĐ cộng đồng Hải Phòng</v>
          </cell>
        </row>
        <row r="374">
          <cell r="C374" t="str">
            <v> Trường CĐ công nghệ Đà Nẵng</v>
          </cell>
        </row>
        <row r="375">
          <cell r="C375" t="str">
            <v> ĐH Bách khoa TP.HCM</v>
          </cell>
        </row>
        <row r="376">
          <cell r="C376" t="str">
            <v> Trường CĐ Công nghiệp 4</v>
          </cell>
        </row>
        <row r="377">
          <cell r="C377" t="str">
            <v> Trường CĐ Công nghiệp 4; Trường ĐHSP Hà Nội.</v>
          </cell>
        </row>
        <row r="378">
          <cell r="C378" t="str">
            <v> Trường CĐ công nghiệp Thực phẩm</v>
          </cell>
        </row>
        <row r="379">
          <cell r="C379" t="str">
            <v> Trường CĐ Dân lập KTKT Bình Dương</v>
          </cell>
        </row>
        <row r="380">
          <cell r="C380" t="str">
            <v> Trường CĐ GTVT 3</v>
          </cell>
        </row>
        <row r="381">
          <cell r="C381" t="str">
            <v> Trường CĐ GTVT Hà Nội</v>
          </cell>
        </row>
        <row r="382">
          <cell r="C382" t="str">
            <v> Trường CĐ hoá chất</v>
          </cell>
        </row>
        <row r="383">
          <cell r="C383" t="str">
            <v> Trường CĐ hóa chất</v>
          </cell>
        </row>
        <row r="384">
          <cell r="C384" t="str">
            <v> Trường CĐ Kinh tế đối ngoại</v>
          </cell>
        </row>
        <row r="385">
          <cell r="C385" t="str">
            <v> Trường CĐ kinh tế đối ngoại TP HCM</v>
          </cell>
        </row>
        <row r="386">
          <cell r="C386" t="str">
            <v> Trường CĐ kinh tế đối ngoại TP HCM; Trường ĐH Thương mại</v>
          </cell>
        </row>
        <row r="387">
          <cell r="C387" t="str">
            <v> Trường CĐ Kinh tế Kỹ thuật CN II</v>
          </cell>
        </row>
        <row r="388">
          <cell r="C388" t="str">
            <v> Trường CĐ Kỹ nghệ dân lập TP HCM</v>
          </cell>
        </row>
        <row r="389">
          <cell r="C389" t="str">
            <v> Trường CĐ Mỹ thuật Hà Nội</v>
          </cell>
        </row>
        <row r="390">
          <cell r="C390" t="str">
            <v> Trường CĐ nghề Dầu khí</v>
          </cell>
        </row>
        <row r="391">
          <cell r="C391" t="str">
            <v> Trường CĐ sư phạm kỹ thuật Vinh</v>
          </cell>
        </row>
        <row r="392">
          <cell r="C392" t="str">
            <v> Trường CĐ XD số 2</v>
          </cell>
        </row>
        <row r="393">
          <cell r="C393" t="str">
            <v> Trường CĐ Y tế Nghệ An</v>
          </cell>
        </row>
        <row r="394">
          <cell r="C394" t="str">
            <v> Trường CĐCN 4</v>
          </cell>
        </row>
        <row r="395">
          <cell r="C395" t="str">
            <v> Trường CĐSP KT Vinh - Nghệ An</v>
          </cell>
        </row>
        <row r="396">
          <cell r="C396" t="str">
            <v> Trường CN cơ điện Xây lắp NN - CN TP</v>
          </cell>
        </row>
        <row r="397">
          <cell r="C397" t="str">
            <v> Trường CN cơ giới 2 Bộ Thủy lợi</v>
          </cell>
        </row>
        <row r="398">
          <cell r="C398" t="str">
            <v> Trường CN cơ giới xây dựng</v>
          </cell>
        </row>
        <row r="399">
          <cell r="C399" t="str">
            <v> Trường CN cơ giới xây dựng Việt Xô 1</v>
          </cell>
        </row>
        <row r="400">
          <cell r="C400" t="str">
            <v> Trưòng CN cơ giới XD Việt xô số 1</v>
          </cell>
        </row>
        <row r="401">
          <cell r="C401" t="str">
            <v> Trường CN cơ khí hóa chất</v>
          </cell>
        </row>
        <row r="402">
          <cell r="C402" t="str">
            <v> Trường CN Cơ khí hoá chất Hà Bắc</v>
          </cell>
        </row>
        <row r="403">
          <cell r="C403" t="str">
            <v> Trường CN cơ khí hóa chất Hà Bắc</v>
          </cell>
        </row>
        <row r="404">
          <cell r="C404" t="str">
            <v> Trường CN Đạm Hà Bắc</v>
          </cell>
        </row>
        <row r="405">
          <cell r="C405" t="str">
            <v> Trường CN KT Lâm nghiệp số 3</v>
          </cell>
        </row>
        <row r="406">
          <cell r="C406" t="str">
            <v> Trường CN KT lắp máy số 2</v>
          </cell>
        </row>
        <row r="407">
          <cell r="C407" t="str">
            <v> Trường CN kỹ thuật 3</v>
          </cell>
        </row>
        <row r="408">
          <cell r="C408" t="str">
            <v> Trường CN kỹ thuật cơ điện và xây lắp Nông nghiệp - CNTP</v>
          </cell>
        </row>
        <row r="409">
          <cell r="C409" t="str">
            <v> Trường CN Kỹ thuật Đạm Hà Bắc</v>
          </cell>
        </row>
        <row r="410">
          <cell r="C410" t="str">
            <v> Trường CN Kỹ thuật ĐH Thái Nguyên</v>
          </cell>
        </row>
        <row r="411">
          <cell r="C411" t="str">
            <v> Trường CN kỹ thuật điện</v>
          </cell>
        </row>
        <row r="412">
          <cell r="C412" t="str">
            <v> Trường CN Kỹ thuật lắp máy Ninh Bình</v>
          </cell>
        </row>
        <row r="413">
          <cell r="C413" t="str">
            <v> Trường CN Kỹ thuật lắp máy số 2</v>
          </cell>
        </row>
        <row r="414">
          <cell r="C414" t="str">
            <v> Trường CN Kỹ thuật thuộc Cty Xây lắp, Luyện kim</v>
          </cell>
        </row>
        <row r="415">
          <cell r="C415" t="str">
            <v> Trường CN Kỹ thuật Thủy lợi Nam Hà</v>
          </cell>
        </row>
        <row r="416">
          <cell r="C416" t="str">
            <v> Trường CNKT</v>
          </cell>
        </row>
        <row r="417">
          <cell r="C417" t="str">
            <v> Trường CNKT 1</v>
          </cell>
        </row>
        <row r="418">
          <cell r="C418" t="str">
            <v> Trường CNKT 3/7</v>
          </cell>
        </row>
        <row r="419">
          <cell r="C419" t="str">
            <v> Trừơng CNKT Bắc Ninh</v>
          </cell>
        </row>
        <row r="420">
          <cell r="C420" t="str">
            <v> Trường CNKT cơ điện 1</v>
          </cell>
        </row>
        <row r="421">
          <cell r="C421" t="str">
            <v> Trường CNKT Cơ Điện Quy Nhơn</v>
          </cell>
        </row>
        <row r="422">
          <cell r="C422" t="str">
            <v> Trường CNKT cơ điện và xây lắp nông nghiệp</v>
          </cell>
        </row>
        <row r="423">
          <cell r="C423" t="str">
            <v> Trường CNKT Đạm, Hà Bắc</v>
          </cell>
        </row>
        <row r="424">
          <cell r="C424" t="str">
            <v> Trường CNKT DK</v>
          </cell>
        </row>
        <row r="425">
          <cell r="C425" t="str">
            <v> Trường CNKT Đồng Nai</v>
          </cell>
        </row>
        <row r="426">
          <cell r="C426" t="str">
            <v> Trường CNKT Hóa chất</v>
          </cell>
        </row>
        <row r="427">
          <cell r="C427" t="str">
            <v> Trường CNKT KH</v>
          </cell>
        </row>
        <row r="428">
          <cell r="C428" t="str">
            <v> Trường CNKT lâm nghiệp 3</v>
          </cell>
        </row>
        <row r="429">
          <cell r="C429" t="str">
            <v> Trường CNKT Lắp máy số 2</v>
          </cell>
        </row>
        <row r="430">
          <cell r="C430" t="str">
            <v> Trường CNKT Nguyễn Văn Trỗi QNĐN</v>
          </cell>
        </row>
        <row r="431">
          <cell r="C431" t="str">
            <v> Trường CNKT Quy Nhơn</v>
          </cell>
        </row>
        <row r="432">
          <cell r="C432" t="str">
            <v> Trường CNKT Thái Bình</v>
          </cell>
        </row>
        <row r="433">
          <cell r="C433" t="str">
            <v> Trường CNKT Truyền thanh truyền hình</v>
          </cell>
        </row>
        <row r="434">
          <cell r="C434" t="str">
            <v> Trường CNKT Việt Xô Sông Đà</v>
          </cell>
        </row>
        <row r="435">
          <cell r="C435" t="str">
            <v> Trường CNKT xây lắp đường dây và trạm Bắc Ninh</v>
          </cell>
        </row>
        <row r="436">
          <cell r="C436" t="str">
            <v> Trường CNKT Ximăng</v>
          </cell>
        </row>
        <row r="437">
          <cell r="C437" t="str">
            <v> Trường Cơ khí nông nghiệp Việt Xô, Tam Điệp, Ninh Bình</v>
          </cell>
        </row>
        <row r="438">
          <cell r="C438" t="str">
            <v> Trường Công nhân cơ giới 1 Bộ Thuỷ Lợi tỉnh Ninh Bình</v>
          </cell>
        </row>
        <row r="439">
          <cell r="C439" t="str">
            <v> Trường Công nhân KT Lắp máy số 2</v>
          </cell>
        </row>
        <row r="440">
          <cell r="C440" t="str">
            <v> Trường công nhân kỹ thuật cơ giới</v>
          </cell>
        </row>
        <row r="441">
          <cell r="C441" t="str">
            <v> Trường Đại học Bà Rịa - Vũng Tàu</v>
          </cell>
        </row>
        <row r="442">
          <cell r="C442" t="str">
            <v> Trường Đại học Bách khoa Hà Nội</v>
          </cell>
        </row>
        <row r="443">
          <cell r="C443" t="str">
            <v> Trường Đại học Bách khoa Kiev - Ucraina</v>
          </cell>
        </row>
        <row r="444">
          <cell r="C444" t="str">
            <v> Trường đại học Giao thông Vận tải</v>
          </cell>
        </row>
        <row r="445">
          <cell r="C445" t="str">
            <v> Trường Đại học Giao thông Vận tải TP HCM</v>
          </cell>
        </row>
        <row r="446">
          <cell r="C446" t="str">
            <v> Trường Đại học Hàng hải</v>
          </cell>
        </row>
        <row r="447">
          <cell r="C447" t="str">
            <v> Trường Đại Học Hàng Hải, Hải Phòng</v>
          </cell>
        </row>
        <row r="448">
          <cell r="C448" t="str">
            <v> Trường Đại học mở bán công TPHCM; hệ đào tạo từ xa</v>
          </cell>
        </row>
        <row r="449">
          <cell r="C449" t="str">
            <v> Trường Đại học mỏ Leningrad (Liên xô cũ)</v>
          </cell>
        </row>
        <row r="450">
          <cell r="C450" t="str">
            <v> Trường Đại học Ngoại Thương - Cơ sở 2 tại Tp.HCM</v>
          </cell>
        </row>
        <row r="451">
          <cell r="C451" t="str">
            <v> Trường Đại học PCCC - Hà Nội</v>
          </cell>
        </row>
        <row r="452">
          <cell r="C452" t="str">
            <v> Trường Đại học Tài chính - Kế toán TP HCM</v>
          </cell>
        </row>
        <row r="453">
          <cell r="C453" t="str">
            <v> Trường Đại học Tài chính kế toán - Hà Nội</v>
          </cell>
        </row>
        <row r="454">
          <cell r="C454" t="str">
            <v> Trường Đạo học Lạc Hồng</v>
          </cell>
        </row>
        <row r="455">
          <cell r="C455" t="str">
            <v> Trường đào tạo lái xe tỉnh BR-VT</v>
          </cell>
        </row>
        <row r="456">
          <cell r="C456" t="str">
            <v> Trường Đào tạo nghề cơ điện hóa chất</v>
          </cell>
        </row>
        <row r="457">
          <cell r="C457" t="str">
            <v> Trường Đào tạo nhân lực Dầu khí</v>
          </cell>
        </row>
        <row r="458">
          <cell r="C458" t="str">
            <v> Trường Đào tạo nhân lực DK</v>
          </cell>
        </row>
        <row r="459">
          <cell r="C459" t="str">
            <v> Trường Đào tạo NLDK</v>
          </cell>
        </row>
        <row r="460">
          <cell r="C460" t="str">
            <v> Trường Dạy nghề BR-VT</v>
          </cell>
        </row>
        <row r="461">
          <cell r="C461" t="str">
            <v> Trường Dạy nghề cơ giới 3</v>
          </cell>
        </row>
        <row r="462">
          <cell r="C462" t="str">
            <v> Trường Dạy nghề Mỏ luyện kim</v>
          </cell>
        </row>
        <row r="463">
          <cell r="C463" t="str">
            <v> Trường Dạy nghề số 74 TP BaKu, Adecbaidan</v>
          </cell>
        </row>
        <row r="464">
          <cell r="C464" t="str">
            <v> Trường Dạy nghề Tỉnh Bà Rịa Vũng Tàu</v>
          </cell>
        </row>
        <row r="465">
          <cell r="C465" t="str">
            <v> Trường dạy nghề tỉnh BR - VT</v>
          </cell>
        </row>
        <row r="466">
          <cell r="C466" t="str">
            <v> Trường Dạy nghề Tỉnh BRVT</v>
          </cell>
        </row>
        <row r="467">
          <cell r="C467" t="str">
            <v> Trường Dạy nghề tỉnh BR-VT</v>
          </cell>
        </row>
        <row r="468">
          <cell r="C468" t="str">
            <v> Trường ĐH An ninh TP Hồ Chí Minh</v>
          </cell>
        </row>
        <row r="469">
          <cell r="C469" t="str">
            <v> Trường ĐH Bách khoa</v>
          </cell>
        </row>
        <row r="470">
          <cell r="C470" t="str">
            <v> Trường ĐH Bách khoa (Ukraine); ĐHBK Hà Nội</v>
          </cell>
        </row>
        <row r="471">
          <cell r="C471" t="str">
            <v> Trường ĐH Bách khoa Đà Nẵng</v>
          </cell>
        </row>
        <row r="472">
          <cell r="C472" t="str">
            <v> Trường ĐH Bách Khoa Hà Nội</v>
          </cell>
        </row>
        <row r="473">
          <cell r="C473" t="str">
            <v> Trường ĐH Bách khoa Hà Nội; ĐHSPKT TP HCM</v>
          </cell>
        </row>
        <row r="474">
          <cell r="C474" t="str">
            <v> Trường ĐH Bách khoa HN</v>
          </cell>
        </row>
        <row r="475">
          <cell r="C475" t="str">
            <v> Trường ĐH Bách khoa Kiev (KPI)</v>
          </cell>
        </row>
        <row r="476">
          <cell r="C476" t="str">
            <v> ĐH Kinh tế Đà Nẵng</v>
          </cell>
        </row>
      </sheetData>
      <sheetData sheetId="16" refreshError="1">
        <row r="6">
          <cell r="C6" t="str">
            <v> Tại chức</v>
          </cell>
        </row>
        <row r="7">
          <cell r="C7" t="str">
            <v> Chính quy</v>
          </cell>
        </row>
        <row r="8">
          <cell r="C8" t="str">
            <v> Từ xa</v>
          </cell>
        </row>
        <row r="9">
          <cell r="C9" t="str">
            <v> Qua mạng</v>
          </cell>
        </row>
      </sheetData>
      <sheetData sheetId="17" refreshError="1">
        <row r="5">
          <cell r="C5" t="str">
            <v> Xuất sắc</v>
          </cell>
        </row>
        <row r="6">
          <cell r="C6" t="str">
            <v> Giỏi</v>
          </cell>
        </row>
        <row r="7">
          <cell r="C7" t="str">
            <v> Khá</v>
          </cell>
        </row>
        <row r="8">
          <cell r="C8" t="str">
            <v> Trung bình</v>
          </cell>
        </row>
        <row r="9">
          <cell r="C9" t="str">
            <v> Trung bình khá</v>
          </cell>
        </row>
      </sheetData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inh muc du toan"/>
      <sheetName val="Config"/>
      <sheetName val="AutoClose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T2"/>
      <sheetName val="T3"/>
      <sheetName val="T4"/>
      <sheetName val="T5"/>
      <sheetName val="THop"/>
      <sheetName val="THKD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TSCD DUNG CHUNG "/>
      <sheetName val="KHKHAUHAOTSCHUNG"/>
      <sheetName val="TSCDTOAN NHA MAY"/>
      <sheetName val="CPSXTOAN BO SP"/>
      <sheetName val="PBCPCHUNG CHO CAC DTUONG"/>
      <sheetName val="XL4Poppy"/>
      <sheetName val="VLieu"/>
      <sheetName val="CT"/>
      <sheetName val="DToan"/>
      <sheetName val="TH"/>
      <sheetName val="Tong hop"/>
      <sheetName val="Cuoc V.chuyen"/>
      <sheetName val="Sheet7"/>
      <sheetName val="Sheet8"/>
      <sheetName val="Sheet9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XL4Test5"/>
      <sheetName val="Sheet1"/>
      <sheetName val="Sheet2"/>
      <sheetName val="Sheet4"/>
      <sheetName val="Sheet5"/>
      <sheetName val="TH An ca"/>
      <sheetName val="XN SL An ca"/>
      <sheetName val="Dang ky an ca"/>
      <sheetName val="Dang ky an ca T2"/>
      <sheetName val="tra-vat-lieu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C47-456"/>
      <sheetName val="C46"/>
      <sheetName val="C47-PII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DTduong"/>
      <sheetName val="Nhahat"/>
      <sheetName val="Sheet6"/>
      <sheetName val="TT35"/>
      <sheetName val="Congty"/>
      <sheetName val="VPPN"/>
      <sheetName val="XN74"/>
      <sheetName val="XN54"/>
      <sheetName val="XN33"/>
      <sheetName val="NK96"/>
      <sheetName val="DG "/>
      <sheetName val="TNHCHINH"/>
      <sheetName val="Bcaonhanh"/>
      <sheetName val="Tonghop"/>
      <sheetName val="chitieth.chinh"/>
      <sheetName val="trinhEVN29.8"/>
      <sheetName val="hieuchinh30.11"/>
      <sheetName val="dgth"/>
      <sheetName val="thkl"/>
      <sheetName val="thkl (2)"/>
      <sheetName val="LK2"/>
      <sheetName val="He so"/>
      <sheetName val="PL Vua"/>
      <sheetName val="DPD"/>
      <sheetName val="dgmo-tru"/>
      <sheetName val="dgdam"/>
      <sheetName val="Dam-Mo-Tru"/>
      <sheetName val="GTXLc"/>
      <sheetName val="CPXLk"/>
      <sheetName val="KPTH"/>
      <sheetName val="Bang KL ket cau"/>
      <sheetName val="DT-THL7"/>
      <sheetName val="XL4Uest5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1"/>
      <sheetName val="00000002"/>
      <sheetName val="NewPOS"/>
      <sheetName val="Tinh Qmax (Xoko)"/>
      <sheetName val="Hinh thai"/>
      <sheetName val="Khau do Kasin"/>
      <sheetName val="Khau do cau nho"/>
      <sheetName val="Tinh Qmax"/>
      <sheetName val="H2%"/>
      <sheetName val="H~Q~V"/>
      <sheetName val="Tra K"/>
      <sheetName val="b_ tra"/>
      <sheetName val="Thdien"/>
      <sheetName val="DTdien"/>
      <sheetName val="Lç khoan LK1"/>
      <sheetName val="CT_LCGT"/>
      <sheetName val="CT_LCTT"/>
      <sheetName val="TM_ChenhLechCT"/>
      <sheetName val="Du_lieu"/>
      <sheetName val="DM"/>
      <sheetName val="Dieu_chinh"/>
      <sheetName val="Danh_muc"/>
      <sheetName val="Tong_hop"/>
      <sheetName val="Bao_cao"/>
      <sheetName val="Phan_bo"/>
      <sheetName val="Thong_tin"/>
      <sheetName val="DGXDCB_DD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THCT"/>
      <sheetName val="THDZ0,4"/>
      <sheetName val="TH DZ35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gvt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S`eet12"/>
      <sheetName val="SILICATE"/>
      <sheetName val="glv"/>
      <sheetName val="Gia"/>
      <sheetName val="phan tich DG"/>
      <sheetName val="gia vat lieu"/>
      <sheetName val="gia xe may"/>
      <sheetName val="gia nhan cong"/>
      <sheetName val="TH VL, NC, DDHT Thanhphuoc"/>
      <sheetName val="TH-XL"/>
      <sheetName val="THTram"/>
      <sheetName val="IBASE"/>
      <sheetName val="RFI(eng)HVP_x000d_sun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inh_muc_du_toan"/>
      <sheetName val="RFI(eng)SW_(2)"/>
      <sheetName val="RFI(eng)Lab_"/>
      <sheetName val="RFI_-add"/>
      <sheetName val="TSCD_DUNG_CHUNG_"/>
      <sheetName val="TSCDTOAN_NHA_MAY"/>
      <sheetName val="CPSXTOAN_BO_SP"/>
      <sheetName val="PBCPCHUNG_CHO_CAC_DTUONG"/>
      <sheetName val="Cuoc_V_chuyen"/>
      <sheetName val="TH_An_ca"/>
      <sheetName val="XN_SL_An_ca"/>
      <sheetName val="Dang_ky_an_ca"/>
      <sheetName val="Dang_ky_an_ca_T2"/>
      <sheetName val="Tong_hop_goi_thau"/>
      <sheetName val="DG_"/>
      <sheetName val="Ky_thu_,_Ky_tho"/>
      <sheetName val="ThCtiet_Hanh_Lang__KG,_KT,_KP"/>
      <sheetName val="TH_Hanh_Lang__KG,_KT,_KP_"/>
      <sheetName val="ThCtiet_lap_dung_cot_KG,KT,_KP"/>
      <sheetName val="TH_Ky_Anh"/>
      <sheetName val="Th_Ct_iet_KL,KH,KT,Kvan"/>
      <sheetName val="_THop__KL,KH,KT,Kvan_"/>
      <sheetName val="_THop__KL,KH,KT,Kvan__(2)"/>
      <sheetName val="Lap_dung_cot,_san_bai"/>
      <sheetName val="Dinh_muc_du_toan1"/>
      <sheetName val="RFI(eng)SW_(2)1"/>
      <sheetName val="RFI(eng)Lab_1"/>
      <sheetName val="RFI_-add1"/>
      <sheetName val="TSCD_DUNG_CHUNG_1"/>
      <sheetName val="TSCDTOAN_NHA_MAY1"/>
      <sheetName val="CPSXTOAN_BO_SP1"/>
      <sheetName val="PBCPCHUNG_CHO_CAC_DTUONG1"/>
      <sheetName val="Tong_hop1"/>
      <sheetName val="Cuoc_V_chuyen1"/>
      <sheetName val="TH_An_ca1"/>
      <sheetName val="XN_SL_An_ca1"/>
      <sheetName val="Dang_ky_an_ca1"/>
      <sheetName val="Dang_ky_an_ca_T21"/>
      <sheetName val="Tong_hop_goi_thau1"/>
      <sheetName val="DG_1"/>
      <sheetName val="Ky_thu_,_Ky_tho1"/>
      <sheetName val="ThCtiet_Hanh_Lang__KG,_KT,_KP1"/>
      <sheetName val="TH_Hanh_Lang__KG,_KT,_KP_1"/>
      <sheetName val="ThCtiet_lap_dung_cot_KG,KT,_KP1"/>
      <sheetName val="TH_Ky_Anh1"/>
      <sheetName val="Th_Ct_iet_KL,KH,KT,Kvan1"/>
      <sheetName val="_THop__KL,KH,KT,Kvan_1"/>
      <sheetName val="_THop__KL,KH,KT,Kvan__(2)1"/>
      <sheetName val="Lap_dung_cot,_san_bai1"/>
      <sheetName val="thkl_(2)"/>
      <sheetName val="He_so"/>
      <sheetName val="PL_Vua"/>
      <sheetName val="Bang_KL_ket_cau"/>
      <sheetName val="Tinh_Qmax_(Xoko)"/>
      <sheetName val="Hinh_thai"/>
      <sheetName val="Khau_do_Kasin"/>
      <sheetName val="Khau_do_cau_nho"/>
      <sheetName val="Tinh_Qmax"/>
      <sheetName val="Tra_K"/>
      <sheetName val="b__tra"/>
      <sheetName val="chitieth_chinh"/>
      <sheetName val="trinhEVN29_8"/>
      <sheetName val="hieuchinh30_11"/>
      <sheetName val="Dinh_muc_du_toan2"/>
      <sheetName val="RFI(eng)SW_(2)2"/>
      <sheetName val="RFI(eng)Lab_2"/>
      <sheetName val="RFI_-add2"/>
      <sheetName val="TSCD_DUNG_CHUNG_2"/>
      <sheetName val="TSCDTOAN_NHA_MAY2"/>
      <sheetName val="CPSXTOAN_BO_SP2"/>
      <sheetName val="PBCPCHUNG_CHO_CAC_DTUONG2"/>
      <sheetName val="Tong_hop2"/>
      <sheetName val="Cuoc_V_chuyen2"/>
      <sheetName val="TH_An_ca2"/>
      <sheetName val="XN_SL_An_ca2"/>
      <sheetName val="Dang_ky_an_ca2"/>
      <sheetName val="Dang_ky_an_ca_T22"/>
      <sheetName val="Tong_hop_goi_thau2"/>
      <sheetName val="DG_2"/>
      <sheetName val="Ky_thu_,_Ky_tho2"/>
      <sheetName val="ThCtiet_Hanh_Lang__KG,_KT,_KP2"/>
      <sheetName val="TH_Hanh_Lang__KG,_KT,_KP_2"/>
      <sheetName val="ThCtiet_lap_dung_cot_KG,KT,_KP2"/>
      <sheetName val="TH_Ky_Anh2"/>
      <sheetName val="Th_Ct_iet_KL,KH,KT,Kvan2"/>
      <sheetName val="_THop__KL,KH,KT,Kvan_2"/>
      <sheetName val="_THop__KL,KH,KT,Kvan__(2)2"/>
      <sheetName val="Lap_dung_cot,_san_bai2"/>
      <sheetName val="thkl_(2)1"/>
      <sheetName val="He_so1"/>
      <sheetName val="PL_Vua1"/>
      <sheetName val="Bang_KL_ket_cau1"/>
      <sheetName val="Tinh_Qmax_(Xoko)1"/>
      <sheetName val="Hinh_thai1"/>
      <sheetName val="Khau_do_Kasin1"/>
      <sheetName val="Khau_do_cau_nho1"/>
      <sheetName val="Tinh_Qmax1"/>
      <sheetName val="Tra_K1"/>
      <sheetName val="b__tra1"/>
      <sheetName val="chitieth_chinh1"/>
      <sheetName val="trinhEVN29_81"/>
      <sheetName val="hieuchinh30_111"/>
      <sheetName val="Lç_khoan_LK1"/>
      <sheetName val="chitieth_chinh2"/>
      <sheetName val="trinhEVN29_82"/>
      <sheetName val="hieuchinh30_112"/>
      <sheetName val="thkl_(2)2"/>
      <sheetName val="He_so2"/>
      <sheetName val="PL_Vua2"/>
      <sheetName val="Bang_KL_ket_cau2"/>
      <sheetName val="Tinh_Qmax_(Xoko)2"/>
      <sheetName val="Hinh_thai2"/>
      <sheetName val="Khau_do_Kasin2"/>
      <sheetName val="Khau_do_cau_nho2"/>
      <sheetName val="Tinh_Qmax2"/>
      <sheetName val="Tra_K2"/>
      <sheetName val="b__tra2"/>
      <sheetName val="Lç_khoan_LK11"/>
      <sheetName val="RFI(eng)HVP_x000a_sun"/>
      <sheetName val="Giai trinh"/>
      <sheetName val="DGchitiet "/>
      <sheetName val="PSIII"/>
      <sheetName val="PSIV"/>
      <sheetName val="TC"/>
      <sheetName val="PTNenduong"/>
      <sheetName val="PTMatduong"/>
      <sheetName val="PTAntoan"/>
      <sheetName val="Gia vua"/>
      <sheetName val="PTGiaco"/>
      <sheetName val="PTChieusang"/>
      <sheetName val="TNuoc"/>
      <sheetName val="CI"/>
      <sheetName val="CII"/>
      <sheetName val="Ctrong"/>
      <sheetName val="TSCD DUNE CHUNG "/>
      <sheetName val="KHKHAUHAOTSCHUNE"/>
      <sheetName val="Dinh_x0000_mub du poan"/>
      <sheetName val="AutgClose"/>
      <sheetName val="tatlieu"/>
      <sheetName val="CHIT_x0009_ET"/>
      <sheetName val="_x0014_Hgoi2"/>
      <sheetName val="THgoi_x0013_"/>
      <sheetName val="RBI(eng)SW"/>
      <sheetName val="VLiau"/>
      <sheetName val="Khoi luong TBA"/>
      <sheetName val="Khoi luong"/>
      <sheetName val="Chung"/>
      <sheetName val="TH tong du toan"/>
      <sheetName val="TH Chi phi XD"/>
      <sheetName val="TH chi phi T. Bi"/>
      <sheetName val="TH Thi nghiem"/>
      <sheetName val="TH Lap TB TBA"/>
      <sheetName val="Dz0,4kV"/>
      <sheetName val="VL,NC,MTC-DZ"/>
      <sheetName val="CHIET TINH 35KV (chuan)"/>
      <sheetName val="C Tinh 1m3 BT"/>
      <sheetName val="GiaVL Q4-2008"/>
      <sheetName val="Dao dat1"/>
      <sheetName val="Thep t9-2008"/>
      <sheetName val="TONG KE 35kV"/>
      <sheetName val="VL,NC-TBA"/>
      <sheetName val="Chiet tinh TBA"/>
      <sheetName val="Thi nghiem"/>
      <sheetName val="Thu hoi"/>
      <sheetName val="KS"/>
      <sheetName val="Tu TK"/>
      <sheetName val="Tu QT"/>
      <sheetName val="Thep ma kem-DT"/>
      <sheetName val="Thep ma kem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TH_BA"/>
      <sheetName val="TBA"/>
      <sheetName val="TNT"/>
      <sheetName val="CT_TBA"/>
      <sheetName val="KB"/>
      <sheetName val="CT_BT"/>
      <sheetName val="BT"/>
      <sheetName val="CP_BT"/>
      <sheetName val="DB"/>
      <sheetName val="May"/>
      <sheetName val="Vat lieu"/>
      <sheetName val="doanh thu"/>
      <sheetName val="NC&amp;M"/>
      <sheetName val="BGVL"/>
      <sheetName val="dongia (2)"/>
      <sheetName val="LKVL-CK-HT-GD1"/>
      <sheetName val="giathanh1"/>
      <sheetName val="thao-go"/>
      <sheetName val="Header Data"/>
      <sheetName val="SUMMARY"/>
      <sheetName val="Thang 2"/>
      <sheetName val="Tháng 3"/>
      <sheetName val="Tháng 4"/>
      <sheetName val="Tháng 5"/>
      <sheetName val="Tháng 6"/>
      <sheetName val="BC 6 nhanh"/>
      <sheetName val="uoc 2002"/>
      <sheetName val="thang 7"/>
      <sheetName val="thang 8"/>
      <sheetName val="thang 9"/>
      <sheetName val="Thang 10"/>
      <sheetName val="Thang 11"/>
      <sheetName val="t6"/>
      <sheetName val="t7"/>
      <sheetName val="t8"/>
      <sheetName val="t9"/>
      <sheetName val="t10"/>
      <sheetName val="t11"/>
      <sheetName val="t12"/>
      <sheetName val="S02-TTN"/>
      <sheetName val="T.pho"/>
      <sheetName val="P.Hoa"/>
      <sheetName val="T.An"/>
      <sheetName val="D.Hoa"/>
      <sheetName val="T.Hoa"/>
      <sheetName val="S.hoa"/>
      <sheetName val="S.Hinh"/>
      <sheetName val="D.Xuan"/>
      <sheetName val="S.Cau"/>
      <sheetName val="TuanAnh"/>
      <sheetName val="TrungAnh "/>
      <sheetName val="VanAnh"/>
      <sheetName val="N,T,Binh"/>
      <sheetName val="D,T,Chung"/>
      <sheetName val="N,T,Chung "/>
      <sheetName val="Chungf"/>
      <sheetName val="N,T,Dung"/>
      <sheetName val="Dung "/>
      <sheetName val="Dien-tb"/>
      <sheetName val="Duc.182"/>
      <sheetName val="D.X.Ha"/>
      <sheetName val="T,T,Hai"/>
      <sheetName val="T,D,.Hai"/>
      <sheetName val="Huong-PGD"/>
      <sheetName val="Huong-kh"/>
      <sheetName val="Hung185"/>
      <sheetName val="Hoa-TCCB"/>
      <sheetName val="Hoa-KH"/>
      <sheetName val="Huy-KH"/>
      <sheetName val="Huy-199"/>
      <sheetName val="Khanh"/>
      <sheetName val="Lan-KH"/>
      <sheetName val="Lan-KH (2)"/>
      <sheetName val="Lan-TCKT"/>
      <sheetName val="Lanh-TCKT"/>
      <sheetName val="Loi-TCKT"/>
      <sheetName val="Ngoan-187"/>
      <sheetName val="Nhuong-TCCB"/>
      <sheetName val="Ninh-188"/>
      <sheetName val="MInh"/>
      <sheetName val="Quang-KHKT"/>
      <sheetName val="San-TCCB"/>
      <sheetName val="Son-PGD"/>
      <sheetName val="Thanh-TCCB"/>
      <sheetName val="Thao -CoMa"/>
      <sheetName val="Tuyen182"/>
      <sheetName val="L.V.thinh"/>
      <sheetName val="Vu-lxe"/>
      <sheetName val="P.V.Xuan"/>
      <sheetName val="70000000"/>
      <sheetName val="80000000"/>
      <sheetName val="90000000"/>
      <sheetName val="a0000000"/>
      <sheetName val="CT-500"/>
      <sheetName val="dtxl"/>
      <sheetName val="AC_DATA"/>
      <sheetName val="Thuc thanh"/>
      <sheetName val="vt"/>
      <sheetName val="CHIT ET"/>
      <sheetName val="kl-hoga"/>
      <sheetName val="tra Ap"/>
      <sheetName val="so lieu bang tra"/>
      <sheetName val="tam"/>
      <sheetName val="tra h~v"/>
      <sheetName val="tinh toan"/>
      <sheetName val="kluong"/>
      <sheetName val="sheet 2"/>
      <sheetName val="chieu day"/>
      <sheetName val="Ref"/>
      <sheetName val="PBCPCHUNG CHO CAC ETUONG"/>
      <sheetName val="klmchitiet"/>
      <sheetName val="Dinh?mub du poan"/>
      <sheetName val="Dinh"/>
      <sheetName val="RFI(eng)HVP_sun"/>
      <sheetName val="PKT"/>
    </sheetNames>
    <sheetDataSet>
      <sheetData sheetId="0"/>
      <sheetData sheetId="1" refreshError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/>
      <sheetData sheetId="246" refreshError="1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 refreshError="1"/>
      <sheetData sheetId="571" refreshError="1"/>
      <sheetData sheetId="572"/>
      <sheetData sheetId="573" refreshError="1"/>
      <sheetData sheetId="574" refreshError="1"/>
      <sheetData sheetId="575" refreshError="1"/>
      <sheetData sheetId="57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Denbu "/>
      <sheetName val="TDT- DuAn"/>
      <sheetName val="DTXL-ST"/>
      <sheetName val="DTXL"/>
      <sheetName val="DGCT"/>
      <sheetName val="GIa"/>
      <sheetName val="NC"/>
      <sheetName val="M"/>
      <sheetName val="vln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"/>
      <sheetName val="T5"/>
      <sheetName val="Sheet2"/>
      <sheetName val="Sheet3"/>
      <sheetName val="dtxl"/>
    </sheetNames>
    <sheetDataSet>
      <sheetData sheetId="0"/>
      <sheetData sheetId="1"/>
      <sheetData sheetId="2" refreshError="1">
        <row r="1">
          <cell r="C1">
            <v>217</v>
          </cell>
          <cell r="D1" t="str">
            <v>MP0900001</v>
          </cell>
        </row>
        <row r="2">
          <cell r="C2">
            <v>234</v>
          </cell>
          <cell r="D2" t="str">
            <v>MP0900003</v>
          </cell>
        </row>
        <row r="3">
          <cell r="C3">
            <v>405</v>
          </cell>
          <cell r="D3" t="str">
            <v>MP0900004</v>
          </cell>
        </row>
        <row r="4">
          <cell r="C4">
            <v>66</v>
          </cell>
          <cell r="D4" t="str">
            <v>MP0900005</v>
          </cell>
        </row>
        <row r="5">
          <cell r="C5">
            <v>1852</v>
          </cell>
          <cell r="D5" t="str">
            <v>MP0900010</v>
          </cell>
        </row>
        <row r="6">
          <cell r="C6">
            <v>748</v>
          </cell>
          <cell r="D6" t="str">
            <v>MP0900012</v>
          </cell>
        </row>
        <row r="7">
          <cell r="C7">
            <v>1013</v>
          </cell>
          <cell r="D7" t="str">
            <v>MP0900015</v>
          </cell>
        </row>
        <row r="8">
          <cell r="C8">
            <v>1018</v>
          </cell>
          <cell r="D8" t="str">
            <v>MP0900016</v>
          </cell>
        </row>
        <row r="9">
          <cell r="C9">
            <v>1014</v>
          </cell>
          <cell r="D9" t="str">
            <v>MP0900017</v>
          </cell>
        </row>
        <row r="10">
          <cell r="C10">
            <v>1026</v>
          </cell>
          <cell r="D10" t="str">
            <v>MP0900018</v>
          </cell>
        </row>
        <row r="11">
          <cell r="C11">
            <v>1015</v>
          </cell>
          <cell r="D11" t="str">
            <v>MP0900020</v>
          </cell>
        </row>
        <row r="12">
          <cell r="C12">
            <v>1211</v>
          </cell>
          <cell r="D12" t="str">
            <v>MP0900021</v>
          </cell>
        </row>
        <row r="13">
          <cell r="C13">
            <v>67</v>
          </cell>
          <cell r="D13" t="str">
            <v>MP0900022</v>
          </cell>
        </row>
        <row r="14">
          <cell r="C14">
            <v>387</v>
          </cell>
          <cell r="D14" t="str">
            <v>MP0900023</v>
          </cell>
        </row>
        <row r="15">
          <cell r="C15">
            <v>242</v>
          </cell>
          <cell r="D15" t="str">
            <v>MP0900024</v>
          </cell>
        </row>
        <row r="16">
          <cell r="C16">
            <v>417</v>
          </cell>
          <cell r="D16" t="str">
            <v>MP0900025</v>
          </cell>
        </row>
        <row r="17">
          <cell r="C17">
            <v>426</v>
          </cell>
          <cell r="D17" t="str">
            <v>MP0900026</v>
          </cell>
        </row>
        <row r="18">
          <cell r="C18">
            <v>629</v>
          </cell>
          <cell r="D18" t="str">
            <v>MP0900028</v>
          </cell>
        </row>
        <row r="19">
          <cell r="C19">
            <v>630</v>
          </cell>
          <cell r="D19" t="str">
            <v>MP0900029</v>
          </cell>
        </row>
        <row r="20">
          <cell r="C20">
            <v>640</v>
          </cell>
          <cell r="D20" t="str">
            <v>MP0900030</v>
          </cell>
        </row>
        <row r="21">
          <cell r="C21">
            <v>1124</v>
          </cell>
          <cell r="D21" t="str">
            <v>MP0900034</v>
          </cell>
        </row>
        <row r="22">
          <cell r="C22">
            <v>1564</v>
          </cell>
          <cell r="D22" t="str">
            <v>MP0900035</v>
          </cell>
        </row>
        <row r="23">
          <cell r="C23">
            <v>1213</v>
          </cell>
          <cell r="D23" t="str">
            <v>MP0900036</v>
          </cell>
        </row>
        <row r="24">
          <cell r="C24">
            <v>1212</v>
          </cell>
          <cell r="D24" t="str">
            <v>MP0900037</v>
          </cell>
        </row>
        <row r="25">
          <cell r="C25">
            <v>1272</v>
          </cell>
          <cell r="D25" t="str">
            <v>MP0900038</v>
          </cell>
        </row>
        <row r="26">
          <cell r="C26">
            <v>1357</v>
          </cell>
          <cell r="D26" t="str">
            <v>MP0900040</v>
          </cell>
        </row>
        <row r="27">
          <cell r="C27">
            <v>1356</v>
          </cell>
          <cell r="D27" t="str">
            <v>MP0900041</v>
          </cell>
        </row>
        <row r="28">
          <cell r="C28">
            <v>129</v>
          </cell>
          <cell r="D28" t="str">
            <v>MP0900042</v>
          </cell>
        </row>
        <row r="29">
          <cell r="C29">
            <v>213</v>
          </cell>
          <cell r="D29" t="str">
            <v>MP0900044</v>
          </cell>
        </row>
        <row r="30">
          <cell r="C30">
            <v>301</v>
          </cell>
          <cell r="D30" t="str">
            <v>MP0900045</v>
          </cell>
        </row>
        <row r="31">
          <cell r="C31">
            <v>1513</v>
          </cell>
          <cell r="D31" t="str">
            <v>MP0900047</v>
          </cell>
        </row>
        <row r="32">
          <cell r="C32">
            <v>1517</v>
          </cell>
          <cell r="D32" t="str">
            <v>MP0900048</v>
          </cell>
        </row>
        <row r="33">
          <cell r="C33">
            <v>1518</v>
          </cell>
          <cell r="D33" t="str">
            <v>MP0900049</v>
          </cell>
        </row>
        <row r="34">
          <cell r="C34">
            <v>1567</v>
          </cell>
          <cell r="D34" t="str">
            <v>MP0900050</v>
          </cell>
        </row>
        <row r="35">
          <cell r="C35">
            <v>1269</v>
          </cell>
          <cell r="D35" t="str">
            <v>MP0900051</v>
          </cell>
        </row>
        <row r="36">
          <cell r="C36">
            <v>1606</v>
          </cell>
          <cell r="D36" t="str">
            <v>MP0900052</v>
          </cell>
        </row>
        <row r="37">
          <cell r="C37">
            <v>1609</v>
          </cell>
          <cell r="D37" t="str">
            <v>MP0900053</v>
          </cell>
        </row>
        <row r="38">
          <cell r="C38">
            <v>1611</v>
          </cell>
          <cell r="D38" t="str">
            <v>MP0900054</v>
          </cell>
        </row>
        <row r="39">
          <cell r="C39">
            <v>1626</v>
          </cell>
          <cell r="D39" t="str">
            <v>MP0900056</v>
          </cell>
        </row>
        <row r="40">
          <cell r="C40">
            <v>1627</v>
          </cell>
          <cell r="D40" t="str">
            <v>MP0900057</v>
          </cell>
        </row>
        <row r="41">
          <cell r="C41">
            <v>1359</v>
          </cell>
          <cell r="D41" t="str">
            <v>MP0900058</v>
          </cell>
        </row>
        <row r="42">
          <cell r="C42">
            <v>1649</v>
          </cell>
          <cell r="D42" t="str">
            <v>MP0900059</v>
          </cell>
        </row>
        <row r="43">
          <cell r="C43">
            <v>1645</v>
          </cell>
          <cell r="D43" t="str">
            <v>MP0900060</v>
          </cell>
        </row>
        <row r="44">
          <cell r="C44">
            <v>2164</v>
          </cell>
          <cell r="D44" t="str">
            <v>MP0900063</v>
          </cell>
        </row>
        <row r="45">
          <cell r="C45">
            <v>2155</v>
          </cell>
          <cell r="D45" t="str">
            <v>MP0900069</v>
          </cell>
        </row>
        <row r="46">
          <cell r="C46">
            <v>2152</v>
          </cell>
          <cell r="D46" t="str">
            <v>MP0900070</v>
          </cell>
        </row>
        <row r="47">
          <cell r="C47">
            <v>2714</v>
          </cell>
          <cell r="D47" t="str">
            <v>MP0900071</v>
          </cell>
        </row>
        <row r="48">
          <cell r="C48">
            <v>862</v>
          </cell>
          <cell r="D48" t="str">
            <v>MP0900073</v>
          </cell>
        </row>
        <row r="49">
          <cell r="C49">
            <v>858</v>
          </cell>
          <cell r="D49" t="str">
            <v>MP0900074</v>
          </cell>
        </row>
        <row r="50">
          <cell r="C50">
            <v>847</v>
          </cell>
          <cell r="D50" t="str">
            <v>MP0900075</v>
          </cell>
        </row>
        <row r="51">
          <cell r="C51">
            <v>820</v>
          </cell>
          <cell r="D51" t="str">
            <v>MP0900076</v>
          </cell>
        </row>
        <row r="52">
          <cell r="C52">
            <v>845</v>
          </cell>
          <cell r="D52" t="str">
            <v>MP0900077</v>
          </cell>
        </row>
        <row r="53">
          <cell r="C53">
            <v>822</v>
          </cell>
          <cell r="D53" t="str">
            <v>MP0900078</v>
          </cell>
        </row>
        <row r="54">
          <cell r="C54">
            <v>1266</v>
          </cell>
          <cell r="D54" t="str">
            <v>MP0900079</v>
          </cell>
        </row>
        <row r="55">
          <cell r="C55">
            <v>1277</v>
          </cell>
          <cell r="D55" t="str">
            <v>MP0900081</v>
          </cell>
        </row>
        <row r="56">
          <cell r="C56">
            <v>1427</v>
          </cell>
          <cell r="D56" t="str">
            <v>MP0900082</v>
          </cell>
        </row>
        <row r="57">
          <cell r="C57">
            <v>1715</v>
          </cell>
          <cell r="D57" t="str">
            <v>MP0900083</v>
          </cell>
        </row>
        <row r="58">
          <cell r="C58">
            <v>1712</v>
          </cell>
          <cell r="D58" t="str">
            <v>MP0900084</v>
          </cell>
        </row>
        <row r="59">
          <cell r="C59">
            <v>1430</v>
          </cell>
          <cell r="D59" t="str">
            <v>MP0900086</v>
          </cell>
        </row>
        <row r="60">
          <cell r="C60">
            <v>1454</v>
          </cell>
          <cell r="D60" t="str">
            <v>MP0900087</v>
          </cell>
        </row>
        <row r="61">
          <cell r="C61">
            <v>1449</v>
          </cell>
          <cell r="D61" t="str">
            <v>MP0900089</v>
          </cell>
        </row>
        <row r="62">
          <cell r="C62">
            <v>1582</v>
          </cell>
          <cell r="D62" t="str">
            <v>MP0900090</v>
          </cell>
        </row>
        <row r="63">
          <cell r="C63">
            <v>1584</v>
          </cell>
          <cell r="D63" t="str">
            <v>MP0900091</v>
          </cell>
        </row>
        <row r="64">
          <cell r="C64">
            <v>1593</v>
          </cell>
          <cell r="D64" t="str">
            <v>MP0900093</v>
          </cell>
        </row>
        <row r="65">
          <cell r="C65">
            <v>1575</v>
          </cell>
          <cell r="D65" t="str">
            <v>MP0900094</v>
          </cell>
        </row>
        <row r="66">
          <cell r="C66">
            <v>1596</v>
          </cell>
          <cell r="D66" t="str">
            <v>MP0900095</v>
          </cell>
        </row>
        <row r="67">
          <cell r="C67">
            <v>1572</v>
          </cell>
          <cell r="D67" t="str">
            <v>MP0900096</v>
          </cell>
        </row>
        <row r="68">
          <cell r="C68">
            <v>1599</v>
          </cell>
          <cell r="D68" t="str">
            <v>MP0900098</v>
          </cell>
        </row>
        <row r="69">
          <cell r="C69">
            <v>1589</v>
          </cell>
          <cell r="D69" t="str">
            <v>MP0900099</v>
          </cell>
        </row>
        <row r="70">
          <cell r="C70">
            <v>1699</v>
          </cell>
          <cell r="D70" t="str">
            <v>MP0900102</v>
          </cell>
        </row>
        <row r="71">
          <cell r="C71">
            <v>1703</v>
          </cell>
          <cell r="D71" t="str">
            <v>MP0900104</v>
          </cell>
        </row>
        <row r="72">
          <cell r="C72">
            <v>1431</v>
          </cell>
          <cell r="D72" t="str">
            <v>MP0900106</v>
          </cell>
        </row>
        <row r="73">
          <cell r="C73">
            <v>2099</v>
          </cell>
          <cell r="D73" t="str">
            <v>MP0900107</v>
          </cell>
        </row>
        <row r="74">
          <cell r="C74">
            <v>1461</v>
          </cell>
          <cell r="D74" t="str">
            <v>MP0900108</v>
          </cell>
        </row>
        <row r="75">
          <cell r="C75">
            <v>2098</v>
          </cell>
          <cell r="D75" t="str">
            <v>MP0900109</v>
          </cell>
        </row>
        <row r="76">
          <cell r="C76">
            <v>2092</v>
          </cell>
          <cell r="D76" t="str">
            <v>MP0900110</v>
          </cell>
        </row>
        <row r="77">
          <cell r="C77">
            <v>850</v>
          </cell>
          <cell r="D77" t="str">
            <v>MP0900111</v>
          </cell>
        </row>
        <row r="78">
          <cell r="C78">
            <v>1598</v>
          </cell>
          <cell r="D78" t="str">
            <v>MP0900112</v>
          </cell>
        </row>
        <row r="79">
          <cell r="C79">
            <v>2336</v>
          </cell>
          <cell r="D79" t="str">
            <v>MP0900113</v>
          </cell>
        </row>
        <row r="80">
          <cell r="C80">
            <v>2326</v>
          </cell>
          <cell r="D80" t="str">
            <v>MP0900114</v>
          </cell>
        </row>
        <row r="81">
          <cell r="C81">
            <v>2316</v>
          </cell>
          <cell r="D81" t="str">
            <v>MP0900115</v>
          </cell>
        </row>
        <row r="82">
          <cell r="C82">
            <v>2332</v>
          </cell>
          <cell r="D82" t="str">
            <v>MP0900116</v>
          </cell>
        </row>
        <row r="83">
          <cell r="C83">
            <v>2333</v>
          </cell>
          <cell r="D83" t="str">
            <v>MP0900117</v>
          </cell>
        </row>
        <row r="84">
          <cell r="C84">
            <v>2323</v>
          </cell>
          <cell r="D84" t="str">
            <v>MP0900120</v>
          </cell>
        </row>
        <row r="85">
          <cell r="C85">
            <v>2338</v>
          </cell>
          <cell r="D85" t="str">
            <v>MP0900121</v>
          </cell>
        </row>
        <row r="86">
          <cell r="C86">
            <v>2321</v>
          </cell>
          <cell r="D86" t="str">
            <v>MP0900122</v>
          </cell>
        </row>
        <row r="87">
          <cell r="C87">
            <v>207</v>
          </cell>
          <cell r="D87" t="str">
            <v>MP0900123</v>
          </cell>
        </row>
        <row r="88">
          <cell r="C88">
            <v>492</v>
          </cell>
          <cell r="D88" t="str">
            <v>MP0900124</v>
          </cell>
        </row>
        <row r="89">
          <cell r="C89">
            <v>460</v>
          </cell>
          <cell r="D89" t="str">
            <v>MP0900126</v>
          </cell>
        </row>
        <row r="90">
          <cell r="C90">
            <v>682</v>
          </cell>
          <cell r="D90" t="str">
            <v>MP0900127</v>
          </cell>
        </row>
        <row r="91">
          <cell r="C91">
            <v>455</v>
          </cell>
          <cell r="D91" t="str">
            <v>MP0900128</v>
          </cell>
        </row>
        <row r="92">
          <cell r="C92">
            <v>1262</v>
          </cell>
          <cell r="D92" t="str">
            <v>MP0900129</v>
          </cell>
        </row>
        <row r="93">
          <cell r="C93">
            <v>221</v>
          </cell>
          <cell r="D93" t="str">
            <v>MP0900130</v>
          </cell>
        </row>
        <row r="94">
          <cell r="C94">
            <v>204</v>
          </cell>
          <cell r="D94" t="str">
            <v>MP0900131</v>
          </cell>
        </row>
        <row r="95">
          <cell r="C95">
            <v>241</v>
          </cell>
          <cell r="D95" t="str">
            <v>MP0900132</v>
          </cell>
        </row>
        <row r="96">
          <cell r="C96">
            <v>243</v>
          </cell>
          <cell r="D96" t="str">
            <v>MP0900133</v>
          </cell>
        </row>
        <row r="97">
          <cell r="C97">
            <v>211</v>
          </cell>
          <cell r="D97" t="str">
            <v>MP0900134</v>
          </cell>
        </row>
        <row r="98">
          <cell r="C98">
            <v>247</v>
          </cell>
          <cell r="D98" t="str">
            <v>MP0900135</v>
          </cell>
        </row>
        <row r="99">
          <cell r="C99">
            <v>206</v>
          </cell>
          <cell r="D99" t="str">
            <v>MP0900136</v>
          </cell>
        </row>
        <row r="100">
          <cell r="C100">
            <v>254</v>
          </cell>
          <cell r="D100" t="str">
            <v>MP0900137</v>
          </cell>
        </row>
        <row r="101">
          <cell r="C101">
            <v>673</v>
          </cell>
          <cell r="D101" t="str">
            <v>MP0900139</v>
          </cell>
        </row>
        <row r="102">
          <cell r="C102">
            <v>689</v>
          </cell>
          <cell r="D102" t="str">
            <v>MP0900140</v>
          </cell>
        </row>
        <row r="103">
          <cell r="C103">
            <v>503</v>
          </cell>
          <cell r="D103" t="str">
            <v>MP0900141</v>
          </cell>
        </row>
        <row r="104">
          <cell r="C104">
            <v>488</v>
          </cell>
          <cell r="D104" t="str">
            <v>MP0900143</v>
          </cell>
        </row>
        <row r="105">
          <cell r="C105">
            <v>501</v>
          </cell>
          <cell r="D105" t="str">
            <v>MP0900144</v>
          </cell>
        </row>
        <row r="106">
          <cell r="C106">
            <v>508</v>
          </cell>
          <cell r="D106" t="str">
            <v>MP0900145</v>
          </cell>
        </row>
        <row r="107">
          <cell r="C107">
            <v>457</v>
          </cell>
          <cell r="D107" t="str">
            <v>MP0900146</v>
          </cell>
        </row>
        <row r="108">
          <cell r="C108">
            <v>494</v>
          </cell>
          <cell r="D108" t="str">
            <v>MP0900147</v>
          </cell>
        </row>
        <row r="109">
          <cell r="C109">
            <v>461</v>
          </cell>
          <cell r="D109" t="str">
            <v>MP0900148</v>
          </cell>
        </row>
        <row r="110">
          <cell r="C110">
            <v>685</v>
          </cell>
          <cell r="D110" t="str">
            <v>MP0900150</v>
          </cell>
        </row>
        <row r="111">
          <cell r="C111">
            <v>687</v>
          </cell>
          <cell r="D111" t="str">
            <v>MP0900151</v>
          </cell>
        </row>
        <row r="112">
          <cell r="C112">
            <v>776</v>
          </cell>
          <cell r="D112" t="str">
            <v>MP0900152</v>
          </cell>
        </row>
        <row r="113">
          <cell r="C113">
            <v>728</v>
          </cell>
          <cell r="D113" t="str">
            <v>MP0900153</v>
          </cell>
        </row>
        <row r="114">
          <cell r="C114">
            <v>729</v>
          </cell>
          <cell r="D114" t="str">
            <v>MP0900155</v>
          </cell>
        </row>
        <row r="115">
          <cell r="C115">
            <v>777</v>
          </cell>
          <cell r="D115" t="str">
            <v>MP0900156</v>
          </cell>
        </row>
        <row r="116">
          <cell r="C116">
            <v>742</v>
          </cell>
          <cell r="D116" t="str">
            <v>MP0900157</v>
          </cell>
        </row>
        <row r="117">
          <cell r="C117">
            <v>749</v>
          </cell>
          <cell r="D117" t="str">
            <v>MP0900158</v>
          </cell>
        </row>
        <row r="118">
          <cell r="C118">
            <v>743</v>
          </cell>
          <cell r="D118" t="str">
            <v>MP0900159</v>
          </cell>
        </row>
        <row r="119">
          <cell r="C119">
            <v>752</v>
          </cell>
          <cell r="D119" t="str">
            <v>MP0900160</v>
          </cell>
        </row>
        <row r="120">
          <cell r="C120">
            <v>733</v>
          </cell>
          <cell r="D120" t="str">
            <v>MP0900161</v>
          </cell>
        </row>
        <row r="121">
          <cell r="C121">
            <v>763</v>
          </cell>
          <cell r="D121" t="str">
            <v>MP0900162</v>
          </cell>
        </row>
        <row r="122">
          <cell r="C122">
            <v>769</v>
          </cell>
          <cell r="D122" t="str">
            <v>MP0900163</v>
          </cell>
        </row>
        <row r="123">
          <cell r="C123">
            <v>2747</v>
          </cell>
          <cell r="D123" t="str">
            <v>MP0900164</v>
          </cell>
        </row>
        <row r="124">
          <cell r="C124">
            <v>2746</v>
          </cell>
          <cell r="D124" t="str">
            <v>MP0900165</v>
          </cell>
        </row>
        <row r="125">
          <cell r="C125">
            <v>2721</v>
          </cell>
          <cell r="D125" t="str">
            <v>MP0900167</v>
          </cell>
        </row>
        <row r="126">
          <cell r="C126">
            <v>2726</v>
          </cell>
          <cell r="D126" t="str">
            <v>MP0900168</v>
          </cell>
        </row>
        <row r="127">
          <cell r="C127">
            <v>2722</v>
          </cell>
          <cell r="D127" t="str">
            <v>MP0900169</v>
          </cell>
        </row>
        <row r="128">
          <cell r="C128">
            <v>2724</v>
          </cell>
          <cell r="D128" t="str">
            <v>MP0900170</v>
          </cell>
        </row>
        <row r="129">
          <cell r="C129">
            <v>2717</v>
          </cell>
          <cell r="D129" t="str">
            <v>MP0900171</v>
          </cell>
        </row>
        <row r="130">
          <cell r="C130">
            <v>2445</v>
          </cell>
          <cell r="D130" t="str">
            <v>MP0900172</v>
          </cell>
        </row>
        <row r="131">
          <cell r="C131">
            <v>2716</v>
          </cell>
          <cell r="D131" t="str">
            <v>MP0900173</v>
          </cell>
        </row>
        <row r="132">
          <cell r="C132">
            <v>2727</v>
          </cell>
          <cell r="D132" t="str">
            <v>MP0900174</v>
          </cell>
        </row>
        <row r="133">
          <cell r="C133">
            <v>2725</v>
          </cell>
          <cell r="D133" t="str">
            <v>MP0900175</v>
          </cell>
        </row>
        <row r="134">
          <cell r="C134">
            <v>2718</v>
          </cell>
          <cell r="D134" t="str">
            <v>MP0900176</v>
          </cell>
        </row>
        <row r="135">
          <cell r="C135">
            <v>2720</v>
          </cell>
          <cell r="D135" t="str">
            <v>MP0900177</v>
          </cell>
        </row>
        <row r="136">
          <cell r="C136">
            <v>472</v>
          </cell>
          <cell r="D136" t="str">
            <v>MP0900178</v>
          </cell>
        </row>
        <row r="137">
          <cell r="C137">
            <v>479</v>
          </cell>
          <cell r="D137" t="str">
            <v>MP0900179</v>
          </cell>
        </row>
        <row r="138">
          <cell r="C138">
            <v>2315</v>
          </cell>
          <cell r="D138" t="str">
            <v>MP0900180</v>
          </cell>
        </row>
        <row r="139">
          <cell r="C139">
            <v>2440</v>
          </cell>
          <cell r="D139" t="str">
            <v>MP0900181</v>
          </cell>
        </row>
        <row r="140">
          <cell r="C140">
            <v>2441</v>
          </cell>
          <cell r="D140" t="str">
            <v>MP0900182</v>
          </cell>
        </row>
        <row r="141">
          <cell r="C141">
            <v>2446</v>
          </cell>
          <cell r="D141" t="str">
            <v>MP0900183</v>
          </cell>
        </row>
        <row r="142">
          <cell r="C142">
            <v>2449</v>
          </cell>
          <cell r="D142" t="str">
            <v>MP0900185</v>
          </cell>
        </row>
        <row r="143">
          <cell r="C143">
            <v>2450</v>
          </cell>
          <cell r="D143" t="str">
            <v>MP0900186</v>
          </cell>
        </row>
        <row r="144">
          <cell r="C144">
            <v>2452</v>
          </cell>
          <cell r="D144" t="str">
            <v>MP0900187</v>
          </cell>
        </row>
        <row r="145">
          <cell r="C145">
            <v>2456</v>
          </cell>
          <cell r="D145" t="str">
            <v>MP0900189</v>
          </cell>
        </row>
        <row r="146">
          <cell r="C146">
            <v>2461</v>
          </cell>
          <cell r="D146" t="str">
            <v>MP0900191</v>
          </cell>
        </row>
        <row r="147">
          <cell r="C147">
            <v>2462</v>
          </cell>
          <cell r="D147" t="str">
            <v>MP0900192</v>
          </cell>
        </row>
        <row r="148">
          <cell r="C148">
            <v>2466</v>
          </cell>
          <cell r="D148" t="str">
            <v>MP0900193</v>
          </cell>
        </row>
        <row r="149">
          <cell r="C149">
            <v>2469</v>
          </cell>
          <cell r="D149" t="str">
            <v>MP0900194</v>
          </cell>
        </row>
        <row r="150">
          <cell r="C150">
            <v>2470</v>
          </cell>
          <cell r="D150" t="str">
            <v>MP0900195</v>
          </cell>
        </row>
        <row r="151">
          <cell r="C151">
            <v>2471</v>
          </cell>
          <cell r="D151" t="str">
            <v>MP0900196</v>
          </cell>
        </row>
        <row r="152">
          <cell r="C152">
            <v>2473</v>
          </cell>
          <cell r="D152" t="str">
            <v>MP0900197</v>
          </cell>
        </row>
        <row r="153">
          <cell r="C153">
            <v>2478</v>
          </cell>
          <cell r="D153" t="str">
            <v>MP0900199</v>
          </cell>
        </row>
        <row r="154">
          <cell r="C154">
            <v>2479</v>
          </cell>
          <cell r="D154" t="str">
            <v>MP0900200</v>
          </cell>
        </row>
        <row r="155">
          <cell r="C155">
            <v>2480</v>
          </cell>
          <cell r="D155" t="str">
            <v>MP0900201</v>
          </cell>
        </row>
        <row r="156">
          <cell r="C156">
            <v>2482</v>
          </cell>
          <cell r="D156" t="str">
            <v>MP0900202</v>
          </cell>
        </row>
        <row r="157">
          <cell r="C157">
            <v>2485</v>
          </cell>
          <cell r="D157" t="str">
            <v>MP0900203</v>
          </cell>
        </row>
        <row r="158">
          <cell r="C158">
            <v>2464</v>
          </cell>
          <cell r="D158" t="str">
            <v>MP0900204</v>
          </cell>
        </row>
        <row r="159">
          <cell r="C159">
            <v>2257</v>
          </cell>
          <cell r="D159" t="str">
            <v>MP0900205</v>
          </cell>
        </row>
        <row r="160">
          <cell r="C160">
            <v>2262</v>
          </cell>
          <cell r="D160" t="str">
            <v>MP0900207</v>
          </cell>
        </row>
        <row r="161">
          <cell r="C161">
            <v>2269</v>
          </cell>
          <cell r="D161" t="str">
            <v>MP0900208</v>
          </cell>
        </row>
        <row r="162">
          <cell r="C162">
            <v>2271</v>
          </cell>
          <cell r="D162" t="str">
            <v>MP0900209</v>
          </cell>
        </row>
        <row r="163">
          <cell r="C163">
            <v>2274</v>
          </cell>
          <cell r="D163" t="str">
            <v>MP0900210</v>
          </cell>
        </row>
        <row r="164">
          <cell r="C164">
            <v>2275</v>
          </cell>
          <cell r="D164" t="str">
            <v>MP0900211</v>
          </cell>
        </row>
        <row r="165">
          <cell r="C165">
            <v>2276</v>
          </cell>
          <cell r="D165" t="str">
            <v>MP0900212</v>
          </cell>
        </row>
        <row r="166">
          <cell r="C166">
            <v>2277</v>
          </cell>
          <cell r="D166" t="str">
            <v>MP0900213</v>
          </cell>
        </row>
        <row r="167">
          <cell r="C167">
            <v>2281</v>
          </cell>
          <cell r="D167" t="str">
            <v>MP0900214</v>
          </cell>
        </row>
        <row r="168">
          <cell r="C168">
            <v>2490</v>
          </cell>
          <cell r="D168" t="str">
            <v>MP0900215</v>
          </cell>
        </row>
        <row r="169">
          <cell r="C169">
            <v>2489</v>
          </cell>
          <cell r="D169" t="str">
            <v>MP0900216</v>
          </cell>
        </row>
        <row r="170">
          <cell r="C170">
            <v>2254</v>
          </cell>
          <cell r="D170" t="str">
            <v>MP0900217</v>
          </cell>
        </row>
        <row r="171">
          <cell r="C171">
            <v>2267</v>
          </cell>
          <cell r="D171" t="str">
            <v>MP0900218</v>
          </cell>
        </row>
        <row r="172">
          <cell r="C172">
            <v>2286</v>
          </cell>
          <cell r="D172" t="str">
            <v>MP0900219</v>
          </cell>
        </row>
        <row r="173">
          <cell r="C173">
            <v>2484</v>
          </cell>
          <cell r="D173" t="str">
            <v>MP0900220</v>
          </cell>
        </row>
        <row r="174">
          <cell r="C174">
            <v>2293</v>
          </cell>
          <cell r="D174" t="str">
            <v>MP0900221</v>
          </cell>
        </row>
        <row r="175">
          <cell r="C175">
            <v>2295</v>
          </cell>
          <cell r="D175" t="str">
            <v>MP0900223</v>
          </cell>
        </row>
        <row r="176">
          <cell r="C176">
            <v>2342</v>
          </cell>
          <cell r="D176" t="str">
            <v>MP0900225</v>
          </cell>
        </row>
        <row r="177">
          <cell r="C177">
            <v>2298</v>
          </cell>
          <cell r="D177" t="str">
            <v>MP0900226</v>
          </cell>
        </row>
        <row r="178">
          <cell r="C178">
            <v>2301</v>
          </cell>
          <cell r="D178" t="str">
            <v>MP0900227</v>
          </cell>
        </row>
        <row r="179">
          <cell r="C179">
            <v>2302</v>
          </cell>
          <cell r="D179" t="str">
            <v>MP0900228</v>
          </cell>
        </row>
        <row r="180">
          <cell r="C180">
            <v>2303</v>
          </cell>
          <cell r="D180" t="str">
            <v>MP0900229</v>
          </cell>
        </row>
        <row r="181">
          <cell r="C181">
            <v>2312</v>
          </cell>
          <cell r="D181" t="str">
            <v>MP0900230</v>
          </cell>
        </row>
        <row r="182">
          <cell r="C182">
            <v>2314</v>
          </cell>
          <cell r="D182" t="str">
            <v>MP0900231</v>
          </cell>
        </row>
        <row r="183">
          <cell r="C183">
            <v>2318</v>
          </cell>
          <cell r="D183" t="str">
            <v>MP0900233</v>
          </cell>
        </row>
        <row r="184">
          <cell r="C184">
            <v>2325</v>
          </cell>
          <cell r="D184" t="str">
            <v>MP0900234</v>
          </cell>
        </row>
        <row r="185">
          <cell r="C185">
            <v>2334</v>
          </cell>
          <cell r="D185" t="str">
            <v>MP0900236</v>
          </cell>
        </row>
        <row r="186">
          <cell r="C186">
            <v>2337</v>
          </cell>
          <cell r="D186" t="str">
            <v>MP0900237</v>
          </cell>
        </row>
        <row r="187">
          <cell r="C187">
            <v>2343</v>
          </cell>
          <cell r="D187" t="str">
            <v>MP0900238</v>
          </cell>
        </row>
        <row r="188">
          <cell r="C188">
            <v>2348</v>
          </cell>
          <cell r="D188" t="str">
            <v>MP0900239</v>
          </cell>
        </row>
        <row r="189">
          <cell r="C189">
            <v>2350</v>
          </cell>
          <cell r="D189" t="str">
            <v>MP0900240</v>
          </cell>
        </row>
        <row r="190">
          <cell r="C190">
            <v>2351</v>
          </cell>
          <cell r="D190" t="str">
            <v>MP0900241</v>
          </cell>
        </row>
        <row r="191">
          <cell r="C191">
            <v>2352</v>
          </cell>
          <cell r="D191" t="str">
            <v>MP0900242</v>
          </cell>
        </row>
        <row r="192">
          <cell r="C192">
            <v>2355</v>
          </cell>
          <cell r="D192" t="str">
            <v>MP0900243</v>
          </cell>
        </row>
        <row r="193">
          <cell r="C193">
            <v>2357</v>
          </cell>
          <cell r="D193" t="str">
            <v>MP0900245</v>
          </cell>
        </row>
        <row r="194">
          <cell r="C194">
            <v>2358</v>
          </cell>
          <cell r="D194" t="str">
            <v>MP0900246</v>
          </cell>
        </row>
        <row r="195">
          <cell r="C195">
            <v>2361</v>
          </cell>
          <cell r="D195" t="str">
            <v>MP0900247</v>
          </cell>
        </row>
        <row r="196">
          <cell r="C196">
            <v>2370</v>
          </cell>
          <cell r="D196" t="str">
            <v>MP0900248</v>
          </cell>
        </row>
        <row r="197">
          <cell r="C197">
            <v>2374</v>
          </cell>
          <cell r="D197" t="str">
            <v>MP0900250</v>
          </cell>
        </row>
        <row r="198">
          <cell r="C198">
            <v>2393</v>
          </cell>
          <cell r="D198" t="str">
            <v>MP0900254</v>
          </cell>
        </row>
        <row r="199">
          <cell r="C199">
            <v>2395</v>
          </cell>
          <cell r="D199" t="str">
            <v>MP0900255</v>
          </cell>
        </row>
        <row r="200">
          <cell r="C200">
            <v>2396</v>
          </cell>
          <cell r="D200" t="str">
            <v>MP0900256</v>
          </cell>
        </row>
        <row r="201">
          <cell r="C201">
            <v>2401</v>
          </cell>
          <cell r="D201" t="str">
            <v>MP0900257</v>
          </cell>
        </row>
        <row r="202">
          <cell r="C202">
            <v>2407</v>
          </cell>
          <cell r="D202" t="str">
            <v>MP0900260</v>
          </cell>
        </row>
        <row r="203">
          <cell r="C203">
            <v>2411</v>
          </cell>
          <cell r="D203" t="str">
            <v>MP0900262</v>
          </cell>
        </row>
        <row r="204">
          <cell r="C204">
            <v>2340</v>
          </cell>
          <cell r="D204" t="str">
            <v>MP0900264</v>
          </cell>
        </row>
        <row r="205">
          <cell r="C205">
            <v>2349</v>
          </cell>
          <cell r="D205" t="str">
            <v>MP0900265</v>
          </cell>
        </row>
        <row r="206">
          <cell r="C206">
            <v>2347</v>
          </cell>
          <cell r="D206" t="str">
            <v>MP0900266</v>
          </cell>
        </row>
        <row r="207">
          <cell r="C207">
            <v>2252</v>
          </cell>
          <cell r="D207" t="str">
            <v>MP0900267</v>
          </cell>
        </row>
        <row r="208">
          <cell r="C208">
            <v>2278</v>
          </cell>
          <cell r="D208" t="str">
            <v>MP0900269</v>
          </cell>
        </row>
        <row r="209">
          <cell r="C209">
            <v>2291</v>
          </cell>
          <cell r="D209" t="str">
            <v>MP0900270</v>
          </cell>
        </row>
        <row r="210">
          <cell r="C210">
            <v>2292</v>
          </cell>
          <cell r="D210" t="str">
            <v>MP0900271</v>
          </cell>
        </row>
        <row r="211">
          <cell r="C211">
            <v>2383</v>
          </cell>
          <cell r="D211" t="str">
            <v>MP0900272</v>
          </cell>
        </row>
        <row r="212">
          <cell r="C212">
            <v>2399</v>
          </cell>
          <cell r="D212" t="str">
            <v>MP0900273</v>
          </cell>
        </row>
        <row r="213">
          <cell r="C213">
            <v>2300</v>
          </cell>
          <cell r="D213" t="str">
            <v>MP0900274</v>
          </cell>
        </row>
        <row r="214">
          <cell r="C214">
            <v>2372</v>
          </cell>
          <cell r="D214" t="str">
            <v>MP0900275</v>
          </cell>
        </row>
        <row r="215">
          <cell r="C215">
            <v>2413</v>
          </cell>
          <cell r="D215" t="str">
            <v>MP0900276</v>
          </cell>
        </row>
        <row r="216">
          <cell r="C216">
            <v>2344</v>
          </cell>
          <cell r="D216" t="str">
            <v>MP0900277</v>
          </cell>
        </row>
        <row r="217">
          <cell r="C217">
            <v>2430</v>
          </cell>
          <cell r="D217" t="str">
            <v>MP1000001</v>
          </cell>
        </row>
        <row r="218">
          <cell r="C218">
            <v>2435</v>
          </cell>
          <cell r="D218" t="str">
            <v>MP1000002</v>
          </cell>
        </row>
        <row r="219">
          <cell r="C219">
            <v>2437</v>
          </cell>
          <cell r="D219" t="str">
            <v>MP1000003</v>
          </cell>
        </row>
        <row r="220">
          <cell r="C220">
            <v>2287</v>
          </cell>
          <cell r="D220" t="str">
            <v>MP1000006</v>
          </cell>
        </row>
        <row r="221">
          <cell r="C221">
            <v>2296</v>
          </cell>
          <cell r="D221" t="str">
            <v>MP1000007</v>
          </cell>
        </row>
        <row r="222">
          <cell r="C222">
            <v>2306</v>
          </cell>
          <cell r="D222" t="str">
            <v>MP1000008</v>
          </cell>
        </row>
        <row r="223">
          <cell r="C223">
            <v>2256</v>
          </cell>
          <cell r="D223" t="str">
            <v>MP1000004</v>
          </cell>
        </row>
        <row r="224">
          <cell r="C224">
            <v>2260</v>
          </cell>
          <cell r="D224" t="str">
            <v>MP0900206</v>
          </cell>
        </row>
        <row r="225">
          <cell r="C225">
            <v>2309</v>
          </cell>
          <cell r="D225" t="str">
            <v>MP1000011</v>
          </cell>
        </row>
        <row r="226">
          <cell r="C226">
            <v>2319</v>
          </cell>
          <cell r="D226" t="str">
            <v>MP1000012</v>
          </cell>
        </row>
        <row r="227">
          <cell r="C227">
            <v>2322</v>
          </cell>
          <cell r="D227" t="str">
            <v>MP1000013</v>
          </cell>
        </row>
        <row r="228">
          <cell r="C228">
            <v>2324</v>
          </cell>
          <cell r="D228" t="str">
            <v>MP1000014</v>
          </cell>
        </row>
        <row r="229">
          <cell r="C229">
            <v>2402</v>
          </cell>
          <cell r="D229" t="str">
            <v>MP0900258</v>
          </cell>
        </row>
        <row r="230">
          <cell r="C230">
            <v>2392</v>
          </cell>
          <cell r="D230" t="str">
            <v>MP0900253</v>
          </cell>
        </row>
        <row r="231">
          <cell r="C231">
            <v>1123</v>
          </cell>
          <cell r="D231" t="str">
            <v>MP0900033</v>
          </cell>
        </row>
        <row r="232">
          <cell r="C232">
            <v>2459</v>
          </cell>
          <cell r="D232" t="str">
            <v>MP0900190</v>
          </cell>
        </row>
        <row r="233">
          <cell r="C233">
            <v>2328</v>
          </cell>
          <cell r="D233" t="str">
            <v>MP0900235</v>
          </cell>
        </row>
        <row r="234">
          <cell r="C234">
            <v>2151</v>
          </cell>
          <cell r="D234" t="str">
            <v>MP0900068</v>
          </cell>
        </row>
        <row r="235">
          <cell r="C235">
            <v>2161</v>
          </cell>
          <cell r="D235" t="str">
            <v>MP0900065</v>
          </cell>
        </row>
        <row r="236">
          <cell r="C236">
            <v>2492</v>
          </cell>
          <cell r="D236" t="str">
            <v>MP1000016</v>
          </cell>
        </row>
        <row r="237">
          <cell r="C237">
            <v>2493</v>
          </cell>
          <cell r="D237" t="str">
            <v>MP1000017</v>
          </cell>
        </row>
        <row r="238">
          <cell r="C238">
            <v>2495</v>
          </cell>
          <cell r="D238" t="str">
            <v>MP1000019</v>
          </cell>
        </row>
        <row r="239">
          <cell r="C239">
            <v>2335</v>
          </cell>
          <cell r="D239" t="str">
            <v>MP1000015</v>
          </cell>
        </row>
        <row r="240">
          <cell r="C240">
            <v>1508</v>
          </cell>
          <cell r="D240" t="str">
            <v>MP0900278</v>
          </cell>
        </row>
        <row r="241">
          <cell r="C241">
            <v>2497</v>
          </cell>
          <cell r="D241" t="str">
            <v>MP1000020</v>
          </cell>
        </row>
        <row r="242">
          <cell r="C242">
            <v>2384</v>
          </cell>
          <cell r="D242" t="str">
            <v>MP0900252</v>
          </cell>
        </row>
        <row r="243">
          <cell r="C243">
            <v>642</v>
          </cell>
          <cell r="D243" t="str">
            <v>MP0900013</v>
          </cell>
        </row>
        <row r="244">
          <cell r="C244">
            <v>1648</v>
          </cell>
          <cell r="D244" t="str">
            <v>MP0900062</v>
          </cell>
        </row>
        <row r="245">
          <cell r="C245">
            <v>1603</v>
          </cell>
          <cell r="D245" t="str">
            <v>MP0900100</v>
          </cell>
        </row>
        <row r="246">
          <cell r="C246">
            <v>1708</v>
          </cell>
          <cell r="D246" t="str">
            <v>MP0900103</v>
          </cell>
        </row>
        <row r="247">
          <cell r="C247">
            <v>772</v>
          </cell>
          <cell r="D247" t="str">
            <v>MP0900154</v>
          </cell>
        </row>
        <row r="248">
          <cell r="C248">
            <v>305</v>
          </cell>
          <cell r="D248" t="str">
            <v>MP0900002</v>
          </cell>
        </row>
        <row r="249">
          <cell r="C249">
            <v>1352</v>
          </cell>
          <cell r="D249" t="str">
            <v>MP0900043</v>
          </cell>
        </row>
        <row r="250">
          <cell r="C250">
            <v>2294</v>
          </cell>
          <cell r="D250" t="str">
            <v>MP0900222</v>
          </cell>
        </row>
        <row r="251">
          <cell r="C251">
            <v>2371</v>
          </cell>
          <cell r="D251" t="str">
            <v>MP0900249</v>
          </cell>
        </row>
        <row r="252">
          <cell r="C252">
            <v>2448</v>
          </cell>
          <cell r="D252" t="str">
            <v>MP0900184</v>
          </cell>
        </row>
        <row r="253">
          <cell r="C253">
            <v>1853</v>
          </cell>
          <cell r="D253" t="str">
            <v>MP0900014</v>
          </cell>
        </row>
        <row r="254">
          <cell r="C254">
            <v>2421</v>
          </cell>
          <cell r="D254" t="str">
            <v>MP0900279</v>
          </cell>
        </row>
        <row r="255">
          <cell r="C255">
            <v>683</v>
          </cell>
          <cell r="D255" t="str">
            <v>MP0900149</v>
          </cell>
        </row>
        <row r="256">
          <cell r="C256">
            <v>754</v>
          </cell>
          <cell r="D256" t="str">
            <v>MP0900046</v>
          </cell>
        </row>
        <row r="257">
          <cell r="C257">
            <v>2297</v>
          </cell>
          <cell r="D257" t="str">
            <v>MP0900224</v>
          </cell>
        </row>
        <row r="258">
          <cell r="C258">
            <v>2405</v>
          </cell>
          <cell r="D258" t="str">
            <v>MP0900259</v>
          </cell>
        </row>
        <row r="259">
          <cell r="C259">
            <v>1447</v>
          </cell>
          <cell r="D259" t="str">
            <v>MP0900088</v>
          </cell>
        </row>
        <row r="260">
          <cell r="C260">
            <v>83</v>
          </cell>
          <cell r="D260" t="str">
            <v>MP0900006</v>
          </cell>
        </row>
        <row r="261">
          <cell r="C261">
            <v>1120</v>
          </cell>
          <cell r="D261" t="str">
            <v>MP0900007</v>
          </cell>
        </row>
        <row r="262">
          <cell r="C262">
            <v>2160</v>
          </cell>
          <cell r="D262" t="str">
            <v>MP0900027</v>
          </cell>
        </row>
        <row r="263">
          <cell r="C263">
            <v>1615</v>
          </cell>
          <cell r="D263" t="str">
            <v>MP0900055</v>
          </cell>
        </row>
        <row r="264">
          <cell r="C264">
            <v>1646</v>
          </cell>
          <cell r="D264" t="str">
            <v>MP0900061</v>
          </cell>
        </row>
        <row r="265">
          <cell r="C265">
            <v>751</v>
          </cell>
          <cell r="D265" t="str">
            <v>MP0900064</v>
          </cell>
        </row>
        <row r="266">
          <cell r="C266">
            <v>1566</v>
          </cell>
          <cell r="D266" t="str">
            <v>MP0900072</v>
          </cell>
        </row>
        <row r="267">
          <cell r="C267">
            <v>1585</v>
          </cell>
          <cell r="D267" t="str">
            <v>MP0900092</v>
          </cell>
        </row>
        <row r="268">
          <cell r="C268">
            <v>1130</v>
          </cell>
          <cell r="D268" t="str">
            <v>MP0900032</v>
          </cell>
        </row>
        <row r="269">
          <cell r="C269">
            <v>1788</v>
          </cell>
          <cell r="D269" t="str">
            <v>MP0900067</v>
          </cell>
        </row>
        <row r="270">
          <cell r="C270">
            <v>1707</v>
          </cell>
          <cell r="D270" t="str">
            <v>MP0900085</v>
          </cell>
        </row>
        <row r="271">
          <cell r="C271">
            <v>675</v>
          </cell>
          <cell r="D271" t="str">
            <v>KCI0900001</v>
          </cell>
        </row>
        <row r="272">
          <cell r="C272">
            <v>633</v>
          </cell>
          <cell r="D272" t="str">
            <v>KCI0900003</v>
          </cell>
        </row>
        <row r="273">
          <cell r="C273">
            <v>672</v>
          </cell>
          <cell r="D273" t="str">
            <v>KCI0900005</v>
          </cell>
        </row>
        <row r="274">
          <cell r="C274">
            <v>1010</v>
          </cell>
          <cell r="D274" t="str">
            <v>KCI0900007</v>
          </cell>
        </row>
        <row r="275">
          <cell r="C275">
            <v>619</v>
          </cell>
          <cell r="D275" t="str">
            <v>KCI0900008</v>
          </cell>
        </row>
        <row r="276">
          <cell r="C276">
            <v>432</v>
          </cell>
          <cell r="D276" t="str">
            <v>KCI0900009</v>
          </cell>
        </row>
        <row r="277">
          <cell r="C277">
            <v>797</v>
          </cell>
          <cell r="D277" t="str">
            <v>KCI0900010</v>
          </cell>
        </row>
        <row r="278">
          <cell r="C278">
            <v>116</v>
          </cell>
          <cell r="D278" t="str">
            <v>KCI0900012</v>
          </cell>
        </row>
        <row r="279">
          <cell r="C279">
            <v>1393</v>
          </cell>
          <cell r="D279" t="str">
            <v>KCI0900013</v>
          </cell>
        </row>
        <row r="280">
          <cell r="C280">
            <v>1062</v>
          </cell>
          <cell r="D280" t="str">
            <v>KCI0900014</v>
          </cell>
        </row>
        <row r="281">
          <cell r="C281">
            <v>1065</v>
          </cell>
          <cell r="D281" t="str">
            <v>KCI0900015</v>
          </cell>
        </row>
        <row r="282">
          <cell r="C282">
            <v>1467</v>
          </cell>
          <cell r="D282" t="str">
            <v>KCI0900016</v>
          </cell>
        </row>
        <row r="283">
          <cell r="C283">
            <v>316</v>
          </cell>
          <cell r="D283" t="str">
            <v>KCI0900017</v>
          </cell>
        </row>
        <row r="284">
          <cell r="C284">
            <v>329</v>
          </cell>
          <cell r="D284" t="str">
            <v>KCI0900019</v>
          </cell>
        </row>
        <row r="285">
          <cell r="C285">
            <v>318</v>
          </cell>
          <cell r="D285" t="str">
            <v>KCI0900020</v>
          </cell>
        </row>
        <row r="286">
          <cell r="C286">
            <v>379</v>
          </cell>
          <cell r="D286" t="str">
            <v>KCI0900021</v>
          </cell>
        </row>
        <row r="287">
          <cell r="C287">
            <v>451</v>
          </cell>
          <cell r="D287" t="str">
            <v>KCI0900022</v>
          </cell>
        </row>
        <row r="288">
          <cell r="C288">
            <v>454</v>
          </cell>
          <cell r="D288" t="str">
            <v>KCI0900023</v>
          </cell>
        </row>
        <row r="289">
          <cell r="C289">
            <v>315</v>
          </cell>
          <cell r="D289" t="str">
            <v>KCI0900024</v>
          </cell>
        </row>
        <row r="290">
          <cell r="C290">
            <v>453</v>
          </cell>
          <cell r="D290" t="str">
            <v>KCI0900025</v>
          </cell>
        </row>
        <row r="291">
          <cell r="C291">
            <v>445</v>
          </cell>
          <cell r="D291" t="str">
            <v>KCI0900026</v>
          </cell>
        </row>
        <row r="292">
          <cell r="C292">
            <v>452</v>
          </cell>
          <cell r="D292" t="str">
            <v>KCI0900027</v>
          </cell>
        </row>
        <row r="293">
          <cell r="C293">
            <v>450</v>
          </cell>
          <cell r="D293" t="str">
            <v>KCI0900028</v>
          </cell>
        </row>
        <row r="294">
          <cell r="C294">
            <v>118</v>
          </cell>
          <cell r="D294" t="str">
            <v>KCI0900029</v>
          </cell>
        </row>
        <row r="295">
          <cell r="C295">
            <v>1477</v>
          </cell>
          <cell r="D295" t="str">
            <v>KCI0900031</v>
          </cell>
        </row>
        <row r="296">
          <cell r="C296">
            <v>572</v>
          </cell>
          <cell r="D296" t="str">
            <v>KCI0900032</v>
          </cell>
        </row>
        <row r="297">
          <cell r="C297">
            <v>623</v>
          </cell>
          <cell r="D297" t="str">
            <v>KCI0900033</v>
          </cell>
        </row>
        <row r="298">
          <cell r="C298">
            <v>1804</v>
          </cell>
          <cell r="D298" t="str">
            <v>KCI0900034</v>
          </cell>
        </row>
        <row r="299">
          <cell r="C299">
            <v>585</v>
          </cell>
          <cell r="D299" t="str">
            <v>KCI0900035</v>
          </cell>
        </row>
        <row r="300">
          <cell r="C300">
            <v>617</v>
          </cell>
          <cell r="D300" t="str">
            <v>KCI0900036</v>
          </cell>
        </row>
        <row r="301">
          <cell r="C301">
            <v>1103</v>
          </cell>
          <cell r="D301" t="str">
            <v>KCI0900038</v>
          </cell>
        </row>
        <row r="302">
          <cell r="C302">
            <v>849</v>
          </cell>
          <cell r="D302" t="str">
            <v>KCI0900039</v>
          </cell>
        </row>
        <row r="303">
          <cell r="C303">
            <v>851</v>
          </cell>
          <cell r="D303" t="str">
            <v>KCI0900040</v>
          </cell>
        </row>
        <row r="304">
          <cell r="C304">
            <v>1172</v>
          </cell>
          <cell r="D304" t="str">
            <v>KCI0900041</v>
          </cell>
        </row>
        <row r="305">
          <cell r="C305">
            <v>1174</v>
          </cell>
          <cell r="D305" t="str">
            <v>KCI0900042</v>
          </cell>
        </row>
        <row r="306">
          <cell r="C306">
            <v>1217</v>
          </cell>
          <cell r="D306" t="str">
            <v>KCI0900043</v>
          </cell>
        </row>
        <row r="307">
          <cell r="C307">
            <v>1176</v>
          </cell>
          <cell r="D307" t="str">
            <v>KCI0900044</v>
          </cell>
        </row>
        <row r="308">
          <cell r="C308">
            <v>1221</v>
          </cell>
          <cell r="D308" t="str">
            <v>KCI0900045</v>
          </cell>
        </row>
        <row r="309">
          <cell r="C309">
            <v>1214</v>
          </cell>
          <cell r="D309" t="str">
            <v>KCI0900046</v>
          </cell>
        </row>
        <row r="310">
          <cell r="C310">
            <v>1366</v>
          </cell>
          <cell r="D310" t="str">
            <v>KCI0900047</v>
          </cell>
        </row>
        <row r="311">
          <cell r="C311">
            <v>1387</v>
          </cell>
          <cell r="D311" t="str">
            <v>KCI0900048</v>
          </cell>
        </row>
        <row r="312">
          <cell r="C312">
            <v>1343</v>
          </cell>
          <cell r="D312" t="str">
            <v>KCI0900049</v>
          </cell>
        </row>
        <row r="313">
          <cell r="C313">
            <v>1377</v>
          </cell>
          <cell r="D313" t="str">
            <v>KCI0900050</v>
          </cell>
        </row>
        <row r="314">
          <cell r="C314">
            <v>1386</v>
          </cell>
          <cell r="D314" t="str">
            <v>KCI0900051</v>
          </cell>
        </row>
        <row r="315">
          <cell r="C315">
            <v>1448</v>
          </cell>
          <cell r="D315" t="str">
            <v>KCI0900052</v>
          </cell>
        </row>
        <row r="316">
          <cell r="C316">
            <v>1333</v>
          </cell>
          <cell r="D316" t="str">
            <v>KCI0900053</v>
          </cell>
        </row>
        <row r="317">
          <cell r="C317">
            <v>1484</v>
          </cell>
          <cell r="D317" t="str">
            <v>KCI0900057</v>
          </cell>
        </row>
        <row r="318">
          <cell r="C318">
            <v>169</v>
          </cell>
          <cell r="D318" t="str">
            <v>KCI0900058</v>
          </cell>
        </row>
        <row r="319">
          <cell r="C319">
            <v>1523</v>
          </cell>
          <cell r="D319" t="str">
            <v>KCI0900059</v>
          </cell>
        </row>
        <row r="320">
          <cell r="C320">
            <v>406</v>
          </cell>
          <cell r="D320" t="str">
            <v>KCI0900060</v>
          </cell>
        </row>
        <row r="321">
          <cell r="C321">
            <v>1522</v>
          </cell>
          <cell r="D321" t="str">
            <v>KCI0900061</v>
          </cell>
        </row>
        <row r="322">
          <cell r="C322">
            <v>396</v>
          </cell>
          <cell r="D322" t="str">
            <v>KCI0900062</v>
          </cell>
        </row>
        <row r="323">
          <cell r="C323">
            <v>393</v>
          </cell>
          <cell r="D323" t="str">
            <v>KCI0900063</v>
          </cell>
        </row>
        <row r="324">
          <cell r="C324">
            <v>1520</v>
          </cell>
          <cell r="D324" t="str">
            <v>KCI0900064</v>
          </cell>
        </row>
        <row r="325">
          <cell r="C325">
            <v>1525</v>
          </cell>
          <cell r="D325" t="str">
            <v>KCI0900065</v>
          </cell>
        </row>
        <row r="326">
          <cell r="C326">
            <v>1547</v>
          </cell>
          <cell r="D326" t="str">
            <v>KCI0900066</v>
          </cell>
        </row>
        <row r="327">
          <cell r="C327">
            <v>408</v>
          </cell>
          <cell r="D327" t="str">
            <v>KCI0900068</v>
          </cell>
        </row>
        <row r="328">
          <cell r="C328">
            <v>395</v>
          </cell>
          <cell r="D328" t="str">
            <v>KCI0900069</v>
          </cell>
        </row>
        <row r="329">
          <cell r="C329">
            <v>1544</v>
          </cell>
          <cell r="D329" t="str">
            <v>KCI0900070</v>
          </cell>
        </row>
        <row r="330">
          <cell r="C330">
            <v>1631</v>
          </cell>
          <cell r="D330" t="str">
            <v>KCI0900071</v>
          </cell>
        </row>
        <row r="331">
          <cell r="C331">
            <v>1539</v>
          </cell>
          <cell r="D331" t="str">
            <v>KCI0900072</v>
          </cell>
        </row>
        <row r="332">
          <cell r="C332">
            <v>1695</v>
          </cell>
          <cell r="D332" t="str">
            <v>KCI0900073</v>
          </cell>
        </row>
        <row r="333">
          <cell r="C333">
            <v>1984</v>
          </cell>
          <cell r="D333" t="str">
            <v>KCI0900074</v>
          </cell>
        </row>
        <row r="334">
          <cell r="C334">
            <v>1640</v>
          </cell>
          <cell r="D334" t="str">
            <v>KCI0900075</v>
          </cell>
        </row>
        <row r="335">
          <cell r="C335">
            <v>397</v>
          </cell>
          <cell r="D335" t="str">
            <v>KCI0900076</v>
          </cell>
        </row>
        <row r="336">
          <cell r="C336">
            <v>412</v>
          </cell>
          <cell r="D336" t="str">
            <v>KCI0900077</v>
          </cell>
        </row>
        <row r="337">
          <cell r="C337">
            <v>394</v>
          </cell>
          <cell r="D337" t="str">
            <v>KCI0900078</v>
          </cell>
        </row>
        <row r="338">
          <cell r="C338">
            <v>1666</v>
          </cell>
          <cell r="D338" t="str">
            <v>KCI0900079</v>
          </cell>
        </row>
        <row r="339">
          <cell r="C339">
            <v>440</v>
          </cell>
          <cell r="D339" t="str">
            <v>KCI0900080</v>
          </cell>
        </row>
        <row r="340">
          <cell r="C340">
            <v>449</v>
          </cell>
          <cell r="D340" t="str">
            <v>KCI0900081</v>
          </cell>
        </row>
        <row r="341">
          <cell r="C341">
            <v>418</v>
          </cell>
          <cell r="D341" t="str">
            <v>KCI0900082</v>
          </cell>
        </row>
        <row r="342">
          <cell r="C342">
            <v>427</v>
          </cell>
          <cell r="D342" t="str">
            <v>KCI0900083</v>
          </cell>
        </row>
        <row r="343">
          <cell r="C343">
            <v>434</v>
          </cell>
          <cell r="D343" t="str">
            <v>KCI0900084</v>
          </cell>
        </row>
        <row r="344">
          <cell r="C344">
            <v>1719</v>
          </cell>
          <cell r="D344" t="str">
            <v>KCI0900086</v>
          </cell>
        </row>
        <row r="345">
          <cell r="C345">
            <v>1691</v>
          </cell>
          <cell r="D345" t="str">
            <v>KCI0900088</v>
          </cell>
        </row>
        <row r="346">
          <cell r="C346">
            <v>1686</v>
          </cell>
          <cell r="D346" t="str">
            <v>KCI0900089</v>
          </cell>
        </row>
        <row r="347">
          <cell r="C347">
            <v>1728</v>
          </cell>
          <cell r="D347" t="str">
            <v>KCI0900090</v>
          </cell>
        </row>
        <row r="348">
          <cell r="C348">
            <v>1673</v>
          </cell>
          <cell r="D348" t="str">
            <v>KCI0900091</v>
          </cell>
        </row>
        <row r="349">
          <cell r="C349">
            <v>177</v>
          </cell>
          <cell r="D349" t="str">
            <v>KCI0900092</v>
          </cell>
        </row>
        <row r="350">
          <cell r="C350">
            <v>182</v>
          </cell>
          <cell r="D350" t="str">
            <v>KCI0900093</v>
          </cell>
        </row>
        <row r="351">
          <cell r="C351">
            <v>648</v>
          </cell>
          <cell r="D351" t="str">
            <v>KCI0900094</v>
          </cell>
        </row>
        <row r="352">
          <cell r="C352">
            <v>438</v>
          </cell>
          <cell r="D352" t="str">
            <v>KCI0900097</v>
          </cell>
        </row>
        <row r="353">
          <cell r="C353">
            <v>447</v>
          </cell>
          <cell r="D353" t="str">
            <v>KCI0900098</v>
          </cell>
        </row>
        <row r="354">
          <cell r="C354">
            <v>1791</v>
          </cell>
          <cell r="D354" t="str">
            <v>KCI0900099</v>
          </cell>
        </row>
        <row r="355">
          <cell r="C355">
            <v>173</v>
          </cell>
          <cell r="D355" t="str">
            <v>KCI0900100</v>
          </cell>
        </row>
        <row r="356">
          <cell r="C356">
            <v>1877</v>
          </cell>
          <cell r="D356" t="str">
            <v>KCI0900101</v>
          </cell>
        </row>
        <row r="357">
          <cell r="C357">
            <v>1876</v>
          </cell>
          <cell r="D357" t="str">
            <v>KCI0900102</v>
          </cell>
        </row>
        <row r="358">
          <cell r="C358">
            <v>464</v>
          </cell>
          <cell r="D358" t="str">
            <v>KCI0900103</v>
          </cell>
        </row>
        <row r="359">
          <cell r="C359">
            <v>1863</v>
          </cell>
          <cell r="D359" t="str">
            <v>KCI0900104</v>
          </cell>
        </row>
        <row r="360">
          <cell r="C360">
            <v>1873</v>
          </cell>
          <cell r="D360" t="str">
            <v>KCI0900105</v>
          </cell>
        </row>
        <row r="361">
          <cell r="C361">
            <v>1859</v>
          </cell>
          <cell r="D361" t="str">
            <v>KCI0900106</v>
          </cell>
        </row>
        <row r="362">
          <cell r="C362">
            <v>1860</v>
          </cell>
          <cell r="D362" t="str">
            <v>KCI0900107</v>
          </cell>
        </row>
        <row r="363">
          <cell r="C363">
            <v>1935</v>
          </cell>
          <cell r="D363" t="str">
            <v>KCI0900110</v>
          </cell>
        </row>
        <row r="364">
          <cell r="C364">
            <v>1917</v>
          </cell>
          <cell r="D364" t="str">
            <v>KCI0900111</v>
          </cell>
        </row>
        <row r="365">
          <cell r="C365">
            <v>469</v>
          </cell>
          <cell r="D365" t="str">
            <v>KCI0900112</v>
          </cell>
        </row>
        <row r="366">
          <cell r="C366">
            <v>465</v>
          </cell>
          <cell r="D366" t="str">
            <v>KCI0900113</v>
          </cell>
        </row>
        <row r="367">
          <cell r="C367">
            <v>1916</v>
          </cell>
          <cell r="D367" t="str">
            <v>KCI0900114</v>
          </cell>
        </row>
        <row r="368">
          <cell r="C368">
            <v>1948</v>
          </cell>
          <cell r="D368" t="str">
            <v>KCI0900115</v>
          </cell>
        </row>
        <row r="369">
          <cell r="C369">
            <v>1950</v>
          </cell>
          <cell r="D369" t="str">
            <v>KCI0900116</v>
          </cell>
        </row>
        <row r="370">
          <cell r="C370">
            <v>1943</v>
          </cell>
          <cell r="D370" t="str">
            <v>KCI0900117</v>
          </cell>
        </row>
        <row r="371">
          <cell r="C371">
            <v>1947</v>
          </cell>
          <cell r="D371" t="str">
            <v>KCI0900118</v>
          </cell>
        </row>
        <row r="372">
          <cell r="C372">
            <v>1993</v>
          </cell>
          <cell r="D372" t="str">
            <v>KCI0900119</v>
          </cell>
        </row>
        <row r="373">
          <cell r="C373">
            <v>2007</v>
          </cell>
          <cell r="D373" t="str">
            <v>KCI0900120</v>
          </cell>
        </row>
        <row r="374">
          <cell r="C374">
            <v>2046</v>
          </cell>
          <cell r="D374" t="str">
            <v>KCI0900122</v>
          </cell>
        </row>
        <row r="375">
          <cell r="C375">
            <v>2042</v>
          </cell>
          <cell r="D375" t="str">
            <v>KCI0900123</v>
          </cell>
        </row>
        <row r="376">
          <cell r="C376">
            <v>2049</v>
          </cell>
          <cell r="D376" t="str">
            <v>KCI0900124</v>
          </cell>
        </row>
        <row r="377">
          <cell r="C377">
            <v>2079</v>
          </cell>
          <cell r="D377" t="str">
            <v>KCI0900125</v>
          </cell>
        </row>
        <row r="378">
          <cell r="C378">
            <v>200</v>
          </cell>
          <cell r="D378" t="str">
            <v>KCI0900126</v>
          </cell>
        </row>
        <row r="379">
          <cell r="C379">
            <v>205</v>
          </cell>
          <cell r="D379" t="str">
            <v>KCI0900127</v>
          </cell>
        </row>
        <row r="380">
          <cell r="C380">
            <v>220</v>
          </cell>
          <cell r="D380" t="str">
            <v>KCI0900128</v>
          </cell>
        </row>
        <row r="381">
          <cell r="C381">
            <v>222</v>
          </cell>
          <cell r="D381" t="str">
            <v>KCI0900129</v>
          </cell>
        </row>
        <row r="382">
          <cell r="C382">
            <v>2090</v>
          </cell>
          <cell r="D382" t="str">
            <v>KCI0900131</v>
          </cell>
        </row>
        <row r="383">
          <cell r="C383">
            <v>2122</v>
          </cell>
          <cell r="D383" t="str">
            <v>KCI0900132</v>
          </cell>
        </row>
        <row r="384">
          <cell r="C384">
            <v>2113</v>
          </cell>
          <cell r="D384" t="str">
            <v>KCI0900134</v>
          </cell>
        </row>
        <row r="385">
          <cell r="C385">
            <v>2097</v>
          </cell>
          <cell r="D385" t="str">
            <v>KCI0900135</v>
          </cell>
        </row>
        <row r="386">
          <cell r="C386">
            <v>2119</v>
          </cell>
          <cell r="D386" t="str">
            <v>KCI0900136</v>
          </cell>
        </row>
        <row r="387">
          <cell r="C387">
            <v>2166</v>
          </cell>
          <cell r="D387" t="str">
            <v>KCI0900137</v>
          </cell>
        </row>
        <row r="388">
          <cell r="C388">
            <v>2168</v>
          </cell>
          <cell r="D388" t="str">
            <v>KCI0900138</v>
          </cell>
        </row>
        <row r="389">
          <cell r="C389">
            <v>2171</v>
          </cell>
          <cell r="D389" t="str">
            <v>KCI0900139</v>
          </cell>
        </row>
        <row r="390">
          <cell r="C390">
            <v>2174</v>
          </cell>
          <cell r="D390" t="str">
            <v>KCI0900140</v>
          </cell>
        </row>
        <row r="391">
          <cell r="C391">
            <v>323</v>
          </cell>
          <cell r="D391" t="str">
            <v>KCI0900141</v>
          </cell>
        </row>
        <row r="392">
          <cell r="C392">
            <v>212</v>
          </cell>
          <cell r="D392" t="str">
            <v>KCI0900142</v>
          </cell>
        </row>
        <row r="393">
          <cell r="C393">
            <v>2167</v>
          </cell>
          <cell r="D393" t="str">
            <v>KCI0900143</v>
          </cell>
        </row>
        <row r="394">
          <cell r="C394">
            <v>2172</v>
          </cell>
          <cell r="D394" t="str">
            <v>KCI0900144</v>
          </cell>
        </row>
        <row r="395">
          <cell r="C395">
            <v>321</v>
          </cell>
          <cell r="D395" t="str">
            <v>KCI0900145</v>
          </cell>
        </row>
        <row r="396">
          <cell r="C396">
            <v>368</v>
          </cell>
          <cell r="D396" t="str">
            <v>KCI0900146</v>
          </cell>
        </row>
        <row r="397">
          <cell r="C397">
            <v>309</v>
          </cell>
          <cell r="D397" t="str">
            <v>KCI0900147</v>
          </cell>
        </row>
        <row r="398">
          <cell r="C398">
            <v>297</v>
          </cell>
          <cell r="D398" t="str">
            <v>KCI0900148</v>
          </cell>
        </row>
        <row r="399">
          <cell r="C399">
            <v>302</v>
          </cell>
          <cell r="D399" t="str">
            <v>KCI0900149</v>
          </cell>
        </row>
        <row r="400">
          <cell r="C400">
            <v>391</v>
          </cell>
          <cell r="D400" t="str">
            <v>KCI0900150</v>
          </cell>
        </row>
        <row r="401">
          <cell r="C401">
            <v>360</v>
          </cell>
          <cell r="D401" t="str">
            <v>KCI0900151</v>
          </cell>
        </row>
        <row r="402">
          <cell r="C402">
            <v>477</v>
          </cell>
          <cell r="D402" t="str">
            <v>KCI0900152</v>
          </cell>
        </row>
        <row r="403">
          <cell r="C403">
            <v>480</v>
          </cell>
          <cell r="D403" t="str">
            <v>KCI0900153</v>
          </cell>
        </row>
        <row r="404">
          <cell r="C404">
            <v>478</v>
          </cell>
          <cell r="D404" t="str">
            <v>KCI0900154</v>
          </cell>
        </row>
        <row r="405">
          <cell r="C405">
            <v>385</v>
          </cell>
          <cell r="D405" t="str">
            <v>KCI0900155</v>
          </cell>
        </row>
        <row r="406">
          <cell r="C406">
            <v>552</v>
          </cell>
          <cell r="D406" t="str">
            <v>KCI0900156</v>
          </cell>
        </row>
        <row r="407">
          <cell r="C407">
            <v>805</v>
          </cell>
          <cell r="D407" t="str">
            <v>KCI0900158</v>
          </cell>
        </row>
        <row r="408">
          <cell r="C408">
            <v>2091</v>
          </cell>
          <cell r="D408" t="str">
            <v>KCI0900159</v>
          </cell>
        </row>
        <row r="409">
          <cell r="C409">
            <v>931</v>
          </cell>
          <cell r="D409" t="str">
            <v>KCI0900161</v>
          </cell>
        </row>
        <row r="410">
          <cell r="C410">
            <v>1480</v>
          </cell>
          <cell r="D410" t="str">
            <v>KCI0900162</v>
          </cell>
        </row>
        <row r="411">
          <cell r="C411">
            <v>2509</v>
          </cell>
          <cell r="D411" t="str">
            <v>KCI0900165</v>
          </cell>
        </row>
        <row r="412">
          <cell r="C412">
            <v>697</v>
          </cell>
          <cell r="D412" t="str">
            <v>KCI0900166</v>
          </cell>
        </row>
        <row r="413">
          <cell r="C413">
            <v>625</v>
          </cell>
          <cell r="D413" t="str">
            <v>KCI0900168</v>
          </cell>
        </row>
        <row r="414">
          <cell r="C414">
            <v>2512</v>
          </cell>
          <cell r="D414" t="str">
            <v>KCI0900169</v>
          </cell>
        </row>
        <row r="415">
          <cell r="C415">
            <v>917</v>
          </cell>
          <cell r="D415" t="str">
            <v>KCI0900170</v>
          </cell>
        </row>
        <row r="416">
          <cell r="C416">
            <v>928</v>
          </cell>
          <cell r="D416" t="str">
            <v>KCI0900171</v>
          </cell>
        </row>
        <row r="417">
          <cell r="C417">
            <v>1314</v>
          </cell>
          <cell r="D417" t="str">
            <v>KCI0900172</v>
          </cell>
        </row>
        <row r="418">
          <cell r="C418">
            <v>1319</v>
          </cell>
          <cell r="D418" t="str">
            <v>KCI0900174</v>
          </cell>
        </row>
        <row r="419">
          <cell r="C419">
            <v>1148</v>
          </cell>
          <cell r="D419" t="str">
            <v>KCI0900177</v>
          </cell>
        </row>
        <row r="420">
          <cell r="C420">
            <v>1125</v>
          </cell>
          <cell r="D420" t="str">
            <v>KCI0900179</v>
          </cell>
        </row>
        <row r="421">
          <cell r="C421">
            <v>1137</v>
          </cell>
          <cell r="D421" t="str">
            <v>KCI0900180</v>
          </cell>
        </row>
        <row r="422">
          <cell r="C422">
            <v>686</v>
          </cell>
          <cell r="D422" t="str">
            <v>KCI0900181</v>
          </cell>
        </row>
        <row r="423">
          <cell r="C423">
            <v>1305</v>
          </cell>
          <cell r="D423" t="str">
            <v>KCI0900183</v>
          </cell>
        </row>
        <row r="424">
          <cell r="C424">
            <v>1229</v>
          </cell>
          <cell r="D424" t="str">
            <v>KCI0900184</v>
          </cell>
        </row>
        <row r="425">
          <cell r="C425">
            <v>1354</v>
          </cell>
          <cell r="D425" t="str">
            <v>KCI0900186</v>
          </cell>
        </row>
        <row r="426">
          <cell r="C426">
            <v>1306</v>
          </cell>
          <cell r="D426" t="str">
            <v>KCI0900187</v>
          </cell>
        </row>
        <row r="427">
          <cell r="C427">
            <v>1478</v>
          </cell>
          <cell r="D427" t="str">
            <v>KCI0900188</v>
          </cell>
        </row>
        <row r="428">
          <cell r="C428">
            <v>1488</v>
          </cell>
          <cell r="D428" t="str">
            <v>KCI0900189</v>
          </cell>
        </row>
        <row r="429">
          <cell r="C429">
            <v>1468</v>
          </cell>
          <cell r="D429" t="str">
            <v>KCI0900190</v>
          </cell>
        </row>
        <row r="430">
          <cell r="C430">
            <v>1553</v>
          </cell>
          <cell r="D430" t="str">
            <v>KCI0900191</v>
          </cell>
        </row>
        <row r="431">
          <cell r="C431">
            <v>1538</v>
          </cell>
          <cell r="D431" t="str">
            <v>KCI0900193</v>
          </cell>
        </row>
        <row r="432">
          <cell r="C432">
            <v>1540</v>
          </cell>
          <cell r="D432" t="str">
            <v>KCI0900194</v>
          </cell>
        </row>
        <row r="433">
          <cell r="C433">
            <v>1223</v>
          </cell>
          <cell r="D433" t="str">
            <v>KCI0900195</v>
          </cell>
        </row>
        <row r="434">
          <cell r="C434">
            <v>1622</v>
          </cell>
          <cell r="D434" t="str">
            <v>KCI0900199</v>
          </cell>
        </row>
        <row r="435">
          <cell r="C435">
            <v>1638</v>
          </cell>
          <cell r="D435" t="str">
            <v>KCI0900200</v>
          </cell>
        </row>
        <row r="436">
          <cell r="C436">
            <v>2130</v>
          </cell>
          <cell r="D436" t="str">
            <v>KCI0900201</v>
          </cell>
        </row>
        <row r="437">
          <cell r="C437">
            <v>2511</v>
          </cell>
          <cell r="D437" t="str">
            <v>KCI0900202</v>
          </cell>
        </row>
        <row r="438">
          <cell r="C438">
            <v>628</v>
          </cell>
          <cell r="D438" t="str">
            <v>KCI0900204</v>
          </cell>
        </row>
        <row r="439">
          <cell r="C439">
            <v>1739</v>
          </cell>
          <cell r="D439" t="str">
            <v>KCI0900205</v>
          </cell>
        </row>
        <row r="440">
          <cell r="C440">
            <v>1780</v>
          </cell>
          <cell r="D440" t="str">
            <v>KCI0900206</v>
          </cell>
        </row>
        <row r="441">
          <cell r="C441">
            <v>1733</v>
          </cell>
          <cell r="D441" t="str">
            <v>KCI0900207</v>
          </cell>
        </row>
        <row r="442">
          <cell r="C442">
            <v>1737</v>
          </cell>
          <cell r="D442" t="str">
            <v>KCI0900208</v>
          </cell>
        </row>
        <row r="443">
          <cell r="C443">
            <v>1783</v>
          </cell>
          <cell r="D443" t="str">
            <v>KCI0900210</v>
          </cell>
        </row>
        <row r="444">
          <cell r="C444">
            <v>2235</v>
          </cell>
          <cell r="D444" t="str">
            <v>KCI0900211</v>
          </cell>
        </row>
        <row r="445">
          <cell r="C445">
            <v>1937</v>
          </cell>
          <cell r="D445" t="str">
            <v>KCI0900212</v>
          </cell>
        </row>
        <row r="446">
          <cell r="C446">
            <v>1951</v>
          </cell>
          <cell r="D446" t="str">
            <v>KCI0900213</v>
          </cell>
        </row>
        <row r="447">
          <cell r="C447">
            <v>1965</v>
          </cell>
          <cell r="D447" t="str">
            <v>KCI0900215</v>
          </cell>
        </row>
        <row r="448">
          <cell r="C448">
            <v>2273</v>
          </cell>
          <cell r="D448" t="str">
            <v>KCI0900216</v>
          </cell>
        </row>
        <row r="449">
          <cell r="C449">
            <v>2279</v>
          </cell>
          <cell r="D449" t="str">
            <v>KCI0900217</v>
          </cell>
        </row>
        <row r="450">
          <cell r="C450">
            <v>1945</v>
          </cell>
          <cell r="D450" t="str">
            <v>KCI0900218</v>
          </cell>
        </row>
        <row r="451">
          <cell r="C451">
            <v>1957</v>
          </cell>
          <cell r="D451" t="str">
            <v>KCI0900219</v>
          </cell>
        </row>
        <row r="452">
          <cell r="C452">
            <v>1924</v>
          </cell>
          <cell r="D452" t="str">
            <v>KCI0900221</v>
          </cell>
        </row>
        <row r="453">
          <cell r="C453">
            <v>2258</v>
          </cell>
          <cell r="D453" t="str">
            <v>KCI0900222</v>
          </cell>
        </row>
        <row r="454">
          <cell r="C454">
            <v>2255</v>
          </cell>
          <cell r="D454" t="str">
            <v>KCI0900223</v>
          </cell>
        </row>
        <row r="455">
          <cell r="C455">
            <v>2136</v>
          </cell>
          <cell r="D455" t="str">
            <v>KCI0900224</v>
          </cell>
        </row>
        <row r="456">
          <cell r="C456">
            <v>2200</v>
          </cell>
          <cell r="D456" t="str">
            <v>KCI0900226</v>
          </cell>
        </row>
        <row r="457">
          <cell r="C457">
            <v>2144</v>
          </cell>
          <cell r="D457" t="str">
            <v>KCI0900228</v>
          </cell>
        </row>
        <row r="458">
          <cell r="C458">
            <v>2251</v>
          </cell>
          <cell r="D458" t="str">
            <v>KCI0900229</v>
          </cell>
        </row>
        <row r="459">
          <cell r="C459">
            <v>2236</v>
          </cell>
          <cell r="D459" t="str">
            <v>KCI0900231</v>
          </cell>
        </row>
        <row r="460">
          <cell r="C460">
            <v>2245</v>
          </cell>
          <cell r="D460" t="str">
            <v>KCI0900232</v>
          </cell>
        </row>
        <row r="461">
          <cell r="C461">
            <v>2237</v>
          </cell>
          <cell r="D461" t="str">
            <v>KCI0900233</v>
          </cell>
        </row>
        <row r="462">
          <cell r="C462">
            <v>2131</v>
          </cell>
          <cell r="D462" t="str">
            <v>KCI0900234</v>
          </cell>
        </row>
        <row r="463">
          <cell r="C463">
            <v>2132</v>
          </cell>
          <cell r="D463" t="str">
            <v>KCI0900235</v>
          </cell>
        </row>
        <row r="464">
          <cell r="C464">
            <v>2246</v>
          </cell>
          <cell r="D464" t="str">
            <v>KCI0900236</v>
          </cell>
        </row>
        <row r="465">
          <cell r="C465">
            <v>2284</v>
          </cell>
          <cell r="D465" t="str">
            <v>KCI0900238</v>
          </cell>
        </row>
        <row r="466">
          <cell r="C466">
            <v>2268</v>
          </cell>
          <cell r="D466" t="str">
            <v>KCI0900239</v>
          </cell>
        </row>
        <row r="467">
          <cell r="C467">
            <v>2270</v>
          </cell>
          <cell r="D467" t="str">
            <v>KCI0900240</v>
          </cell>
        </row>
        <row r="468">
          <cell r="C468">
            <v>2259</v>
          </cell>
          <cell r="D468" t="str">
            <v>KCI0900242</v>
          </cell>
        </row>
        <row r="469">
          <cell r="C469">
            <v>2283</v>
          </cell>
          <cell r="D469" t="str">
            <v>KCI0900244</v>
          </cell>
        </row>
        <row r="470">
          <cell r="C470">
            <v>2265</v>
          </cell>
          <cell r="D470" t="str">
            <v>KCI0900245</v>
          </cell>
        </row>
        <row r="471">
          <cell r="C471">
            <v>2266</v>
          </cell>
          <cell r="D471" t="str">
            <v>KCI0900246</v>
          </cell>
        </row>
        <row r="472">
          <cell r="C472">
            <v>2311</v>
          </cell>
          <cell r="D472" t="str">
            <v>KCI0900249</v>
          </cell>
        </row>
        <row r="473">
          <cell r="C473">
            <v>2243</v>
          </cell>
          <cell r="D473" t="str">
            <v>KCI0900250</v>
          </cell>
        </row>
        <row r="474">
          <cell r="C474">
            <v>2310</v>
          </cell>
          <cell r="D474" t="str">
            <v>KCI0900251</v>
          </cell>
        </row>
        <row r="475">
          <cell r="C475">
            <v>2454</v>
          </cell>
          <cell r="D475" t="str">
            <v>KCI0900252</v>
          </cell>
        </row>
        <row r="476">
          <cell r="C476">
            <v>2368</v>
          </cell>
          <cell r="D476" t="str">
            <v>KCI0900253</v>
          </cell>
        </row>
        <row r="477">
          <cell r="C477">
            <v>2369</v>
          </cell>
          <cell r="D477" t="str">
            <v>KCI0900254</v>
          </cell>
        </row>
        <row r="478">
          <cell r="C478">
            <v>2373</v>
          </cell>
          <cell r="D478" t="str">
            <v>KCI0900255</v>
          </cell>
        </row>
        <row r="479">
          <cell r="C479">
            <v>2375</v>
          </cell>
          <cell r="D479" t="str">
            <v>KCI0900256</v>
          </cell>
        </row>
        <row r="480">
          <cell r="C480">
            <v>2385</v>
          </cell>
          <cell r="D480" t="str">
            <v>KCI0900257</v>
          </cell>
        </row>
        <row r="481">
          <cell r="C481">
            <v>2389</v>
          </cell>
          <cell r="D481" t="str">
            <v>KCI0900258</v>
          </cell>
        </row>
        <row r="482">
          <cell r="C482">
            <v>2463</v>
          </cell>
          <cell r="D482" t="str">
            <v>KCI0900259</v>
          </cell>
        </row>
        <row r="483">
          <cell r="C483">
            <v>2465</v>
          </cell>
          <cell r="D483" t="str">
            <v>KCI0900260</v>
          </cell>
        </row>
        <row r="484">
          <cell r="C484">
            <v>2453</v>
          </cell>
          <cell r="D484" t="str">
            <v>KCI0900261</v>
          </cell>
        </row>
        <row r="485">
          <cell r="C485">
            <v>2460</v>
          </cell>
          <cell r="D485" t="str">
            <v>KCI0900264</v>
          </cell>
        </row>
        <row r="486">
          <cell r="C486">
            <v>2458</v>
          </cell>
          <cell r="D486" t="str">
            <v>KCI0900265</v>
          </cell>
        </row>
        <row r="487">
          <cell r="C487">
            <v>2507</v>
          </cell>
          <cell r="D487" t="str">
            <v>KCI0900266</v>
          </cell>
        </row>
        <row r="488">
          <cell r="C488">
            <v>2496</v>
          </cell>
          <cell r="D488" t="str">
            <v>KCI0900267</v>
          </cell>
        </row>
        <row r="489">
          <cell r="C489">
            <v>2253</v>
          </cell>
          <cell r="D489" t="str">
            <v>KCI0900270</v>
          </cell>
        </row>
        <row r="490">
          <cell r="C490">
            <v>2513</v>
          </cell>
          <cell r="D490" t="str">
            <v>KCI0900271</v>
          </cell>
        </row>
        <row r="491">
          <cell r="C491">
            <v>304</v>
          </cell>
          <cell r="D491" t="str">
            <v>KCI0900272</v>
          </cell>
        </row>
        <row r="492">
          <cell r="C492">
            <v>311</v>
          </cell>
          <cell r="D492" t="str">
            <v>KCI0900274</v>
          </cell>
        </row>
        <row r="493">
          <cell r="C493">
            <v>300</v>
          </cell>
          <cell r="D493" t="str">
            <v>KCI0900276</v>
          </cell>
        </row>
        <row r="494">
          <cell r="C494">
            <v>325</v>
          </cell>
          <cell r="D494" t="str">
            <v>KCI0900278</v>
          </cell>
        </row>
        <row r="495">
          <cell r="C495">
            <v>328</v>
          </cell>
          <cell r="D495" t="str">
            <v>KCI0900279</v>
          </cell>
        </row>
        <row r="496">
          <cell r="C496">
            <v>298</v>
          </cell>
          <cell r="D496" t="str">
            <v>KCI0900280</v>
          </cell>
        </row>
        <row r="497">
          <cell r="C497">
            <v>644</v>
          </cell>
          <cell r="D497" t="str">
            <v>KCI0900281</v>
          </cell>
        </row>
        <row r="498">
          <cell r="C498">
            <v>646</v>
          </cell>
          <cell r="D498" t="str">
            <v>KCI0900283</v>
          </cell>
        </row>
        <row r="499">
          <cell r="C499">
            <v>658</v>
          </cell>
          <cell r="D499" t="str">
            <v>KCI0900285</v>
          </cell>
        </row>
        <row r="500">
          <cell r="C500">
            <v>662</v>
          </cell>
          <cell r="D500" t="str">
            <v>KCI0900286</v>
          </cell>
        </row>
        <row r="501">
          <cell r="C501">
            <v>1423</v>
          </cell>
          <cell r="D501" t="str">
            <v>KCI0900289</v>
          </cell>
        </row>
        <row r="502">
          <cell r="C502">
            <v>1425</v>
          </cell>
          <cell r="D502" t="str">
            <v>KCI0900290</v>
          </cell>
        </row>
        <row r="503">
          <cell r="C503">
            <v>1432</v>
          </cell>
          <cell r="D503" t="str">
            <v>KCI0900292</v>
          </cell>
        </row>
        <row r="504">
          <cell r="C504">
            <v>1433</v>
          </cell>
          <cell r="D504" t="str">
            <v>KCI0900293</v>
          </cell>
        </row>
        <row r="505">
          <cell r="C505">
            <v>1434</v>
          </cell>
          <cell r="D505" t="str">
            <v>KCI0900294</v>
          </cell>
        </row>
        <row r="506">
          <cell r="C506">
            <v>1437</v>
          </cell>
          <cell r="D506" t="str">
            <v>KCI0900295</v>
          </cell>
        </row>
        <row r="507">
          <cell r="C507">
            <v>1663</v>
          </cell>
          <cell r="D507" t="str">
            <v>KCI0900297</v>
          </cell>
        </row>
        <row r="508">
          <cell r="C508">
            <v>2618</v>
          </cell>
          <cell r="D508" t="str">
            <v>KCI0900298</v>
          </cell>
        </row>
        <row r="509">
          <cell r="C509">
            <v>2627</v>
          </cell>
          <cell r="D509" t="str">
            <v>KCI0900299</v>
          </cell>
        </row>
        <row r="510">
          <cell r="C510">
            <v>2630</v>
          </cell>
          <cell r="D510" t="str">
            <v>KCI0900300</v>
          </cell>
        </row>
        <row r="511">
          <cell r="C511">
            <v>2635</v>
          </cell>
          <cell r="D511" t="str">
            <v>KCI0900301</v>
          </cell>
        </row>
        <row r="512">
          <cell r="C512">
            <v>1610</v>
          </cell>
          <cell r="D512" t="str">
            <v>KCI0900305</v>
          </cell>
        </row>
        <row r="513">
          <cell r="C513">
            <v>1605</v>
          </cell>
          <cell r="D513" t="str">
            <v>KCI0900307</v>
          </cell>
        </row>
        <row r="514">
          <cell r="C514">
            <v>1612</v>
          </cell>
          <cell r="D514" t="str">
            <v>KCI0900308</v>
          </cell>
        </row>
        <row r="515">
          <cell r="C515">
            <v>1621</v>
          </cell>
          <cell r="D515" t="str">
            <v>KCI0900309</v>
          </cell>
        </row>
        <row r="516">
          <cell r="C516">
            <v>1634</v>
          </cell>
          <cell r="D516" t="str">
            <v>KCI0900310</v>
          </cell>
        </row>
        <row r="517">
          <cell r="C517">
            <v>1635</v>
          </cell>
          <cell r="D517" t="str">
            <v>KCI0900311</v>
          </cell>
        </row>
        <row r="518">
          <cell r="C518">
            <v>1636</v>
          </cell>
          <cell r="D518" t="str">
            <v>KCI0900312</v>
          </cell>
        </row>
        <row r="519">
          <cell r="C519">
            <v>1675</v>
          </cell>
          <cell r="D519" t="str">
            <v>KCI0900313</v>
          </cell>
        </row>
        <row r="520">
          <cell r="C520">
            <v>2625</v>
          </cell>
          <cell r="D520" t="str">
            <v>KCI0900314</v>
          </cell>
        </row>
        <row r="521">
          <cell r="C521">
            <v>1614</v>
          </cell>
          <cell r="D521" t="str">
            <v>KCI0900315</v>
          </cell>
        </row>
        <row r="522">
          <cell r="C522">
            <v>1617</v>
          </cell>
          <cell r="D522" t="str">
            <v>KCI0900316</v>
          </cell>
        </row>
        <row r="523">
          <cell r="C523">
            <v>1482</v>
          </cell>
          <cell r="D523" t="str">
            <v>KCI0900319</v>
          </cell>
        </row>
        <row r="524">
          <cell r="C524">
            <v>1479</v>
          </cell>
          <cell r="D524" t="str">
            <v>KCI0900321</v>
          </cell>
        </row>
        <row r="525">
          <cell r="C525">
            <v>1476</v>
          </cell>
          <cell r="D525" t="str">
            <v>KCI0900324</v>
          </cell>
        </row>
        <row r="526">
          <cell r="C526">
            <v>1473</v>
          </cell>
          <cell r="D526" t="str">
            <v>KCI0900325</v>
          </cell>
        </row>
        <row r="527">
          <cell r="C527">
            <v>1688</v>
          </cell>
          <cell r="D527" t="str">
            <v>KCI0900326</v>
          </cell>
        </row>
        <row r="528">
          <cell r="C528">
            <v>1689</v>
          </cell>
          <cell r="D528" t="str">
            <v>KCI0900327</v>
          </cell>
        </row>
        <row r="529">
          <cell r="C529">
            <v>1687</v>
          </cell>
          <cell r="D529" t="str">
            <v>KCI0900328</v>
          </cell>
        </row>
        <row r="530">
          <cell r="C530">
            <v>1824</v>
          </cell>
          <cell r="D530" t="str">
            <v>KCI0900330</v>
          </cell>
        </row>
        <row r="531">
          <cell r="C531">
            <v>1826</v>
          </cell>
          <cell r="D531" t="str">
            <v>KCI0900331</v>
          </cell>
        </row>
        <row r="532">
          <cell r="C532">
            <v>1830</v>
          </cell>
          <cell r="D532" t="str">
            <v>KCI0900332</v>
          </cell>
        </row>
        <row r="533">
          <cell r="C533">
            <v>1821</v>
          </cell>
          <cell r="D533" t="str">
            <v>KCI0900333</v>
          </cell>
        </row>
        <row r="534">
          <cell r="C534">
            <v>1831</v>
          </cell>
          <cell r="D534" t="str">
            <v>KCI0900334</v>
          </cell>
        </row>
        <row r="535">
          <cell r="C535">
            <v>1752</v>
          </cell>
          <cell r="D535" t="str">
            <v>KCI0900335</v>
          </cell>
        </row>
        <row r="536">
          <cell r="C536">
            <v>1758</v>
          </cell>
          <cell r="D536" t="str">
            <v>KCI0900337</v>
          </cell>
        </row>
        <row r="537">
          <cell r="C537">
            <v>1722</v>
          </cell>
          <cell r="D537" t="str">
            <v>KCI0900339</v>
          </cell>
        </row>
        <row r="538">
          <cell r="C538">
            <v>1724</v>
          </cell>
          <cell r="D538" t="str">
            <v>KCI0900340</v>
          </cell>
        </row>
        <row r="539">
          <cell r="C539">
            <v>1725</v>
          </cell>
          <cell r="D539" t="str">
            <v>KCI0900341</v>
          </cell>
        </row>
        <row r="540">
          <cell r="C540">
            <v>1729</v>
          </cell>
          <cell r="D540" t="str">
            <v>KCI0900342</v>
          </cell>
        </row>
        <row r="541">
          <cell r="C541">
            <v>1731</v>
          </cell>
          <cell r="D541" t="str">
            <v>KCI0900343</v>
          </cell>
        </row>
        <row r="542">
          <cell r="C542">
            <v>1734</v>
          </cell>
          <cell r="D542" t="str">
            <v>KCI0900344</v>
          </cell>
        </row>
        <row r="543">
          <cell r="C543">
            <v>1795</v>
          </cell>
          <cell r="D543" t="str">
            <v>KCI0900345</v>
          </cell>
        </row>
        <row r="544">
          <cell r="C544">
            <v>1796</v>
          </cell>
          <cell r="D544" t="str">
            <v>KCI0900346</v>
          </cell>
        </row>
        <row r="545">
          <cell r="C545">
            <v>1007</v>
          </cell>
          <cell r="D545" t="str">
            <v>KCI0900349</v>
          </cell>
        </row>
        <row r="546">
          <cell r="C546">
            <v>1762</v>
          </cell>
          <cell r="D546" t="str">
            <v>KCI0900350</v>
          </cell>
        </row>
        <row r="547">
          <cell r="C547">
            <v>1764</v>
          </cell>
          <cell r="D547" t="str">
            <v>KCI0900351</v>
          </cell>
        </row>
        <row r="548">
          <cell r="C548">
            <v>1444</v>
          </cell>
          <cell r="D548" t="str">
            <v>KCI0900353</v>
          </cell>
        </row>
        <row r="549">
          <cell r="C549">
            <v>1450</v>
          </cell>
          <cell r="D549" t="str">
            <v>KCI0900356</v>
          </cell>
        </row>
        <row r="550">
          <cell r="C550">
            <v>1455</v>
          </cell>
          <cell r="D550" t="str">
            <v>KCI0900357</v>
          </cell>
        </row>
        <row r="551">
          <cell r="C551">
            <v>1457</v>
          </cell>
          <cell r="D551" t="str">
            <v>KCI0900358</v>
          </cell>
        </row>
        <row r="552">
          <cell r="C552">
            <v>1463</v>
          </cell>
          <cell r="D552" t="str">
            <v>KCI0900359</v>
          </cell>
        </row>
        <row r="553">
          <cell r="C553">
            <v>1464</v>
          </cell>
          <cell r="D553" t="str">
            <v>KCI0900360</v>
          </cell>
        </row>
        <row r="554">
          <cell r="C554">
            <v>1820</v>
          </cell>
          <cell r="D554" t="str">
            <v>KCI0900363</v>
          </cell>
        </row>
        <row r="555">
          <cell r="C555">
            <v>1836</v>
          </cell>
          <cell r="D555" t="str">
            <v>KCI0900364</v>
          </cell>
        </row>
        <row r="556">
          <cell r="C556">
            <v>1792</v>
          </cell>
          <cell r="D556" t="str">
            <v>KCI0900367</v>
          </cell>
        </row>
        <row r="557">
          <cell r="C557">
            <v>1793</v>
          </cell>
          <cell r="D557" t="str">
            <v>KCI0900368</v>
          </cell>
        </row>
        <row r="558">
          <cell r="C558">
            <v>1602</v>
          </cell>
          <cell r="D558" t="str">
            <v>KCI0900371</v>
          </cell>
        </row>
        <row r="559">
          <cell r="C559">
            <v>1647</v>
          </cell>
          <cell r="D559" t="str">
            <v>KCI0900373</v>
          </cell>
        </row>
        <row r="560">
          <cell r="C560">
            <v>1749</v>
          </cell>
          <cell r="D560" t="str">
            <v>KCI0900375</v>
          </cell>
        </row>
        <row r="561">
          <cell r="C561">
            <v>1919</v>
          </cell>
          <cell r="D561" t="str">
            <v>KCI0900376</v>
          </cell>
        </row>
        <row r="562">
          <cell r="C562">
            <v>1923</v>
          </cell>
          <cell r="D562" t="str">
            <v>KCI0900377</v>
          </cell>
        </row>
        <row r="563">
          <cell r="C563">
            <v>1901</v>
          </cell>
          <cell r="D563" t="str">
            <v>KCI0900378</v>
          </cell>
        </row>
        <row r="564">
          <cell r="C564">
            <v>1908</v>
          </cell>
          <cell r="D564" t="str">
            <v>KCI0900379</v>
          </cell>
        </row>
        <row r="565">
          <cell r="C565">
            <v>1910</v>
          </cell>
          <cell r="D565" t="str">
            <v>KCI0900380</v>
          </cell>
        </row>
        <row r="566">
          <cell r="C566">
            <v>1914</v>
          </cell>
          <cell r="D566" t="str">
            <v>KCI0900381</v>
          </cell>
        </row>
        <row r="567">
          <cell r="C567">
            <v>1700</v>
          </cell>
          <cell r="D567" t="str">
            <v>KCI0900384</v>
          </cell>
        </row>
        <row r="568">
          <cell r="C568">
            <v>1706</v>
          </cell>
          <cell r="D568" t="str">
            <v>KCI0900385</v>
          </cell>
        </row>
        <row r="569">
          <cell r="C569">
            <v>1709</v>
          </cell>
          <cell r="D569" t="str">
            <v>KCI0900386</v>
          </cell>
        </row>
        <row r="570">
          <cell r="C570">
            <v>1717</v>
          </cell>
          <cell r="D570" t="str">
            <v>KCI0900387</v>
          </cell>
        </row>
        <row r="571">
          <cell r="C571">
            <v>1720</v>
          </cell>
          <cell r="D571" t="str">
            <v>KCI0900388</v>
          </cell>
        </row>
        <row r="572">
          <cell r="C572">
            <v>1927</v>
          </cell>
          <cell r="D572" t="str">
            <v>KCI0900390</v>
          </cell>
        </row>
        <row r="573">
          <cell r="C573">
            <v>1485</v>
          </cell>
          <cell r="D573" t="str">
            <v>KCI0900391</v>
          </cell>
        </row>
        <row r="574">
          <cell r="C574">
            <v>1655</v>
          </cell>
          <cell r="D574" t="str">
            <v>KCI0900393</v>
          </cell>
        </row>
        <row r="575">
          <cell r="C575">
            <v>1664</v>
          </cell>
          <cell r="D575" t="str">
            <v>KCI0900395</v>
          </cell>
        </row>
        <row r="576">
          <cell r="C576">
            <v>1671</v>
          </cell>
          <cell r="D576" t="str">
            <v>KCI0900396</v>
          </cell>
        </row>
        <row r="577">
          <cell r="C577">
            <v>1672</v>
          </cell>
          <cell r="D577" t="str">
            <v>KCI0900397</v>
          </cell>
        </row>
        <row r="578">
          <cell r="C578">
            <v>1440</v>
          </cell>
          <cell r="D578" t="str">
            <v>KCI0900398</v>
          </cell>
        </row>
        <row r="579">
          <cell r="C579">
            <v>1409</v>
          </cell>
          <cell r="D579" t="str">
            <v>KCI0900400</v>
          </cell>
        </row>
        <row r="580">
          <cell r="C580">
            <v>1782</v>
          </cell>
          <cell r="D580" t="str">
            <v>KCI0900402</v>
          </cell>
        </row>
        <row r="581">
          <cell r="C581">
            <v>1402</v>
          </cell>
          <cell r="D581" t="str">
            <v>KCI0900403</v>
          </cell>
        </row>
        <row r="582">
          <cell r="C582">
            <v>1443</v>
          </cell>
          <cell r="D582" t="str">
            <v>KCI0900404</v>
          </cell>
        </row>
        <row r="583">
          <cell r="C583">
            <v>1721</v>
          </cell>
          <cell r="D583" t="str">
            <v>KCI0900405</v>
          </cell>
        </row>
        <row r="584">
          <cell r="C584">
            <v>1491</v>
          </cell>
          <cell r="D584" t="str">
            <v>KCI0900408</v>
          </cell>
        </row>
        <row r="585">
          <cell r="C585">
            <v>720</v>
          </cell>
          <cell r="D585" t="str">
            <v>KCI0900411</v>
          </cell>
        </row>
        <row r="586">
          <cell r="C586">
            <v>756</v>
          </cell>
          <cell r="D586" t="str">
            <v>KCI0900413</v>
          </cell>
        </row>
        <row r="587">
          <cell r="C587">
            <v>1510</v>
          </cell>
          <cell r="D587" t="str">
            <v>KCI0900414</v>
          </cell>
        </row>
        <row r="588">
          <cell r="C588">
            <v>1501</v>
          </cell>
          <cell r="D588" t="str">
            <v>KCI0900416</v>
          </cell>
        </row>
        <row r="589">
          <cell r="C589">
            <v>1519</v>
          </cell>
          <cell r="D589" t="str">
            <v>KCI0900418</v>
          </cell>
        </row>
        <row r="590">
          <cell r="C590">
            <v>1529</v>
          </cell>
          <cell r="D590" t="str">
            <v>KCI0900423</v>
          </cell>
        </row>
        <row r="591">
          <cell r="C591">
            <v>753</v>
          </cell>
          <cell r="D591" t="str">
            <v>KCI0900425</v>
          </cell>
        </row>
        <row r="592">
          <cell r="C592">
            <v>1549</v>
          </cell>
          <cell r="D592" t="str">
            <v>KCI0900426</v>
          </cell>
        </row>
        <row r="593">
          <cell r="C593">
            <v>1554</v>
          </cell>
          <cell r="D593" t="str">
            <v>KCI0900428</v>
          </cell>
        </row>
        <row r="594">
          <cell r="C594">
            <v>1556</v>
          </cell>
          <cell r="D594" t="str">
            <v>KCI0900430</v>
          </cell>
        </row>
        <row r="595">
          <cell r="C595">
            <v>1558</v>
          </cell>
          <cell r="D595" t="str">
            <v>KCI0900431</v>
          </cell>
        </row>
        <row r="596">
          <cell r="C596">
            <v>1568</v>
          </cell>
          <cell r="D596" t="str">
            <v>KCI0900432</v>
          </cell>
        </row>
        <row r="597">
          <cell r="C597">
            <v>1570</v>
          </cell>
          <cell r="D597" t="str">
            <v>KCI0900433</v>
          </cell>
        </row>
        <row r="598">
          <cell r="C598">
            <v>1576</v>
          </cell>
          <cell r="D598" t="str">
            <v>KCI0900434</v>
          </cell>
        </row>
        <row r="599">
          <cell r="C599">
            <v>1578</v>
          </cell>
          <cell r="D599" t="str">
            <v>KCI0900435</v>
          </cell>
        </row>
        <row r="600">
          <cell r="C600">
            <v>1581</v>
          </cell>
          <cell r="D600" t="str">
            <v>KCI0900436</v>
          </cell>
        </row>
        <row r="601">
          <cell r="C601">
            <v>1595</v>
          </cell>
          <cell r="D601" t="str">
            <v>KCI0900439</v>
          </cell>
        </row>
        <row r="602">
          <cell r="C602">
            <v>1713</v>
          </cell>
          <cell r="D602" t="str">
            <v>KCI0900440</v>
          </cell>
        </row>
        <row r="603">
          <cell r="C603">
            <v>1751</v>
          </cell>
          <cell r="D603" t="str">
            <v>KCI0900441</v>
          </cell>
        </row>
        <row r="604">
          <cell r="C604">
            <v>1632</v>
          </cell>
          <cell r="D604" t="str">
            <v>KCI0900444</v>
          </cell>
        </row>
        <row r="605">
          <cell r="C605">
            <v>1637</v>
          </cell>
          <cell r="D605" t="str">
            <v>KCI0900445</v>
          </cell>
        </row>
        <row r="606">
          <cell r="C606">
            <v>1806</v>
          </cell>
          <cell r="D606" t="str">
            <v>KCI0900446</v>
          </cell>
        </row>
        <row r="607">
          <cell r="C607">
            <v>1514</v>
          </cell>
          <cell r="D607" t="str">
            <v>KCI0900447</v>
          </cell>
        </row>
        <row r="608">
          <cell r="C608">
            <v>1521</v>
          </cell>
          <cell r="D608" t="str">
            <v>KCI0900448</v>
          </cell>
        </row>
        <row r="609">
          <cell r="C609">
            <v>1531</v>
          </cell>
          <cell r="D609" t="str">
            <v>KCI0900450</v>
          </cell>
        </row>
        <row r="610">
          <cell r="C610">
            <v>1808</v>
          </cell>
          <cell r="D610" t="str">
            <v>KCI0900451</v>
          </cell>
        </row>
        <row r="611">
          <cell r="C611">
            <v>1816</v>
          </cell>
          <cell r="D611" t="str">
            <v>KCI0900452</v>
          </cell>
        </row>
        <row r="612">
          <cell r="C612">
            <v>1837</v>
          </cell>
          <cell r="D612" t="str">
            <v>KCI0900453</v>
          </cell>
        </row>
        <row r="613">
          <cell r="C613">
            <v>1842</v>
          </cell>
          <cell r="D613" t="str">
            <v>KCI0900454</v>
          </cell>
        </row>
        <row r="614">
          <cell r="C614">
            <v>1846</v>
          </cell>
          <cell r="D614" t="str">
            <v>KCI0900457</v>
          </cell>
        </row>
        <row r="615">
          <cell r="C615">
            <v>1847</v>
          </cell>
          <cell r="D615" t="str">
            <v>KCI0900458</v>
          </cell>
        </row>
        <row r="616">
          <cell r="C616">
            <v>1681</v>
          </cell>
          <cell r="D616" t="str">
            <v>KCI0900459</v>
          </cell>
        </row>
        <row r="617">
          <cell r="C617">
            <v>1692</v>
          </cell>
          <cell r="D617" t="str">
            <v>KCI0900460</v>
          </cell>
        </row>
        <row r="618">
          <cell r="C618">
            <v>1516</v>
          </cell>
          <cell r="D618" t="str">
            <v>KCI0900461</v>
          </cell>
        </row>
        <row r="619">
          <cell r="C619">
            <v>1625</v>
          </cell>
          <cell r="D619" t="str">
            <v>KCI0900462</v>
          </cell>
        </row>
        <row r="620">
          <cell r="C620">
            <v>1682</v>
          </cell>
          <cell r="D620" t="str">
            <v>KCI0900463</v>
          </cell>
        </row>
        <row r="621">
          <cell r="C621">
            <v>1760</v>
          </cell>
          <cell r="D621" t="str">
            <v>KCI0900464</v>
          </cell>
        </row>
        <row r="622">
          <cell r="C622">
            <v>1704</v>
          </cell>
          <cell r="D622" t="str">
            <v>KCI0900465</v>
          </cell>
        </row>
        <row r="623">
          <cell r="C623">
            <v>1748</v>
          </cell>
          <cell r="D623" t="str">
            <v>KCI0900466</v>
          </cell>
        </row>
        <row r="624">
          <cell r="C624">
            <v>2620</v>
          </cell>
          <cell r="D624" t="str">
            <v>KCI0900467</v>
          </cell>
        </row>
        <row r="625">
          <cell r="C625">
            <v>1470</v>
          </cell>
          <cell r="D625" t="str">
            <v>KCI0900469</v>
          </cell>
        </row>
        <row r="626">
          <cell r="C626">
            <v>1481</v>
          </cell>
          <cell r="D626" t="str">
            <v>KCI0900470</v>
          </cell>
        </row>
        <row r="627">
          <cell r="C627">
            <v>1499</v>
          </cell>
          <cell r="D627" t="str">
            <v>KCI0900471</v>
          </cell>
        </row>
        <row r="628">
          <cell r="C628">
            <v>1536</v>
          </cell>
          <cell r="D628" t="str">
            <v>KCI0900472</v>
          </cell>
        </row>
        <row r="629">
          <cell r="C629">
            <v>1822</v>
          </cell>
          <cell r="D629" t="str">
            <v>KCI0900473</v>
          </cell>
        </row>
        <row r="630">
          <cell r="C630">
            <v>1856</v>
          </cell>
          <cell r="D630" t="str">
            <v>KCI0900474</v>
          </cell>
        </row>
        <row r="631">
          <cell r="C631">
            <v>1881</v>
          </cell>
          <cell r="D631" t="str">
            <v>KCI0900478</v>
          </cell>
        </row>
        <row r="632">
          <cell r="C632">
            <v>1885</v>
          </cell>
          <cell r="D632" t="str">
            <v>KCI0900479</v>
          </cell>
        </row>
        <row r="633">
          <cell r="C633">
            <v>1889</v>
          </cell>
          <cell r="D633" t="str">
            <v>KCI0900480</v>
          </cell>
        </row>
        <row r="634">
          <cell r="C634">
            <v>1890</v>
          </cell>
          <cell r="D634" t="str">
            <v>KCI0900481</v>
          </cell>
        </row>
        <row r="635">
          <cell r="C635">
            <v>1894</v>
          </cell>
          <cell r="D635" t="str">
            <v>KCI0900484</v>
          </cell>
        </row>
        <row r="636">
          <cell r="C636">
            <v>1902</v>
          </cell>
          <cell r="D636" t="str">
            <v>KCI0900486</v>
          </cell>
        </row>
        <row r="637">
          <cell r="C637">
            <v>1915</v>
          </cell>
          <cell r="D637" t="str">
            <v>KCI0900488</v>
          </cell>
        </row>
        <row r="638">
          <cell r="C638">
            <v>1925</v>
          </cell>
          <cell r="D638" t="str">
            <v>KCI0900489</v>
          </cell>
        </row>
        <row r="639">
          <cell r="C639">
            <v>1904</v>
          </cell>
          <cell r="D639" t="str">
            <v>KCI0900491</v>
          </cell>
        </row>
        <row r="640">
          <cell r="C640">
            <v>1931</v>
          </cell>
          <cell r="D640" t="str">
            <v>KCI0900492</v>
          </cell>
        </row>
        <row r="641">
          <cell r="C641">
            <v>1932</v>
          </cell>
          <cell r="D641" t="str">
            <v>KCI0900493</v>
          </cell>
        </row>
        <row r="642">
          <cell r="C642">
            <v>1939</v>
          </cell>
          <cell r="D642" t="str">
            <v>KCI0900495</v>
          </cell>
        </row>
        <row r="643">
          <cell r="C643">
            <v>1940</v>
          </cell>
          <cell r="D643" t="str">
            <v>KCI0900496</v>
          </cell>
        </row>
        <row r="644">
          <cell r="C644">
            <v>1941</v>
          </cell>
          <cell r="D644" t="str">
            <v>KCI0900497</v>
          </cell>
        </row>
        <row r="645">
          <cell r="C645">
            <v>1944</v>
          </cell>
          <cell r="D645" t="str">
            <v>KCI0900498</v>
          </cell>
        </row>
        <row r="646">
          <cell r="C646">
            <v>1946</v>
          </cell>
          <cell r="D646" t="str">
            <v>KCI0900499</v>
          </cell>
        </row>
        <row r="647">
          <cell r="C647">
            <v>1878</v>
          </cell>
          <cell r="D647" t="str">
            <v>KCI0900500</v>
          </cell>
        </row>
        <row r="648">
          <cell r="C648">
            <v>1882</v>
          </cell>
          <cell r="D648" t="str">
            <v>KCI0900501</v>
          </cell>
        </row>
        <row r="649">
          <cell r="C649">
            <v>1886</v>
          </cell>
          <cell r="D649" t="str">
            <v>KCI0900502</v>
          </cell>
        </row>
        <row r="650">
          <cell r="C650">
            <v>1891</v>
          </cell>
          <cell r="D650" t="str">
            <v>KCI0900503</v>
          </cell>
        </row>
        <row r="651">
          <cell r="C651">
            <v>1930</v>
          </cell>
          <cell r="D651" t="str">
            <v>KCI0900512</v>
          </cell>
        </row>
        <row r="652">
          <cell r="C652">
            <v>1616</v>
          </cell>
          <cell r="D652" t="str">
            <v>KCI1000001</v>
          </cell>
        </row>
        <row r="653">
          <cell r="C653">
            <v>1656</v>
          </cell>
          <cell r="D653" t="str">
            <v>KCI1000004</v>
          </cell>
        </row>
        <row r="654">
          <cell r="C654">
            <v>1665</v>
          </cell>
          <cell r="D654" t="str">
            <v>KCI1000005</v>
          </cell>
        </row>
        <row r="655">
          <cell r="C655">
            <v>1676</v>
          </cell>
          <cell r="D655" t="str">
            <v>KCI1000007</v>
          </cell>
        </row>
        <row r="656">
          <cell r="C656">
            <v>1684</v>
          </cell>
          <cell r="D656" t="str">
            <v>KCI1000008</v>
          </cell>
        </row>
        <row r="657">
          <cell r="C657">
            <v>1690</v>
          </cell>
          <cell r="D657" t="str">
            <v>KCI1000009</v>
          </cell>
        </row>
        <row r="658">
          <cell r="C658">
            <v>1604</v>
          </cell>
          <cell r="D658" t="str">
            <v>KCI1000010</v>
          </cell>
        </row>
        <row r="659">
          <cell r="C659">
            <v>2234</v>
          </cell>
          <cell r="D659" t="str">
            <v>KCI1000012</v>
          </cell>
        </row>
        <row r="660">
          <cell r="C660">
            <v>2238</v>
          </cell>
          <cell r="D660" t="str">
            <v>KCI1000013</v>
          </cell>
        </row>
        <row r="661">
          <cell r="C661">
            <v>2241</v>
          </cell>
          <cell r="D661" t="str">
            <v>KCI1000014</v>
          </cell>
        </row>
        <row r="662">
          <cell r="C662">
            <v>2247</v>
          </cell>
          <cell r="D662" t="str">
            <v>KCI1000015</v>
          </cell>
        </row>
        <row r="663">
          <cell r="C663">
            <v>2226</v>
          </cell>
          <cell r="D663" t="str">
            <v>KCI1000017</v>
          </cell>
        </row>
        <row r="664">
          <cell r="C664">
            <v>2227</v>
          </cell>
          <cell r="D664" t="str">
            <v>KCI1000018</v>
          </cell>
        </row>
        <row r="665">
          <cell r="C665">
            <v>2228</v>
          </cell>
          <cell r="D665" t="str">
            <v>KCI1000019</v>
          </cell>
        </row>
        <row r="666">
          <cell r="C666">
            <v>2176</v>
          </cell>
          <cell r="D666" t="str">
            <v>KCI1000021</v>
          </cell>
        </row>
        <row r="667">
          <cell r="C667">
            <v>2189</v>
          </cell>
          <cell r="D667" t="str">
            <v>KCI1000031</v>
          </cell>
        </row>
        <row r="668">
          <cell r="C668">
            <v>2191</v>
          </cell>
          <cell r="D668" t="str">
            <v>KCI1000032</v>
          </cell>
        </row>
        <row r="669">
          <cell r="C669">
            <v>2194</v>
          </cell>
          <cell r="D669" t="str">
            <v>KCI1000034</v>
          </cell>
        </row>
        <row r="670">
          <cell r="C670">
            <v>2203</v>
          </cell>
          <cell r="D670" t="str">
            <v>KCI1000039</v>
          </cell>
        </row>
        <row r="671">
          <cell r="C671">
            <v>2207</v>
          </cell>
          <cell r="D671" t="str">
            <v>KCI1000041</v>
          </cell>
        </row>
        <row r="672">
          <cell r="C672">
            <v>2208</v>
          </cell>
          <cell r="D672" t="str">
            <v>KCI1000042</v>
          </cell>
        </row>
        <row r="673">
          <cell r="C673">
            <v>2212</v>
          </cell>
          <cell r="D673" t="str">
            <v>KCI1000043</v>
          </cell>
        </row>
        <row r="674">
          <cell r="C674">
            <v>2213</v>
          </cell>
          <cell r="D674" t="str">
            <v>KCI1000044</v>
          </cell>
        </row>
        <row r="675">
          <cell r="C675">
            <v>1964</v>
          </cell>
          <cell r="D675" t="str">
            <v>KCI1000049</v>
          </cell>
        </row>
        <row r="676">
          <cell r="C676">
            <v>1978</v>
          </cell>
          <cell r="D676" t="str">
            <v>KCI1000054</v>
          </cell>
        </row>
        <row r="677">
          <cell r="C677">
            <v>1981</v>
          </cell>
          <cell r="D677" t="str">
            <v>KCI1000056</v>
          </cell>
        </row>
        <row r="678">
          <cell r="C678">
            <v>1442</v>
          </cell>
          <cell r="D678" t="str">
            <v>KCI1000064</v>
          </cell>
        </row>
        <row r="679">
          <cell r="C679">
            <v>1509</v>
          </cell>
          <cell r="D679" t="str">
            <v>KCI1000069</v>
          </cell>
        </row>
        <row r="680">
          <cell r="C680">
            <v>1658</v>
          </cell>
          <cell r="D680" t="str">
            <v>KCI0900011</v>
          </cell>
        </row>
        <row r="681">
          <cell r="C681">
            <v>1651</v>
          </cell>
          <cell r="D681" t="str">
            <v>KCI0900370</v>
          </cell>
        </row>
        <row r="682">
          <cell r="C682">
            <v>1961</v>
          </cell>
          <cell r="D682" t="str">
            <v>KCI0900214</v>
          </cell>
        </row>
        <row r="683">
          <cell r="C683">
            <v>1912</v>
          </cell>
          <cell r="D683" t="str">
            <v>KCI0900220</v>
          </cell>
        </row>
        <row r="684">
          <cell r="C684">
            <v>2239</v>
          </cell>
          <cell r="D684" t="str">
            <v>KCI0900225</v>
          </cell>
        </row>
        <row r="685">
          <cell r="C685">
            <v>1726</v>
          </cell>
          <cell r="D685" t="str">
            <v>KCI0900262</v>
          </cell>
        </row>
        <row r="686">
          <cell r="C686">
            <v>2182</v>
          </cell>
          <cell r="D686" t="str">
            <v>KCI1000026</v>
          </cell>
        </row>
        <row r="687">
          <cell r="C687">
            <v>2183</v>
          </cell>
          <cell r="D687" t="str">
            <v>KCI1000027</v>
          </cell>
        </row>
        <row r="688">
          <cell r="C688">
            <v>1534</v>
          </cell>
          <cell r="D688" t="str">
            <v>KCI0900421</v>
          </cell>
        </row>
        <row r="689">
          <cell r="C689">
            <v>1747</v>
          </cell>
          <cell r="D689" t="str">
            <v>KCI0900329</v>
          </cell>
        </row>
        <row r="690">
          <cell r="C690">
            <v>2499</v>
          </cell>
          <cell r="D690" t="str">
            <v>KCI0900268</v>
          </cell>
        </row>
        <row r="691">
          <cell r="C691">
            <v>1535</v>
          </cell>
          <cell r="D691" t="str">
            <v>KCI0900422</v>
          </cell>
        </row>
        <row r="692">
          <cell r="C692">
            <v>1866</v>
          </cell>
          <cell r="D692" t="str">
            <v>KCI0900507</v>
          </cell>
        </row>
        <row r="693">
          <cell r="C693">
            <v>1668</v>
          </cell>
          <cell r="D693" t="str">
            <v>KCI1000006</v>
          </cell>
        </row>
        <row r="694">
          <cell r="C694">
            <v>1489</v>
          </cell>
          <cell r="D694" t="str">
            <v>KCI0900415</v>
          </cell>
        </row>
        <row r="695">
          <cell r="C695">
            <v>1779</v>
          </cell>
          <cell r="D695" t="str">
            <v>KCI0900401</v>
          </cell>
        </row>
        <row r="696">
          <cell r="C696">
            <v>2248</v>
          </cell>
          <cell r="D696" t="str">
            <v>KCI0900230</v>
          </cell>
        </row>
        <row r="697">
          <cell r="C697">
            <v>1390</v>
          </cell>
          <cell r="D697" t="str">
            <v>KCI0900055</v>
          </cell>
        </row>
        <row r="698">
          <cell r="C698">
            <v>1926</v>
          </cell>
          <cell r="D698" t="str">
            <v>KCI0900490</v>
          </cell>
        </row>
        <row r="699">
          <cell r="C699">
            <v>1800</v>
          </cell>
          <cell r="D699" t="str">
            <v>KCI0900348</v>
          </cell>
        </row>
        <row r="700">
          <cell r="C700">
            <v>1370</v>
          </cell>
          <cell r="D700" t="str">
            <v>KCI0900176</v>
          </cell>
        </row>
        <row r="701">
          <cell r="C701">
            <v>1316</v>
          </cell>
          <cell r="D701" t="str">
            <v>KCI0900185</v>
          </cell>
        </row>
        <row r="702">
          <cell r="C702">
            <v>2033</v>
          </cell>
          <cell r="D702" t="str">
            <v>KCI0900203</v>
          </cell>
        </row>
        <row r="703">
          <cell r="C703">
            <v>2040</v>
          </cell>
          <cell r="D703" t="str">
            <v>KCI10000110</v>
          </cell>
        </row>
        <row r="704">
          <cell r="C704">
            <v>2041</v>
          </cell>
          <cell r="D704" t="str">
            <v>KCI10000111</v>
          </cell>
        </row>
        <row r="705">
          <cell r="C705">
            <v>2044</v>
          </cell>
          <cell r="D705" t="str">
            <v>KCI10000113</v>
          </cell>
        </row>
        <row r="706">
          <cell r="C706">
            <v>2045</v>
          </cell>
          <cell r="D706" t="str">
            <v>KCI10000114</v>
          </cell>
        </row>
        <row r="707">
          <cell r="C707">
            <v>1475</v>
          </cell>
          <cell r="D707" t="str">
            <v>KCI0900322</v>
          </cell>
        </row>
        <row r="708">
          <cell r="C708">
            <v>1619</v>
          </cell>
          <cell r="D708" t="str">
            <v>KCI0900317</v>
          </cell>
        </row>
        <row r="709">
          <cell r="C709">
            <v>1659</v>
          </cell>
          <cell r="D709" t="str">
            <v>KCI0900394</v>
          </cell>
        </row>
        <row r="710">
          <cell r="C710">
            <v>296</v>
          </cell>
          <cell r="D710" t="str">
            <v>KCI0900277</v>
          </cell>
        </row>
        <row r="711">
          <cell r="C711">
            <v>322</v>
          </cell>
          <cell r="D711" t="str">
            <v>KCI0900275</v>
          </cell>
        </row>
        <row r="712">
          <cell r="C712">
            <v>1428</v>
          </cell>
          <cell r="D712" t="str">
            <v>KCI0900291</v>
          </cell>
        </row>
        <row r="713">
          <cell r="C713">
            <v>1466</v>
          </cell>
          <cell r="D713" t="str">
            <v>KCI0900182</v>
          </cell>
        </row>
        <row r="714">
          <cell r="C714">
            <v>1317</v>
          </cell>
          <cell r="D714" t="str">
            <v>KCI0900173</v>
          </cell>
        </row>
        <row r="715">
          <cell r="C715">
            <v>1560</v>
          </cell>
          <cell r="D715" t="str">
            <v>KCI0900227</v>
          </cell>
        </row>
        <row r="716">
          <cell r="C716">
            <v>2089</v>
          </cell>
          <cell r="D716" t="str">
            <v>KCI0900133</v>
          </cell>
        </row>
        <row r="717">
          <cell r="C717">
            <v>2313</v>
          </cell>
          <cell r="D717" t="str">
            <v>KCI0900248</v>
          </cell>
        </row>
        <row r="718">
          <cell r="C718">
            <v>1843</v>
          </cell>
          <cell r="D718" t="str">
            <v>KCI0900455</v>
          </cell>
        </row>
        <row r="719">
          <cell r="C719">
            <v>2282</v>
          </cell>
          <cell r="D719" t="str">
            <v>KCI0900085</v>
          </cell>
        </row>
        <row r="720">
          <cell r="C720">
            <v>1388</v>
          </cell>
          <cell r="D720" t="str">
            <v>KCI0900054</v>
          </cell>
        </row>
        <row r="721">
          <cell r="C721">
            <v>489</v>
          </cell>
          <cell r="D721" t="str">
            <v>KCI0900002</v>
          </cell>
        </row>
        <row r="722">
          <cell r="C722">
            <v>591</v>
          </cell>
          <cell r="D722" t="str">
            <v>KCI0900037</v>
          </cell>
        </row>
        <row r="723">
          <cell r="C723">
            <v>400</v>
          </cell>
          <cell r="D723" t="str">
            <v>KCI0900095</v>
          </cell>
        </row>
        <row r="724">
          <cell r="C724">
            <v>436</v>
          </cell>
          <cell r="D724" t="str">
            <v>KCI0900096</v>
          </cell>
        </row>
        <row r="725">
          <cell r="C725">
            <v>286</v>
          </cell>
          <cell r="D725" t="str">
            <v>KCI0900157</v>
          </cell>
        </row>
        <row r="726">
          <cell r="C726">
            <v>1608</v>
          </cell>
          <cell r="D726" t="str">
            <v>KCI0900196</v>
          </cell>
        </row>
        <row r="727">
          <cell r="C727">
            <v>1613</v>
          </cell>
          <cell r="D727" t="str">
            <v>KCI0900197</v>
          </cell>
        </row>
        <row r="728">
          <cell r="C728">
            <v>1620</v>
          </cell>
          <cell r="D728" t="str">
            <v>KCI0900198</v>
          </cell>
        </row>
        <row r="729">
          <cell r="C729">
            <v>1744</v>
          </cell>
          <cell r="D729" t="str">
            <v>KCI0900209</v>
          </cell>
        </row>
        <row r="730">
          <cell r="C730">
            <v>661</v>
          </cell>
          <cell r="D730" t="str">
            <v>KCI0900282</v>
          </cell>
        </row>
        <row r="731">
          <cell r="C731">
            <v>1652</v>
          </cell>
          <cell r="D731" t="str">
            <v>KCI0900303</v>
          </cell>
        </row>
        <row r="732">
          <cell r="C732">
            <v>1654</v>
          </cell>
          <cell r="D732" t="str">
            <v>KCI0900392</v>
          </cell>
        </row>
        <row r="733">
          <cell r="C733">
            <v>1781</v>
          </cell>
          <cell r="D733" t="str">
            <v>KCI0900365</v>
          </cell>
        </row>
        <row r="734">
          <cell r="C734">
            <v>788</v>
          </cell>
          <cell r="D734" t="str">
            <v>KCI0900018</v>
          </cell>
        </row>
        <row r="735">
          <cell r="C735">
            <v>896</v>
          </cell>
          <cell r="D735" t="str">
            <v>HS0900001</v>
          </cell>
        </row>
        <row r="736">
          <cell r="C736">
            <v>237</v>
          </cell>
          <cell r="D736" t="str">
            <v>HS0900002</v>
          </cell>
        </row>
        <row r="737">
          <cell r="C737">
            <v>312</v>
          </cell>
          <cell r="D737" t="str">
            <v>HS0900004</v>
          </cell>
        </row>
        <row r="738">
          <cell r="C738">
            <v>361</v>
          </cell>
          <cell r="D738" t="str">
            <v>HS0900006</v>
          </cell>
        </row>
        <row r="739">
          <cell r="C739">
            <v>266</v>
          </cell>
          <cell r="D739" t="str">
            <v>HS0900007</v>
          </cell>
        </row>
        <row r="740">
          <cell r="C740">
            <v>356</v>
          </cell>
          <cell r="D740" t="str">
            <v>HS0900009</v>
          </cell>
        </row>
        <row r="741">
          <cell r="C741">
            <v>530</v>
          </cell>
          <cell r="D741" t="str">
            <v>HS0900010</v>
          </cell>
        </row>
        <row r="742">
          <cell r="C742">
            <v>659</v>
          </cell>
          <cell r="D742" t="str">
            <v>HS0900011</v>
          </cell>
        </row>
        <row r="743">
          <cell r="C743">
            <v>739</v>
          </cell>
          <cell r="D743" t="str">
            <v>HS0900012</v>
          </cell>
        </row>
        <row r="744">
          <cell r="C744">
            <v>717</v>
          </cell>
          <cell r="D744" t="str">
            <v>HS0900014</v>
          </cell>
        </row>
        <row r="745">
          <cell r="C745">
            <v>724</v>
          </cell>
          <cell r="D745" t="str">
            <v>HS0900016</v>
          </cell>
        </row>
        <row r="746">
          <cell r="C746">
            <v>835</v>
          </cell>
          <cell r="D746" t="str">
            <v>HS0900017</v>
          </cell>
        </row>
        <row r="747">
          <cell r="C747">
            <v>216</v>
          </cell>
          <cell r="D747" t="str">
            <v>HS0900019</v>
          </cell>
        </row>
        <row r="748">
          <cell r="C748">
            <v>842</v>
          </cell>
          <cell r="D748" t="str">
            <v>HS0900020</v>
          </cell>
        </row>
        <row r="749">
          <cell r="C749">
            <v>155</v>
          </cell>
          <cell r="D749" t="str">
            <v>HS0900021</v>
          </cell>
        </row>
        <row r="750">
          <cell r="C750">
            <v>1460</v>
          </cell>
          <cell r="D750" t="str">
            <v>HS0900022</v>
          </cell>
        </row>
        <row r="751">
          <cell r="C751">
            <v>1841</v>
          </cell>
          <cell r="D751" t="str">
            <v>HS0900023</v>
          </cell>
        </row>
        <row r="752">
          <cell r="C752">
            <v>924</v>
          </cell>
          <cell r="D752" t="str">
            <v>HS0900024</v>
          </cell>
        </row>
        <row r="753">
          <cell r="C753">
            <v>826</v>
          </cell>
          <cell r="D753" t="str">
            <v>HS0900026</v>
          </cell>
        </row>
        <row r="754">
          <cell r="C754">
            <v>341</v>
          </cell>
          <cell r="D754" t="str">
            <v>HS0900027</v>
          </cell>
        </row>
        <row r="755">
          <cell r="C755">
            <v>1451</v>
          </cell>
          <cell r="D755" t="str">
            <v>HS0900028</v>
          </cell>
        </row>
        <row r="756">
          <cell r="C756">
            <v>75</v>
          </cell>
          <cell r="D756" t="str">
            <v>HS0900029</v>
          </cell>
        </row>
        <row r="757">
          <cell r="C757">
            <v>990</v>
          </cell>
          <cell r="D757" t="str">
            <v>HS0900032</v>
          </cell>
        </row>
        <row r="758">
          <cell r="C758">
            <v>74</v>
          </cell>
          <cell r="D758" t="str">
            <v>HS0900033</v>
          </cell>
        </row>
        <row r="759">
          <cell r="C759">
            <v>1038</v>
          </cell>
          <cell r="D759" t="str">
            <v>HS0900036</v>
          </cell>
        </row>
        <row r="760">
          <cell r="C760">
            <v>1086</v>
          </cell>
          <cell r="D760" t="str">
            <v>HS0900037</v>
          </cell>
        </row>
        <row r="761">
          <cell r="C761">
            <v>86</v>
          </cell>
          <cell r="D761" t="str">
            <v>HS0900038</v>
          </cell>
        </row>
        <row r="762">
          <cell r="C762">
            <v>239</v>
          </cell>
          <cell r="D762" t="str">
            <v>HS0900039</v>
          </cell>
        </row>
        <row r="763">
          <cell r="C763">
            <v>226</v>
          </cell>
          <cell r="D763" t="str">
            <v>HS0900040</v>
          </cell>
        </row>
        <row r="764">
          <cell r="C764">
            <v>179</v>
          </cell>
          <cell r="D764" t="str">
            <v>HS0900041</v>
          </cell>
        </row>
        <row r="765">
          <cell r="C765">
            <v>1093</v>
          </cell>
          <cell r="D765" t="str">
            <v>HS0900042</v>
          </cell>
        </row>
        <row r="766">
          <cell r="C766">
            <v>252</v>
          </cell>
          <cell r="D766" t="str">
            <v>HS0900043</v>
          </cell>
        </row>
        <row r="767">
          <cell r="C767">
            <v>1094</v>
          </cell>
          <cell r="D767" t="str">
            <v>HS0900044</v>
          </cell>
        </row>
        <row r="768">
          <cell r="C768">
            <v>253</v>
          </cell>
          <cell r="D768" t="str">
            <v>HS0900045</v>
          </cell>
        </row>
        <row r="769">
          <cell r="C769">
            <v>271</v>
          </cell>
          <cell r="D769" t="str">
            <v>HS0900046</v>
          </cell>
        </row>
        <row r="770">
          <cell r="C770">
            <v>473</v>
          </cell>
          <cell r="D770" t="str">
            <v>HS0900048</v>
          </cell>
        </row>
        <row r="771">
          <cell r="C771">
            <v>1674</v>
          </cell>
          <cell r="D771" t="str">
            <v>HS0900050</v>
          </cell>
        </row>
        <row r="772">
          <cell r="C772">
            <v>240</v>
          </cell>
          <cell r="D772" t="str">
            <v>HS0900051</v>
          </cell>
        </row>
        <row r="773">
          <cell r="C773">
            <v>194</v>
          </cell>
          <cell r="D773" t="str">
            <v>HS0900052</v>
          </cell>
        </row>
        <row r="774">
          <cell r="C774">
            <v>532</v>
          </cell>
          <cell r="D774" t="str">
            <v>HS0900056</v>
          </cell>
        </row>
        <row r="775">
          <cell r="C775">
            <v>1231</v>
          </cell>
          <cell r="D775" t="str">
            <v>HS0900057</v>
          </cell>
        </row>
        <row r="776">
          <cell r="C776">
            <v>273</v>
          </cell>
          <cell r="D776" t="str">
            <v>HS0900058</v>
          </cell>
        </row>
        <row r="777">
          <cell r="C777">
            <v>1705</v>
          </cell>
          <cell r="D777" t="str">
            <v>HS0900059</v>
          </cell>
        </row>
        <row r="778">
          <cell r="C778">
            <v>755</v>
          </cell>
          <cell r="D778" t="str">
            <v>HS0900063</v>
          </cell>
        </row>
        <row r="779">
          <cell r="C779">
            <v>660</v>
          </cell>
          <cell r="D779" t="str">
            <v>HS0900064</v>
          </cell>
        </row>
        <row r="780">
          <cell r="C780">
            <v>860</v>
          </cell>
          <cell r="D780" t="str">
            <v>HS0900065</v>
          </cell>
        </row>
        <row r="781">
          <cell r="C781">
            <v>694</v>
          </cell>
          <cell r="D781" t="str">
            <v>HS0900066</v>
          </cell>
        </row>
        <row r="782">
          <cell r="C782">
            <v>365</v>
          </cell>
          <cell r="D782" t="str">
            <v>HS0900067</v>
          </cell>
        </row>
        <row r="783">
          <cell r="C783">
            <v>958</v>
          </cell>
          <cell r="D783" t="str">
            <v>HS0900068</v>
          </cell>
        </row>
        <row r="784">
          <cell r="C784">
            <v>963</v>
          </cell>
          <cell r="D784" t="str">
            <v>HS0900069</v>
          </cell>
        </row>
        <row r="785">
          <cell r="C785">
            <v>1151</v>
          </cell>
          <cell r="D785" t="str">
            <v>HS0900070</v>
          </cell>
        </row>
        <row r="786">
          <cell r="C786">
            <v>1154</v>
          </cell>
          <cell r="D786" t="str">
            <v>HS0900071</v>
          </cell>
        </row>
        <row r="787">
          <cell r="C787">
            <v>1161</v>
          </cell>
          <cell r="D787" t="str">
            <v>HS0900072</v>
          </cell>
        </row>
        <row r="788">
          <cell r="C788">
            <v>1245</v>
          </cell>
          <cell r="D788" t="str">
            <v>HS0900073</v>
          </cell>
        </row>
        <row r="789">
          <cell r="C789">
            <v>1246</v>
          </cell>
          <cell r="D789" t="str">
            <v>HS0900074</v>
          </cell>
        </row>
        <row r="790">
          <cell r="C790">
            <v>1264</v>
          </cell>
          <cell r="D790" t="str">
            <v>HS0900075</v>
          </cell>
        </row>
        <row r="791">
          <cell r="C791">
            <v>1140</v>
          </cell>
          <cell r="D791" t="str">
            <v>HS0900076</v>
          </cell>
        </row>
        <row r="792">
          <cell r="C792">
            <v>1190</v>
          </cell>
          <cell r="D792" t="str">
            <v>HS0900077</v>
          </cell>
        </row>
        <row r="793">
          <cell r="C793">
            <v>1503</v>
          </cell>
          <cell r="D793" t="str">
            <v>HS0900078</v>
          </cell>
        </row>
        <row r="794">
          <cell r="C794">
            <v>1263</v>
          </cell>
          <cell r="D794" t="str">
            <v>HS0900079</v>
          </cell>
        </row>
        <row r="795">
          <cell r="C795">
            <v>1327</v>
          </cell>
          <cell r="D795" t="str">
            <v>HS0900080</v>
          </cell>
        </row>
        <row r="796">
          <cell r="C796">
            <v>1322</v>
          </cell>
          <cell r="D796" t="str">
            <v>HS0900082</v>
          </cell>
        </row>
        <row r="797">
          <cell r="C797">
            <v>153</v>
          </cell>
          <cell r="D797" t="str">
            <v>HS0900083</v>
          </cell>
        </row>
        <row r="798">
          <cell r="C798">
            <v>1289</v>
          </cell>
          <cell r="D798" t="str">
            <v>HS0900084</v>
          </cell>
        </row>
        <row r="799">
          <cell r="C799">
            <v>1418</v>
          </cell>
          <cell r="D799" t="str">
            <v>HS0900085</v>
          </cell>
        </row>
        <row r="800">
          <cell r="C800">
            <v>1415</v>
          </cell>
          <cell r="D800" t="str">
            <v>HS0900086</v>
          </cell>
        </row>
        <row r="801">
          <cell r="C801">
            <v>1404</v>
          </cell>
          <cell r="D801" t="str">
            <v>HS0900088</v>
          </cell>
        </row>
        <row r="802">
          <cell r="C802">
            <v>1400</v>
          </cell>
          <cell r="D802" t="str">
            <v>HS0900089</v>
          </cell>
        </row>
        <row r="803">
          <cell r="C803">
            <v>1286</v>
          </cell>
          <cell r="D803" t="str">
            <v>HS0900091</v>
          </cell>
        </row>
        <row r="804">
          <cell r="C804">
            <v>145</v>
          </cell>
          <cell r="D804" t="str">
            <v>HS0900092</v>
          </cell>
        </row>
        <row r="805">
          <cell r="C805">
            <v>1324</v>
          </cell>
          <cell r="D805" t="str">
            <v>HS0900093</v>
          </cell>
        </row>
        <row r="806">
          <cell r="C806">
            <v>1505</v>
          </cell>
          <cell r="D806" t="str">
            <v>HS0900094</v>
          </cell>
        </row>
        <row r="807">
          <cell r="C807">
            <v>525</v>
          </cell>
          <cell r="D807" t="str">
            <v>HS0900096</v>
          </cell>
        </row>
        <row r="808">
          <cell r="C808">
            <v>1839</v>
          </cell>
          <cell r="D808" t="str">
            <v>HS0900097</v>
          </cell>
        </row>
        <row r="809">
          <cell r="C809">
            <v>1495</v>
          </cell>
          <cell r="D809" t="str">
            <v>HS0900098</v>
          </cell>
        </row>
        <row r="810">
          <cell r="C810">
            <v>1579</v>
          </cell>
          <cell r="D810" t="str">
            <v>HS0900099</v>
          </cell>
        </row>
        <row r="811">
          <cell r="C811">
            <v>1301</v>
          </cell>
          <cell r="D811" t="str">
            <v>HS0900100</v>
          </cell>
        </row>
        <row r="812">
          <cell r="C812">
            <v>1588</v>
          </cell>
          <cell r="D812" t="str">
            <v>HS0900101</v>
          </cell>
        </row>
        <row r="813">
          <cell r="C813">
            <v>1416</v>
          </cell>
          <cell r="D813" t="str">
            <v>HS0900102</v>
          </cell>
        </row>
        <row r="814">
          <cell r="C814">
            <v>1574</v>
          </cell>
          <cell r="D814" t="str">
            <v>HS0900103</v>
          </cell>
        </row>
        <row r="815">
          <cell r="C815">
            <v>1411</v>
          </cell>
          <cell r="D815" t="str">
            <v>HS0900105</v>
          </cell>
        </row>
        <row r="816">
          <cell r="C816">
            <v>1590</v>
          </cell>
          <cell r="D816" t="str">
            <v>HS0900106</v>
          </cell>
        </row>
        <row r="817">
          <cell r="C817">
            <v>1597</v>
          </cell>
          <cell r="D817" t="str">
            <v>HS0900107</v>
          </cell>
        </row>
        <row r="818">
          <cell r="C818">
            <v>1188</v>
          </cell>
          <cell r="D818" t="str">
            <v>HS0900108</v>
          </cell>
        </row>
        <row r="819">
          <cell r="C819">
            <v>2078</v>
          </cell>
          <cell r="D819" t="str">
            <v>HS0900109</v>
          </cell>
        </row>
        <row r="820">
          <cell r="C820">
            <v>1775</v>
          </cell>
          <cell r="D820" t="str">
            <v>HS0900111</v>
          </cell>
        </row>
        <row r="821">
          <cell r="C821">
            <v>1773</v>
          </cell>
          <cell r="D821" t="str">
            <v>HS0900114</v>
          </cell>
        </row>
        <row r="822">
          <cell r="C822">
            <v>1815</v>
          </cell>
          <cell r="D822" t="str">
            <v>HS0900115</v>
          </cell>
        </row>
        <row r="823">
          <cell r="C823">
            <v>1810</v>
          </cell>
          <cell r="D823" t="str">
            <v>HS0900116</v>
          </cell>
        </row>
        <row r="824">
          <cell r="C824">
            <v>1750</v>
          </cell>
          <cell r="D824" t="str">
            <v>HS0900118</v>
          </cell>
        </row>
        <row r="825">
          <cell r="C825">
            <v>1905</v>
          </cell>
          <cell r="D825" t="str">
            <v>HS0900119</v>
          </cell>
        </row>
        <row r="826">
          <cell r="C826">
            <v>1958</v>
          </cell>
          <cell r="D826" t="str">
            <v>HS0900120</v>
          </cell>
        </row>
        <row r="827">
          <cell r="C827">
            <v>1888</v>
          </cell>
          <cell r="D827" t="str">
            <v>HS0900121</v>
          </cell>
        </row>
        <row r="828">
          <cell r="C828">
            <v>1833</v>
          </cell>
          <cell r="D828" t="str">
            <v>HS0900122</v>
          </cell>
        </row>
        <row r="829">
          <cell r="C829">
            <v>1817</v>
          </cell>
          <cell r="D829" t="str">
            <v>HS0900124</v>
          </cell>
        </row>
        <row r="830">
          <cell r="C830">
            <v>1811</v>
          </cell>
          <cell r="D830" t="str">
            <v>HS0900125</v>
          </cell>
        </row>
        <row r="831">
          <cell r="C831">
            <v>952</v>
          </cell>
          <cell r="D831" t="str">
            <v>HS0900127</v>
          </cell>
        </row>
        <row r="832">
          <cell r="C832">
            <v>2023</v>
          </cell>
          <cell r="D832" t="str">
            <v>HS0900128</v>
          </cell>
        </row>
        <row r="833">
          <cell r="C833">
            <v>1766</v>
          </cell>
          <cell r="D833" t="str">
            <v>HS0900129</v>
          </cell>
        </row>
        <row r="834">
          <cell r="C834">
            <v>1896</v>
          </cell>
          <cell r="D834" t="str">
            <v>HS0900131</v>
          </cell>
        </row>
        <row r="835">
          <cell r="C835">
            <v>1883</v>
          </cell>
          <cell r="D835" t="str">
            <v>HS0900132</v>
          </cell>
        </row>
        <row r="836">
          <cell r="C836">
            <v>1906</v>
          </cell>
          <cell r="D836" t="str">
            <v>HS0900133</v>
          </cell>
        </row>
        <row r="837">
          <cell r="C837">
            <v>1887</v>
          </cell>
          <cell r="D837" t="str">
            <v>HS0900135</v>
          </cell>
        </row>
        <row r="838">
          <cell r="C838">
            <v>1956</v>
          </cell>
          <cell r="D838" t="str">
            <v>HS0900137</v>
          </cell>
        </row>
        <row r="839">
          <cell r="C839">
            <v>1823</v>
          </cell>
          <cell r="D839" t="str">
            <v>HS0900138</v>
          </cell>
        </row>
        <row r="840">
          <cell r="C840">
            <v>1911</v>
          </cell>
          <cell r="D840" t="str">
            <v>HS0900140</v>
          </cell>
        </row>
        <row r="841">
          <cell r="C841">
            <v>485</v>
          </cell>
          <cell r="D841" t="str">
            <v>HS0900141</v>
          </cell>
        </row>
        <row r="842">
          <cell r="C842">
            <v>1967</v>
          </cell>
          <cell r="D842" t="str">
            <v>HS0900142</v>
          </cell>
        </row>
        <row r="843">
          <cell r="C843">
            <v>1952</v>
          </cell>
          <cell r="D843" t="str">
            <v>HS0900143</v>
          </cell>
        </row>
        <row r="844">
          <cell r="C844">
            <v>1959</v>
          </cell>
          <cell r="D844" t="str">
            <v>HS0900146</v>
          </cell>
        </row>
        <row r="845">
          <cell r="C845">
            <v>2027</v>
          </cell>
          <cell r="D845" t="str">
            <v>HS0900147</v>
          </cell>
        </row>
        <row r="846">
          <cell r="C846">
            <v>2076</v>
          </cell>
          <cell r="D846" t="str">
            <v>HS0900148</v>
          </cell>
        </row>
        <row r="847">
          <cell r="C847">
            <v>2077</v>
          </cell>
          <cell r="D847" t="str">
            <v>HS0900149</v>
          </cell>
        </row>
        <row r="848">
          <cell r="C848">
            <v>223</v>
          </cell>
          <cell r="D848" t="str">
            <v>HS0900150</v>
          </cell>
        </row>
        <row r="849">
          <cell r="C849">
            <v>1070</v>
          </cell>
          <cell r="D849" t="str">
            <v>HS0900151</v>
          </cell>
        </row>
        <row r="850">
          <cell r="C850">
            <v>224</v>
          </cell>
          <cell r="D850" t="str">
            <v>HS0900152</v>
          </cell>
        </row>
        <row r="851">
          <cell r="C851">
            <v>586</v>
          </cell>
          <cell r="D851" t="str">
            <v>HS0900153</v>
          </cell>
        </row>
        <row r="852">
          <cell r="C852">
            <v>2123</v>
          </cell>
          <cell r="D852" t="str">
            <v>HS0900154</v>
          </cell>
        </row>
        <row r="853">
          <cell r="C853">
            <v>1680</v>
          </cell>
          <cell r="D853" t="str">
            <v>HS0900155</v>
          </cell>
        </row>
        <row r="854">
          <cell r="C854">
            <v>2733</v>
          </cell>
          <cell r="D854" t="str">
            <v>HS0900157</v>
          </cell>
        </row>
        <row r="855">
          <cell r="C855">
            <v>704</v>
          </cell>
          <cell r="D855" t="str">
            <v>HS0900161</v>
          </cell>
        </row>
        <row r="856">
          <cell r="C856">
            <v>2185</v>
          </cell>
          <cell r="D856" t="str">
            <v>HS0900163</v>
          </cell>
        </row>
        <row r="857">
          <cell r="C857">
            <v>225</v>
          </cell>
          <cell r="D857" t="str">
            <v>HS0900164</v>
          </cell>
        </row>
        <row r="858">
          <cell r="C858">
            <v>258</v>
          </cell>
          <cell r="D858" t="str">
            <v>HS0900165</v>
          </cell>
        </row>
        <row r="859">
          <cell r="C859">
            <v>235</v>
          </cell>
          <cell r="D859" t="str">
            <v>HS0900166</v>
          </cell>
        </row>
        <row r="860">
          <cell r="C860">
            <v>707</v>
          </cell>
          <cell r="D860" t="str">
            <v>HS0900168</v>
          </cell>
        </row>
        <row r="861">
          <cell r="C861">
            <v>1819</v>
          </cell>
          <cell r="D861" t="str">
            <v>HS0900169</v>
          </cell>
        </row>
        <row r="862">
          <cell r="C862">
            <v>339</v>
          </cell>
          <cell r="D862" t="str">
            <v>HS0900170</v>
          </cell>
        </row>
        <row r="863">
          <cell r="C863">
            <v>342</v>
          </cell>
          <cell r="D863" t="str">
            <v>HS0900173</v>
          </cell>
        </row>
        <row r="864">
          <cell r="C864">
            <v>698</v>
          </cell>
          <cell r="D864" t="str">
            <v>HS0900175</v>
          </cell>
        </row>
        <row r="865">
          <cell r="C865">
            <v>706</v>
          </cell>
          <cell r="D865" t="str">
            <v>HS0900176</v>
          </cell>
        </row>
        <row r="866">
          <cell r="C866">
            <v>708</v>
          </cell>
          <cell r="D866" t="str">
            <v>HS0900177</v>
          </cell>
        </row>
        <row r="867">
          <cell r="C867">
            <v>612</v>
          </cell>
          <cell r="D867" t="str">
            <v>HS0900178</v>
          </cell>
        </row>
        <row r="868">
          <cell r="C868">
            <v>536</v>
          </cell>
          <cell r="D868" t="str">
            <v>HS0900182</v>
          </cell>
        </row>
        <row r="869">
          <cell r="C869">
            <v>900</v>
          </cell>
          <cell r="D869" t="str">
            <v>HS0900184</v>
          </cell>
        </row>
        <row r="870">
          <cell r="C870">
            <v>710</v>
          </cell>
          <cell r="D870" t="str">
            <v>HS0900185</v>
          </cell>
        </row>
        <row r="871">
          <cell r="C871">
            <v>711</v>
          </cell>
          <cell r="D871" t="str">
            <v>HS0900187</v>
          </cell>
        </row>
        <row r="872">
          <cell r="C872">
            <v>744</v>
          </cell>
          <cell r="D872" t="str">
            <v>HS0900191</v>
          </cell>
        </row>
        <row r="873">
          <cell r="C873">
            <v>789</v>
          </cell>
          <cell r="D873" t="str">
            <v>HS0900192</v>
          </cell>
        </row>
        <row r="874">
          <cell r="C874">
            <v>775</v>
          </cell>
          <cell r="D874" t="str">
            <v>HS0900194</v>
          </cell>
        </row>
        <row r="875">
          <cell r="C875">
            <v>757</v>
          </cell>
          <cell r="D875" t="str">
            <v>HS0900195</v>
          </cell>
        </row>
        <row r="876">
          <cell r="C876">
            <v>888</v>
          </cell>
          <cell r="D876" t="str">
            <v>HS0900196</v>
          </cell>
        </row>
        <row r="877">
          <cell r="C877">
            <v>882</v>
          </cell>
          <cell r="D877" t="str">
            <v>HS0900197</v>
          </cell>
        </row>
        <row r="878">
          <cell r="C878">
            <v>867</v>
          </cell>
          <cell r="D878" t="str">
            <v>HS0900198</v>
          </cell>
        </row>
        <row r="879">
          <cell r="C879">
            <v>871</v>
          </cell>
          <cell r="D879" t="str">
            <v>HS0900199</v>
          </cell>
        </row>
        <row r="880">
          <cell r="C880">
            <v>907</v>
          </cell>
          <cell r="D880" t="str">
            <v>HS0900201</v>
          </cell>
        </row>
        <row r="881">
          <cell r="C881">
            <v>904</v>
          </cell>
          <cell r="D881" t="str">
            <v>HS0900202</v>
          </cell>
        </row>
        <row r="882">
          <cell r="C882">
            <v>504</v>
          </cell>
          <cell r="D882" t="str">
            <v>HS0900203</v>
          </cell>
        </row>
        <row r="883">
          <cell r="C883">
            <v>989</v>
          </cell>
          <cell r="D883" t="str">
            <v>HS0900205</v>
          </cell>
        </row>
        <row r="884">
          <cell r="C884">
            <v>2734</v>
          </cell>
          <cell r="D884" t="str">
            <v>HS0900206</v>
          </cell>
        </row>
        <row r="885">
          <cell r="C885">
            <v>1072</v>
          </cell>
          <cell r="D885" t="str">
            <v>HS0900207</v>
          </cell>
        </row>
        <row r="886">
          <cell r="C886">
            <v>1100</v>
          </cell>
          <cell r="D886" t="str">
            <v>HS0900209</v>
          </cell>
        </row>
        <row r="887">
          <cell r="C887">
            <v>1051</v>
          </cell>
          <cell r="D887" t="str">
            <v>HS0900210</v>
          </cell>
        </row>
        <row r="888">
          <cell r="C888">
            <v>715</v>
          </cell>
          <cell r="D888" t="str">
            <v>HS0900211</v>
          </cell>
        </row>
        <row r="889">
          <cell r="C889">
            <v>1183</v>
          </cell>
          <cell r="D889" t="str">
            <v>HS0900212</v>
          </cell>
        </row>
        <row r="890">
          <cell r="C890">
            <v>1191</v>
          </cell>
          <cell r="D890" t="str">
            <v>HS0900213</v>
          </cell>
        </row>
        <row r="891">
          <cell r="C891">
            <v>1177</v>
          </cell>
          <cell r="D891" t="str">
            <v>HS0900214</v>
          </cell>
        </row>
        <row r="892">
          <cell r="C892">
            <v>1227</v>
          </cell>
          <cell r="D892" t="str">
            <v>HS0900217</v>
          </cell>
        </row>
        <row r="893">
          <cell r="C893">
            <v>1414</v>
          </cell>
          <cell r="D893" t="str">
            <v>HS0900219</v>
          </cell>
        </row>
        <row r="894">
          <cell r="C894">
            <v>2190</v>
          </cell>
          <cell r="D894" t="str">
            <v>HS0900222</v>
          </cell>
        </row>
        <row r="895">
          <cell r="C895">
            <v>1417</v>
          </cell>
          <cell r="D895" t="str">
            <v>HS0900223</v>
          </cell>
        </row>
        <row r="896">
          <cell r="C896">
            <v>1401</v>
          </cell>
          <cell r="D896" t="str">
            <v>HS0900224</v>
          </cell>
        </row>
        <row r="897">
          <cell r="C897">
            <v>1408</v>
          </cell>
          <cell r="D897" t="str">
            <v>HS0900228</v>
          </cell>
        </row>
        <row r="898">
          <cell r="C898">
            <v>1395</v>
          </cell>
          <cell r="D898" t="str">
            <v>HS0900229</v>
          </cell>
        </row>
        <row r="899">
          <cell r="C899">
            <v>1506</v>
          </cell>
          <cell r="D899" t="str">
            <v>HS0900230</v>
          </cell>
        </row>
        <row r="900">
          <cell r="C900">
            <v>2217</v>
          </cell>
          <cell r="D900" t="str">
            <v>HS0900232</v>
          </cell>
        </row>
        <row r="901">
          <cell r="C901">
            <v>1662</v>
          </cell>
          <cell r="D901" t="str">
            <v>HS0900233</v>
          </cell>
        </row>
        <row r="902">
          <cell r="C902">
            <v>2233</v>
          </cell>
          <cell r="D902" t="str">
            <v>HS0900234</v>
          </cell>
        </row>
        <row r="903">
          <cell r="C903">
            <v>2220</v>
          </cell>
          <cell r="D903" t="str">
            <v>HS0900235</v>
          </cell>
        </row>
        <row r="904">
          <cell r="C904">
            <v>1794</v>
          </cell>
          <cell r="D904" t="str">
            <v>HS0900237</v>
          </cell>
        </row>
        <row r="905">
          <cell r="C905">
            <v>285</v>
          </cell>
          <cell r="D905" t="str">
            <v>HS0900238</v>
          </cell>
        </row>
        <row r="906">
          <cell r="C906">
            <v>731</v>
          </cell>
          <cell r="D906" t="str">
            <v>HS0900239</v>
          </cell>
        </row>
        <row r="907">
          <cell r="C907">
            <v>824</v>
          </cell>
          <cell r="D907" t="str">
            <v>HS0900241</v>
          </cell>
        </row>
        <row r="908">
          <cell r="C908">
            <v>1790</v>
          </cell>
          <cell r="D908" t="str">
            <v>HS0900242</v>
          </cell>
        </row>
        <row r="909">
          <cell r="C909">
            <v>1667</v>
          </cell>
          <cell r="D909" t="str">
            <v>HS0900243</v>
          </cell>
        </row>
        <row r="910">
          <cell r="C910">
            <v>1787</v>
          </cell>
          <cell r="D910" t="str">
            <v>HS0900244</v>
          </cell>
        </row>
        <row r="911">
          <cell r="C911">
            <v>1785</v>
          </cell>
          <cell r="D911" t="str">
            <v>HS0900248</v>
          </cell>
        </row>
        <row r="912">
          <cell r="C912">
            <v>712</v>
          </cell>
          <cell r="D912" t="str">
            <v>HS0900249</v>
          </cell>
        </row>
        <row r="913">
          <cell r="C913">
            <v>2127</v>
          </cell>
          <cell r="D913" t="str">
            <v>HS0900250</v>
          </cell>
        </row>
        <row r="914">
          <cell r="C914">
            <v>2211</v>
          </cell>
          <cell r="D914" t="str">
            <v>HS0900251</v>
          </cell>
        </row>
        <row r="915">
          <cell r="C915">
            <v>2110</v>
          </cell>
          <cell r="D915" t="str">
            <v>HS0900252</v>
          </cell>
        </row>
        <row r="916">
          <cell r="C916">
            <v>354</v>
          </cell>
          <cell r="D916" t="str">
            <v>HS0900254</v>
          </cell>
        </row>
        <row r="917">
          <cell r="C917">
            <v>894</v>
          </cell>
          <cell r="D917" t="str">
            <v>HS0900255</v>
          </cell>
        </row>
        <row r="918">
          <cell r="C918">
            <v>906</v>
          </cell>
          <cell r="D918" t="str">
            <v>HS0900256</v>
          </cell>
        </row>
        <row r="919">
          <cell r="C919">
            <v>2202</v>
          </cell>
          <cell r="D919" t="str">
            <v>HS0900258</v>
          </cell>
        </row>
        <row r="920">
          <cell r="C920">
            <v>2116</v>
          </cell>
          <cell r="D920" t="str">
            <v>HS0900259</v>
          </cell>
        </row>
        <row r="921">
          <cell r="C921">
            <v>2224</v>
          </cell>
          <cell r="D921" t="str">
            <v>HS0900260</v>
          </cell>
        </row>
        <row r="922">
          <cell r="C922">
            <v>2201</v>
          </cell>
          <cell r="D922" t="str">
            <v>HS0900261</v>
          </cell>
        </row>
        <row r="923">
          <cell r="C923">
            <v>2109</v>
          </cell>
          <cell r="D923" t="str">
            <v>HS0900262</v>
          </cell>
        </row>
        <row r="924">
          <cell r="C924">
            <v>2106</v>
          </cell>
          <cell r="D924" t="str">
            <v>HS0900263</v>
          </cell>
        </row>
        <row r="925">
          <cell r="C925">
            <v>2112</v>
          </cell>
          <cell r="D925" t="str">
            <v>HS0900264</v>
          </cell>
        </row>
        <row r="926">
          <cell r="C926">
            <v>2206</v>
          </cell>
          <cell r="D926" t="str">
            <v>HS0900265</v>
          </cell>
        </row>
        <row r="927">
          <cell r="C927">
            <v>2222</v>
          </cell>
          <cell r="D927" t="str">
            <v>HS0900266</v>
          </cell>
        </row>
        <row r="928">
          <cell r="C928">
            <v>2215</v>
          </cell>
          <cell r="D928" t="str">
            <v>HS0900270</v>
          </cell>
        </row>
        <row r="929">
          <cell r="C929">
            <v>2366</v>
          </cell>
          <cell r="D929" t="str">
            <v>HS0900271</v>
          </cell>
        </row>
        <row r="930">
          <cell r="C930">
            <v>2299</v>
          </cell>
          <cell r="D930" t="str">
            <v>HS0900272</v>
          </cell>
        </row>
        <row r="931">
          <cell r="C931">
            <v>2304</v>
          </cell>
          <cell r="D931" t="str">
            <v>HS0900274</v>
          </cell>
        </row>
        <row r="932">
          <cell r="C932">
            <v>2360</v>
          </cell>
          <cell r="D932" t="str">
            <v>HS0900275</v>
          </cell>
        </row>
        <row r="933">
          <cell r="C933">
            <v>2365</v>
          </cell>
          <cell r="D933" t="str">
            <v>HS0900276</v>
          </cell>
        </row>
        <row r="934">
          <cell r="C934">
            <v>2363</v>
          </cell>
          <cell r="D934" t="str">
            <v>HS0900277</v>
          </cell>
        </row>
        <row r="935">
          <cell r="C935">
            <v>2359</v>
          </cell>
          <cell r="D935" t="str">
            <v>HS0900278</v>
          </cell>
        </row>
        <row r="936">
          <cell r="C936">
            <v>721</v>
          </cell>
          <cell r="D936" t="str">
            <v>HS0900279</v>
          </cell>
        </row>
        <row r="937">
          <cell r="C937">
            <v>716</v>
          </cell>
          <cell r="D937" t="str">
            <v>HS0900280</v>
          </cell>
        </row>
        <row r="938">
          <cell r="C938">
            <v>2434</v>
          </cell>
          <cell r="D938" t="str">
            <v>HS0900282</v>
          </cell>
        </row>
        <row r="939">
          <cell r="C939">
            <v>2419</v>
          </cell>
          <cell r="D939" t="str">
            <v>HS0900283</v>
          </cell>
        </row>
        <row r="940">
          <cell r="C940">
            <v>2420</v>
          </cell>
          <cell r="D940" t="str">
            <v>HS0900284</v>
          </cell>
        </row>
        <row r="941">
          <cell r="C941">
            <v>2403</v>
          </cell>
          <cell r="D941" t="str">
            <v>HS0900285</v>
          </cell>
        </row>
        <row r="942">
          <cell r="C942">
            <v>2409</v>
          </cell>
          <cell r="D942" t="str">
            <v>HS0900288</v>
          </cell>
        </row>
        <row r="943">
          <cell r="C943">
            <v>2410</v>
          </cell>
          <cell r="D943" t="str">
            <v>HS0900289</v>
          </cell>
        </row>
        <row r="944">
          <cell r="C944">
            <v>2439</v>
          </cell>
          <cell r="D944" t="str">
            <v>HS0900290</v>
          </cell>
        </row>
        <row r="945">
          <cell r="C945">
            <v>2425</v>
          </cell>
          <cell r="D945" t="str">
            <v>HS0900291</v>
          </cell>
        </row>
        <row r="946">
          <cell r="C946">
            <v>2426</v>
          </cell>
          <cell r="D946" t="str">
            <v>HS0900292</v>
          </cell>
        </row>
        <row r="947">
          <cell r="C947">
            <v>2428</v>
          </cell>
          <cell r="D947" t="str">
            <v>HS0900294</v>
          </cell>
        </row>
        <row r="948">
          <cell r="C948">
            <v>2433</v>
          </cell>
          <cell r="D948" t="str">
            <v>HS0900295</v>
          </cell>
        </row>
        <row r="949">
          <cell r="C949">
            <v>2442</v>
          </cell>
          <cell r="D949" t="str">
            <v>HS0900297</v>
          </cell>
        </row>
        <row r="950">
          <cell r="C950">
            <v>2444</v>
          </cell>
          <cell r="D950" t="str">
            <v>HS0900298</v>
          </cell>
        </row>
        <row r="951">
          <cell r="C951">
            <v>2447</v>
          </cell>
          <cell r="D951" t="str">
            <v>HS0900299</v>
          </cell>
        </row>
        <row r="952">
          <cell r="C952">
            <v>2432</v>
          </cell>
          <cell r="D952" t="str">
            <v>HS0900300</v>
          </cell>
        </row>
        <row r="953">
          <cell r="C953">
            <v>813</v>
          </cell>
          <cell r="D953" t="str">
            <v>HS0900301</v>
          </cell>
        </row>
        <row r="954">
          <cell r="C954">
            <v>787</v>
          </cell>
          <cell r="D954" t="str">
            <v>HS0900302</v>
          </cell>
        </row>
        <row r="955">
          <cell r="C955">
            <v>374</v>
          </cell>
          <cell r="D955" t="str">
            <v>HS0900303</v>
          </cell>
        </row>
        <row r="956">
          <cell r="C956">
            <v>2476</v>
          </cell>
          <cell r="D956" t="str">
            <v>HS0900304</v>
          </cell>
        </row>
        <row r="957">
          <cell r="C957">
            <v>2477</v>
          </cell>
          <cell r="D957" t="str">
            <v>HS0900305</v>
          </cell>
        </row>
        <row r="958">
          <cell r="C958">
            <v>2483</v>
          </cell>
          <cell r="D958" t="str">
            <v>HS0900306</v>
          </cell>
        </row>
        <row r="959">
          <cell r="C959">
            <v>598</v>
          </cell>
          <cell r="D959" t="str">
            <v>HS0900307</v>
          </cell>
        </row>
        <row r="960">
          <cell r="C960">
            <v>2481</v>
          </cell>
          <cell r="D960" t="str">
            <v>HS0900308</v>
          </cell>
        </row>
        <row r="961">
          <cell r="C961">
            <v>263</v>
          </cell>
          <cell r="D961" t="str">
            <v>HS0900310</v>
          </cell>
        </row>
        <row r="962">
          <cell r="C962">
            <v>2406</v>
          </cell>
          <cell r="D962" t="str">
            <v>HS0900311</v>
          </cell>
        </row>
        <row r="963">
          <cell r="C963">
            <v>386</v>
          </cell>
          <cell r="D963" t="str">
            <v>HS0900312</v>
          </cell>
        </row>
        <row r="964">
          <cell r="C964">
            <v>352</v>
          </cell>
          <cell r="D964" t="str">
            <v>HS0900316</v>
          </cell>
        </row>
        <row r="965">
          <cell r="C965">
            <v>407</v>
          </cell>
          <cell r="D965" t="str">
            <v>HS0900317</v>
          </cell>
        </row>
        <row r="966">
          <cell r="C966">
            <v>409</v>
          </cell>
          <cell r="D966" t="str">
            <v>HS0900318</v>
          </cell>
        </row>
        <row r="967">
          <cell r="C967">
            <v>2467</v>
          </cell>
          <cell r="D967" t="str">
            <v>HS0900319</v>
          </cell>
        </row>
        <row r="968">
          <cell r="C968">
            <v>859</v>
          </cell>
          <cell r="D968" t="str">
            <v>HS0900323</v>
          </cell>
        </row>
        <row r="969">
          <cell r="C969">
            <v>790</v>
          </cell>
          <cell r="D969" t="str">
            <v>HS0900325</v>
          </cell>
        </row>
        <row r="970">
          <cell r="C970">
            <v>818</v>
          </cell>
          <cell r="D970" t="str">
            <v>HS0900328</v>
          </cell>
        </row>
        <row r="971">
          <cell r="C971">
            <v>866</v>
          </cell>
          <cell r="D971" t="str">
            <v>HS0900329</v>
          </cell>
        </row>
        <row r="972">
          <cell r="C972">
            <v>811</v>
          </cell>
          <cell r="D972" t="str">
            <v>HS0900330</v>
          </cell>
        </row>
        <row r="973">
          <cell r="C973">
            <v>841</v>
          </cell>
          <cell r="D973" t="str">
            <v>HS0900331</v>
          </cell>
        </row>
        <row r="974">
          <cell r="C974">
            <v>800</v>
          </cell>
          <cell r="D974" t="str">
            <v>HS0900332</v>
          </cell>
        </row>
        <row r="975">
          <cell r="C975">
            <v>422</v>
          </cell>
          <cell r="D975" t="str">
            <v>HS0900334</v>
          </cell>
        </row>
        <row r="976">
          <cell r="C976">
            <v>369</v>
          </cell>
          <cell r="D976" t="str">
            <v>HS0900337</v>
          </cell>
        </row>
        <row r="977">
          <cell r="C977">
            <v>370</v>
          </cell>
          <cell r="D977" t="str">
            <v>HS0900338</v>
          </cell>
        </row>
        <row r="978">
          <cell r="C978">
            <v>372</v>
          </cell>
          <cell r="D978" t="str">
            <v>HS0900339</v>
          </cell>
        </row>
        <row r="979">
          <cell r="C979">
            <v>561</v>
          </cell>
          <cell r="D979" t="str">
            <v>HS0900340</v>
          </cell>
        </row>
        <row r="980">
          <cell r="C980">
            <v>566</v>
          </cell>
          <cell r="D980" t="str">
            <v>HS0900341</v>
          </cell>
        </row>
        <row r="981">
          <cell r="C981">
            <v>567</v>
          </cell>
          <cell r="D981" t="str">
            <v>HS0900342</v>
          </cell>
        </row>
        <row r="982">
          <cell r="C982">
            <v>583</v>
          </cell>
          <cell r="D982" t="str">
            <v>HS0900343</v>
          </cell>
        </row>
        <row r="983">
          <cell r="C983">
            <v>593</v>
          </cell>
          <cell r="D983" t="str">
            <v>HS0900344</v>
          </cell>
        </row>
        <row r="984">
          <cell r="C984">
            <v>570</v>
          </cell>
          <cell r="D984" t="str">
            <v>HS0900345</v>
          </cell>
        </row>
        <row r="985">
          <cell r="C985">
            <v>575</v>
          </cell>
          <cell r="D985" t="str">
            <v>HS0900346</v>
          </cell>
        </row>
        <row r="986">
          <cell r="C986">
            <v>577</v>
          </cell>
          <cell r="D986" t="str">
            <v>HS0900347</v>
          </cell>
        </row>
        <row r="987">
          <cell r="C987">
            <v>578</v>
          </cell>
          <cell r="D987" t="str">
            <v>HS0900348</v>
          </cell>
        </row>
        <row r="988">
          <cell r="C988">
            <v>596</v>
          </cell>
          <cell r="D988" t="str">
            <v>HS0900349</v>
          </cell>
        </row>
        <row r="989">
          <cell r="C989">
            <v>569</v>
          </cell>
          <cell r="D989" t="str">
            <v>HS0900350</v>
          </cell>
        </row>
        <row r="990">
          <cell r="C990">
            <v>515</v>
          </cell>
          <cell r="D990" t="str">
            <v>HS0900351</v>
          </cell>
        </row>
        <row r="991">
          <cell r="C991">
            <v>559</v>
          </cell>
          <cell r="D991" t="str">
            <v>HS0900352</v>
          </cell>
        </row>
        <row r="992">
          <cell r="C992">
            <v>595</v>
          </cell>
          <cell r="D992" t="str">
            <v>HS0900353</v>
          </cell>
        </row>
        <row r="993">
          <cell r="C993">
            <v>599</v>
          </cell>
          <cell r="D993" t="str">
            <v>HS0900354</v>
          </cell>
        </row>
        <row r="994">
          <cell r="C994">
            <v>604</v>
          </cell>
          <cell r="D994" t="str">
            <v>HS0900356</v>
          </cell>
        </row>
        <row r="995">
          <cell r="C995">
            <v>608</v>
          </cell>
          <cell r="D995" t="str">
            <v>HS0900357</v>
          </cell>
        </row>
        <row r="996">
          <cell r="C996">
            <v>624</v>
          </cell>
          <cell r="D996" t="str">
            <v>HS0900358</v>
          </cell>
        </row>
        <row r="997">
          <cell r="C997">
            <v>615</v>
          </cell>
          <cell r="D997" t="str">
            <v>HS0900361</v>
          </cell>
        </row>
        <row r="998">
          <cell r="C998">
            <v>2683</v>
          </cell>
          <cell r="D998" t="str">
            <v>HS0900362</v>
          </cell>
        </row>
        <row r="999">
          <cell r="C999">
            <v>784</v>
          </cell>
          <cell r="D999" t="str">
            <v>HS0900364</v>
          </cell>
        </row>
        <row r="1000">
          <cell r="C1000">
            <v>778</v>
          </cell>
          <cell r="D1000" t="str">
            <v>HS0900366</v>
          </cell>
        </row>
        <row r="1001">
          <cell r="C1001">
            <v>825</v>
          </cell>
          <cell r="D1001" t="str">
            <v>HS0900367</v>
          </cell>
        </row>
        <row r="1002">
          <cell r="C1002">
            <v>2704</v>
          </cell>
          <cell r="D1002" t="str">
            <v>HS0900371</v>
          </cell>
        </row>
        <row r="1003">
          <cell r="C1003">
            <v>2711</v>
          </cell>
          <cell r="D1003" t="str">
            <v>HS0900372</v>
          </cell>
        </row>
        <row r="1004">
          <cell r="C1004">
            <v>2713</v>
          </cell>
          <cell r="D1004" t="str">
            <v>HS0900373</v>
          </cell>
        </row>
        <row r="1005">
          <cell r="C1005">
            <v>908</v>
          </cell>
          <cell r="D1005" t="str">
            <v>HS0900374</v>
          </cell>
        </row>
        <row r="1006">
          <cell r="C1006">
            <v>793</v>
          </cell>
          <cell r="D1006" t="str">
            <v>HS0900375</v>
          </cell>
        </row>
        <row r="1007">
          <cell r="C1007">
            <v>2671</v>
          </cell>
          <cell r="D1007" t="str">
            <v>HS0900376</v>
          </cell>
        </row>
        <row r="1008">
          <cell r="C1008">
            <v>898</v>
          </cell>
          <cell r="D1008" t="str">
            <v>HS0900377</v>
          </cell>
        </row>
        <row r="1009">
          <cell r="C1009">
            <v>2658</v>
          </cell>
          <cell r="D1009" t="str">
            <v>HS0900379</v>
          </cell>
        </row>
        <row r="1010">
          <cell r="C1010">
            <v>2664</v>
          </cell>
          <cell r="D1010" t="str">
            <v>HS0900382</v>
          </cell>
        </row>
        <row r="1011">
          <cell r="C1011">
            <v>2666</v>
          </cell>
          <cell r="D1011" t="str">
            <v>HS0900383</v>
          </cell>
        </row>
        <row r="1012">
          <cell r="C1012">
            <v>2678</v>
          </cell>
          <cell r="D1012" t="str">
            <v>HS0900384</v>
          </cell>
        </row>
        <row r="1013">
          <cell r="C1013">
            <v>2698</v>
          </cell>
          <cell r="D1013" t="str">
            <v>HS0900388</v>
          </cell>
        </row>
        <row r="1014">
          <cell r="C1014">
            <v>887</v>
          </cell>
          <cell r="D1014" t="str">
            <v>HS0900390</v>
          </cell>
        </row>
        <row r="1015">
          <cell r="C1015">
            <v>2686</v>
          </cell>
          <cell r="D1015" t="str">
            <v>HS0900391</v>
          </cell>
        </row>
        <row r="1016">
          <cell r="C1016">
            <v>2691</v>
          </cell>
          <cell r="D1016" t="str">
            <v>HS0900392</v>
          </cell>
        </row>
        <row r="1017">
          <cell r="C1017">
            <v>2693</v>
          </cell>
          <cell r="D1017" t="str">
            <v>HS0900393</v>
          </cell>
        </row>
        <row r="1018">
          <cell r="C1018">
            <v>2694</v>
          </cell>
          <cell r="D1018" t="str">
            <v>HS0900394</v>
          </cell>
        </row>
        <row r="1019">
          <cell r="C1019">
            <v>2696</v>
          </cell>
          <cell r="D1019" t="str">
            <v>HS0900395</v>
          </cell>
        </row>
        <row r="1020">
          <cell r="C1020">
            <v>2668</v>
          </cell>
          <cell r="D1020" t="str">
            <v>HS0900396</v>
          </cell>
        </row>
        <row r="1021">
          <cell r="C1021">
            <v>2669</v>
          </cell>
          <cell r="D1021" t="str">
            <v>HS0900397</v>
          </cell>
        </row>
        <row r="1022">
          <cell r="C1022">
            <v>2670</v>
          </cell>
          <cell r="D1022" t="str">
            <v>HS0900398</v>
          </cell>
        </row>
        <row r="1023">
          <cell r="C1023">
            <v>2675</v>
          </cell>
          <cell r="D1023" t="str">
            <v>HS0900399</v>
          </cell>
        </row>
        <row r="1024">
          <cell r="C1024">
            <v>700</v>
          </cell>
          <cell r="D1024" t="str">
            <v>HS0900400</v>
          </cell>
        </row>
        <row r="1025">
          <cell r="C1025">
            <v>843</v>
          </cell>
          <cell r="D1025" t="str">
            <v>HS0900401</v>
          </cell>
        </row>
        <row r="1026">
          <cell r="C1026">
            <v>914</v>
          </cell>
          <cell r="D1026" t="str">
            <v>HS0900402</v>
          </cell>
        </row>
        <row r="1027">
          <cell r="C1027">
            <v>2650</v>
          </cell>
          <cell r="D1027" t="str">
            <v>HS0900403</v>
          </cell>
        </row>
        <row r="1028">
          <cell r="C1028">
            <v>2685</v>
          </cell>
          <cell r="D1028" t="str">
            <v>HS0900404</v>
          </cell>
        </row>
        <row r="1029">
          <cell r="C1029">
            <v>2602</v>
          </cell>
          <cell r="D1029" t="str">
            <v>HS0900405</v>
          </cell>
        </row>
        <row r="1030">
          <cell r="C1030">
            <v>2690</v>
          </cell>
          <cell r="D1030" t="str">
            <v>HS0900406</v>
          </cell>
        </row>
        <row r="1031">
          <cell r="C1031">
            <v>2742</v>
          </cell>
          <cell r="D1031" t="str">
            <v>HS0900408</v>
          </cell>
        </row>
        <row r="1032">
          <cell r="C1032">
            <v>2743</v>
          </cell>
          <cell r="D1032" t="str">
            <v>HS0900409</v>
          </cell>
        </row>
        <row r="1033">
          <cell r="C1033">
            <v>2712</v>
          </cell>
          <cell r="D1033" t="str">
            <v>HS0900415</v>
          </cell>
        </row>
        <row r="1034">
          <cell r="C1034">
            <v>351</v>
          </cell>
          <cell r="D1034" t="str">
            <v>HS0900416</v>
          </cell>
        </row>
        <row r="1035">
          <cell r="C1035">
            <v>403</v>
          </cell>
          <cell r="D1035" t="str">
            <v>HS0900417</v>
          </cell>
        </row>
        <row r="1036">
          <cell r="C1036">
            <v>244</v>
          </cell>
          <cell r="D1036" t="str">
            <v>HS0900419</v>
          </cell>
        </row>
        <row r="1037">
          <cell r="C1037">
            <v>294</v>
          </cell>
          <cell r="D1037" t="str">
            <v>HS0900422</v>
          </cell>
        </row>
        <row r="1038">
          <cell r="C1038">
            <v>656</v>
          </cell>
          <cell r="D1038" t="str">
            <v>HS0900423</v>
          </cell>
        </row>
        <row r="1039">
          <cell r="C1039">
            <v>283</v>
          </cell>
          <cell r="D1039" t="str">
            <v>HS0900424</v>
          </cell>
        </row>
        <row r="1040">
          <cell r="C1040">
            <v>277</v>
          </cell>
          <cell r="D1040" t="str">
            <v>HS0900425</v>
          </cell>
        </row>
        <row r="1041">
          <cell r="C1041">
            <v>232</v>
          </cell>
          <cell r="D1041" t="str">
            <v>HS0900426</v>
          </cell>
        </row>
        <row r="1042">
          <cell r="C1042">
            <v>257</v>
          </cell>
          <cell r="D1042" t="str">
            <v>HS0900427</v>
          </cell>
        </row>
        <row r="1043">
          <cell r="C1043">
            <v>269</v>
          </cell>
          <cell r="D1043" t="str">
            <v>HS0900429</v>
          </cell>
        </row>
        <row r="1044">
          <cell r="C1044">
            <v>517</v>
          </cell>
          <cell r="D1044" t="str">
            <v>HS0900434</v>
          </cell>
        </row>
        <row r="1045">
          <cell r="C1045">
            <v>343</v>
          </cell>
          <cell r="D1045" t="str">
            <v>HS0900436</v>
          </cell>
        </row>
        <row r="1046">
          <cell r="C1046">
            <v>363</v>
          </cell>
          <cell r="D1046" t="str">
            <v>HS0900437</v>
          </cell>
        </row>
        <row r="1047">
          <cell r="C1047">
            <v>355</v>
          </cell>
          <cell r="D1047" t="str">
            <v>HS0900438</v>
          </cell>
        </row>
        <row r="1048">
          <cell r="C1048">
            <v>441</v>
          </cell>
          <cell r="D1048" t="str">
            <v>HS0900439</v>
          </cell>
        </row>
        <row r="1049">
          <cell r="C1049">
            <v>433</v>
          </cell>
          <cell r="D1049" t="str">
            <v>HS0900441</v>
          </cell>
        </row>
        <row r="1050">
          <cell r="C1050">
            <v>439</v>
          </cell>
          <cell r="D1050" t="str">
            <v>HS0900443</v>
          </cell>
        </row>
        <row r="1051">
          <cell r="C1051">
            <v>512</v>
          </cell>
          <cell r="D1051" t="str">
            <v>HS0900444</v>
          </cell>
        </row>
        <row r="1052">
          <cell r="C1052">
            <v>528</v>
          </cell>
          <cell r="D1052" t="str">
            <v>HS0900445</v>
          </cell>
        </row>
        <row r="1053">
          <cell r="C1053">
            <v>533</v>
          </cell>
          <cell r="D1053" t="str">
            <v>HS0900446</v>
          </cell>
        </row>
        <row r="1054">
          <cell r="C1054">
            <v>537</v>
          </cell>
          <cell r="D1054" t="str">
            <v>HS0900447</v>
          </cell>
        </row>
        <row r="1055">
          <cell r="C1055">
            <v>573</v>
          </cell>
          <cell r="D1055" t="str">
            <v>HS0900449</v>
          </cell>
        </row>
        <row r="1056">
          <cell r="C1056">
            <v>576</v>
          </cell>
          <cell r="D1056" t="str">
            <v>HS0900450</v>
          </cell>
        </row>
        <row r="1057">
          <cell r="C1057">
            <v>444</v>
          </cell>
          <cell r="D1057" t="str">
            <v>HS0900451</v>
          </cell>
        </row>
        <row r="1058">
          <cell r="C1058">
            <v>571</v>
          </cell>
          <cell r="D1058" t="str">
            <v>HS0900452</v>
          </cell>
        </row>
        <row r="1059">
          <cell r="C1059">
            <v>401</v>
          </cell>
          <cell r="D1059" t="str">
            <v>HS0900453</v>
          </cell>
        </row>
        <row r="1060">
          <cell r="C1060">
            <v>402</v>
          </cell>
          <cell r="D1060" t="str">
            <v>HS0900454</v>
          </cell>
        </row>
        <row r="1061">
          <cell r="C1061">
            <v>344</v>
          </cell>
          <cell r="D1061" t="str">
            <v>HS0900458</v>
          </cell>
        </row>
        <row r="1062">
          <cell r="C1062">
            <v>366</v>
          </cell>
          <cell r="D1062" t="str">
            <v>HS0900460</v>
          </cell>
        </row>
        <row r="1063">
          <cell r="C1063">
            <v>371</v>
          </cell>
          <cell r="D1063" t="str">
            <v>HS0900461</v>
          </cell>
        </row>
        <row r="1064">
          <cell r="C1064">
            <v>384</v>
          </cell>
          <cell r="D1064" t="str">
            <v>HS0900463</v>
          </cell>
        </row>
        <row r="1065">
          <cell r="C1065">
            <v>516</v>
          </cell>
          <cell r="D1065" t="str">
            <v>HS0900464</v>
          </cell>
        </row>
        <row r="1066">
          <cell r="C1066">
            <v>499</v>
          </cell>
          <cell r="D1066" t="str">
            <v>HS0900467</v>
          </cell>
        </row>
        <row r="1067">
          <cell r="C1067">
            <v>616</v>
          </cell>
          <cell r="D1067" t="str">
            <v>HS0900469</v>
          </cell>
        </row>
        <row r="1068">
          <cell r="C1068">
            <v>618</v>
          </cell>
          <cell r="D1068" t="str">
            <v>HS0900470</v>
          </cell>
        </row>
        <row r="1069">
          <cell r="C1069">
            <v>766</v>
          </cell>
          <cell r="D1069" t="str">
            <v>HS0900474</v>
          </cell>
        </row>
        <row r="1070">
          <cell r="C1070">
            <v>794</v>
          </cell>
          <cell r="D1070" t="str">
            <v>HS0900475</v>
          </cell>
        </row>
        <row r="1071">
          <cell r="C1071">
            <v>803</v>
          </cell>
          <cell r="D1071" t="str">
            <v>HS0900476</v>
          </cell>
        </row>
        <row r="1072">
          <cell r="C1072">
            <v>812</v>
          </cell>
          <cell r="D1072" t="str">
            <v>HS0900477</v>
          </cell>
        </row>
        <row r="1073">
          <cell r="C1073">
            <v>411</v>
          </cell>
          <cell r="D1073" t="str">
            <v>HS0900479</v>
          </cell>
        </row>
        <row r="1074">
          <cell r="C1074">
            <v>544</v>
          </cell>
          <cell r="D1074" t="str">
            <v>HS0900480</v>
          </cell>
        </row>
        <row r="1075">
          <cell r="C1075">
            <v>740</v>
          </cell>
          <cell r="D1075" t="str">
            <v>HS0900481</v>
          </cell>
        </row>
        <row r="1076">
          <cell r="C1076">
            <v>911</v>
          </cell>
          <cell r="D1076" t="str">
            <v>HS0900482</v>
          </cell>
        </row>
        <row r="1077">
          <cell r="C1077">
            <v>941</v>
          </cell>
          <cell r="D1077" t="str">
            <v>HS0900483</v>
          </cell>
        </row>
        <row r="1078">
          <cell r="C1078">
            <v>942</v>
          </cell>
          <cell r="D1078" t="str">
            <v>HS0900484</v>
          </cell>
        </row>
        <row r="1079">
          <cell r="C1079">
            <v>839</v>
          </cell>
          <cell r="D1079" t="str">
            <v>HS0900485</v>
          </cell>
        </row>
        <row r="1080">
          <cell r="C1080">
            <v>846</v>
          </cell>
          <cell r="D1080" t="str">
            <v>HS0900486</v>
          </cell>
        </row>
        <row r="1081">
          <cell r="C1081">
            <v>861</v>
          </cell>
          <cell r="D1081" t="str">
            <v>HS0900487</v>
          </cell>
        </row>
        <row r="1082">
          <cell r="C1082">
            <v>863</v>
          </cell>
          <cell r="D1082" t="str">
            <v>HS0900488</v>
          </cell>
        </row>
        <row r="1083">
          <cell r="C1083">
            <v>921</v>
          </cell>
          <cell r="D1083" t="str">
            <v>HS0900490</v>
          </cell>
        </row>
        <row r="1084">
          <cell r="C1084">
            <v>946</v>
          </cell>
          <cell r="D1084" t="str">
            <v>HS0900494</v>
          </cell>
        </row>
        <row r="1085">
          <cell r="C1085">
            <v>607</v>
          </cell>
          <cell r="D1085" t="str">
            <v>HS0900495</v>
          </cell>
        </row>
        <row r="1086">
          <cell r="C1086">
            <v>634</v>
          </cell>
          <cell r="D1086" t="str">
            <v>HS0900496</v>
          </cell>
        </row>
        <row r="1087">
          <cell r="C1087">
            <v>970</v>
          </cell>
          <cell r="D1087" t="str">
            <v>HS0900497</v>
          </cell>
        </row>
        <row r="1088">
          <cell r="C1088">
            <v>959</v>
          </cell>
          <cell r="D1088" t="str">
            <v>HS0900500</v>
          </cell>
        </row>
        <row r="1089">
          <cell r="C1089">
            <v>967</v>
          </cell>
          <cell r="D1089" t="str">
            <v>HS0900501</v>
          </cell>
        </row>
        <row r="1090">
          <cell r="C1090">
            <v>1006</v>
          </cell>
          <cell r="D1090" t="str">
            <v>HS0900502</v>
          </cell>
        </row>
        <row r="1091">
          <cell r="C1091">
            <v>376</v>
          </cell>
          <cell r="D1091" t="str">
            <v>HS0900505</v>
          </cell>
        </row>
        <row r="1092">
          <cell r="C1092">
            <v>1024</v>
          </cell>
          <cell r="D1092" t="str">
            <v>HS0900506</v>
          </cell>
        </row>
        <row r="1093">
          <cell r="C1093">
            <v>1027</v>
          </cell>
          <cell r="D1093" t="str">
            <v>HS0900507</v>
          </cell>
        </row>
        <row r="1094">
          <cell r="C1094">
            <v>1033</v>
          </cell>
          <cell r="D1094" t="str">
            <v>HS0900508</v>
          </cell>
        </row>
        <row r="1095">
          <cell r="C1095">
            <v>1039</v>
          </cell>
          <cell r="D1095" t="str">
            <v>HS0900509</v>
          </cell>
        </row>
        <row r="1096">
          <cell r="C1096">
            <v>1043</v>
          </cell>
          <cell r="D1096" t="str">
            <v>HS0900511</v>
          </cell>
        </row>
        <row r="1097">
          <cell r="C1097">
            <v>1046</v>
          </cell>
          <cell r="D1097" t="str">
            <v>HS0900512</v>
          </cell>
        </row>
        <row r="1098">
          <cell r="C1098">
            <v>1047</v>
          </cell>
          <cell r="D1098" t="str">
            <v>HS0900513</v>
          </cell>
        </row>
        <row r="1099">
          <cell r="C1099">
            <v>1028</v>
          </cell>
          <cell r="D1099" t="str">
            <v>HS0900514</v>
          </cell>
        </row>
        <row r="1100">
          <cell r="C1100">
            <v>1029</v>
          </cell>
          <cell r="D1100" t="str">
            <v>HS0900515</v>
          </cell>
        </row>
        <row r="1101">
          <cell r="C1101">
            <v>1030</v>
          </cell>
          <cell r="D1101" t="str">
            <v>HS0900516</v>
          </cell>
        </row>
        <row r="1102">
          <cell r="C1102">
            <v>233</v>
          </cell>
          <cell r="D1102" t="str">
            <v>HS0900517</v>
          </cell>
        </row>
        <row r="1103">
          <cell r="C1103">
            <v>317</v>
          </cell>
          <cell r="D1103" t="str">
            <v>HS0900518</v>
          </cell>
        </row>
        <row r="1104">
          <cell r="C1104">
            <v>334</v>
          </cell>
          <cell r="D1104" t="str">
            <v>HS0900520</v>
          </cell>
        </row>
        <row r="1105">
          <cell r="C1105">
            <v>338</v>
          </cell>
          <cell r="D1105" t="str">
            <v>HS0900521</v>
          </cell>
        </row>
        <row r="1106">
          <cell r="C1106">
            <v>383</v>
          </cell>
          <cell r="D1106" t="str">
            <v>HS0900522</v>
          </cell>
        </row>
        <row r="1107">
          <cell r="C1107">
            <v>274</v>
          </cell>
          <cell r="D1107" t="str">
            <v>HS0900524</v>
          </cell>
        </row>
        <row r="1108">
          <cell r="C1108">
            <v>287</v>
          </cell>
          <cell r="D1108" t="str">
            <v>HS0900526</v>
          </cell>
        </row>
        <row r="1109">
          <cell r="C1109">
            <v>358</v>
          </cell>
          <cell r="D1109" t="str">
            <v>HS0900529</v>
          </cell>
        </row>
        <row r="1110">
          <cell r="C1110">
            <v>381</v>
          </cell>
          <cell r="D1110" t="str">
            <v>HS0900530</v>
          </cell>
        </row>
        <row r="1111">
          <cell r="C1111">
            <v>382</v>
          </cell>
          <cell r="D1111" t="str">
            <v>HS0900531</v>
          </cell>
        </row>
        <row r="1112">
          <cell r="C1112">
            <v>1022</v>
          </cell>
          <cell r="D1112" t="str">
            <v>HS0900532</v>
          </cell>
        </row>
        <row r="1113">
          <cell r="C1113">
            <v>435</v>
          </cell>
          <cell r="D1113" t="str">
            <v>HS0900533</v>
          </cell>
        </row>
        <row r="1114">
          <cell r="C1114">
            <v>1049</v>
          </cell>
          <cell r="D1114" t="str">
            <v>HS0900534</v>
          </cell>
        </row>
        <row r="1115">
          <cell r="C1115">
            <v>1045</v>
          </cell>
          <cell r="D1115" t="str">
            <v>HS0900535</v>
          </cell>
        </row>
        <row r="1116">
          <cell r="C1116">
            <v>238</v>
          </cell>
          <cell r="D1116" t="str">
            <v>HS0900539</v>
          </cell>
        </row>
        <row r="1117">
          <cell r="C1117">
            <v>419</v>
          </cell>
          <cell r="D1117" t="str">
            <v>HS0900540</v>
          </cell>
        </row>
        <row r="1118">
          <cell r="C1118">
            <v>295</v>
          </cell>
          <cell r="D1118" t="str">
            <v>HS0900542</v>
          </cell>
        </row>
        <row r="1119">
          <cell r="C1119">
            <v>399</v>
          </cell>
          <cell r="D1119" t="str">
            <v>HS0900543</v>
          </cell>
        </row>
        <row r="1120">
          <cell r="C1120">
            <v>456</v>
          </cell>
          <cell r="D1120" t="str">
            <v>HS0900544</v>
          </cell>
        </row>
        <row r="1121">
          <cell r="C1121">
            <v>500</v>
          </cell>
          <cell r="D1121" t="str">
            <v>HS0900545</v>
          </cell>
        </row>
        <row r="1122">
          <cell r="C1122">
            <v>505</v>
          </cell>
          <cell r="D1122" t="str">
            <v>HS0900546</v>
          </cell>
        </row>
        <row r="1123">
          <cell r="C1123">
            <v>506</v>
          </cell>
          <cell r="D1123" t="str">
            <v>HS0900547</v>
          </cell>
        </row>
        <row r="1124">
          <cell r="C1124">
            <v>507</v>
          </cell>
          <cell r="D1124" t="str">
            <v>HS0900548</v>
          </cell>
        </row>
        <row r="1125">
          <cell r="C1125">
            <v>518</v>
          </cell>
          <cell r="D1125" t="str">
            <v>HS0900549</v>
          </cell>
        </row>
        <row r="1126">
          <cell r="C1126">
            <v>524</v>
          </cell>
          <cell r="D1126" t="str">
            <v>HS0900550</v>
          </cell>
        </row>
        <row r="1127">
          <cell r="C1127">
            <v>541</v>
          </cell>
          <cell r="D1127" t="str">
            <v>HS0900552</v>
          </cell>
        </row>
        <row r="1128">
          <cell r="C1128">
            <v>420</v>
          </cell>
          <cell r="D1128" t="str">
            <v>HS0900553</v>
          </cell>
        </row>
        <row r="1129">
          <cell r="C1129">
            <v>290</v>
          </cell>
          <cell r="D1129" t="str">
            <v>HS0900555</v>
          </cell>
        </row>
        <row r="1130">
          <cell r="C1130">
            <v>303</v>
          </cell>
          <cell r="D1130" t="str">
            <v>HS0900556</v>
          </cell>
        </row>
        <row r="1131">
          <cell r="C1131">
            <v>320</v>
          </cell>
          <cell r="D1131" t="str">
            <v>HS0900557</v>
          </cell>
        </row>
        <row r="1132">
          <cell r="C1132">
            <v>410</v>
          </cell>
          <cell r="D1132" t="str">
            <v>HS0900559</v>
          </cell>
        </row>
        <row r="1133">
          <cell r="C1133">
            <v>463</v>
          </cell>
          <cell r="D1133" t="str">
            <v>HS0900561</v>
          </cell>
        </row>
        <row r="1134">
          <cell r="C1134">
            <v>467</v>
          </cell>
          <cell r="D1134" t="str">
            <v>HS0900562</v>
          </cell>
        </row>
        <row r="1135">
          <cell r="C1135">
            <v>502</v>
          </cell>
          <cell r="D1135" t="str">
            <v>HS0900563</v>
          </cell>
        </row>
        <row r="1136">
          <cell r="C1136">
            <v>589</v>
          </cell>
          <cell r="D1136" t="str">
            <v>HS0900564</v>
          </cell>
        </row>
        <row r="1137">
          <cell r="C1137">
            <v>632</v>
          </cell>
          <cell r="D1137" t="str">
            <v>HS0900565</v>
          </cell>
        </row>
        <row r="1138">
          <cell r="C1138">
            <v>554</v>
          </cell>
          <cell r="D1138" t="str">
            <v>HS0900566</v>
          </cell>
        </row>
        <row r="1139">
          <cell r="C1139">
            <v>555</v>
          </cell>
          <cell r="D1139" t="str">
            <v>HS0900567</v>
          </cell>
        </row>
        <row r="1140">
          <cell r="C1140">
            <v>267</v>
          </cell>
          <cell r="D1140" t="str">
            <v>HS0900568</v>
          </cell>
        </row>
        <row r="1141">
          <cell r="C1141">
            <v>466</v>
          </cell>
          <cell r="D1141" t="str">
            <v>HS0900569</v>
          </cell>
        </row>
        <row r="1142">
          <cell r="C1142">
            <v>470</v>
          </cell>
          <cell r="D1142" t="str">
            <v>HS0900570</v>
          </cell>
        </row>
        <row r="1143">
          <cell r="C1143">
            <v>558</v>
          </cell>
          <cell r="D1143" t="str">
            <v>HS0900571</v>
          </cell>
        </row>
        <row r="1144">
          <cell r="C1144">
            <v>614</v>
          </cell>
          <cell r="D1144" t="str">
            <v>HS0900572</v>
          </cell>
        </row>
        <row r="1145">
          <cell r="C1145">
            <v>635</v>
          </cell>
          <cell r="D1145" t="str">
            <v>HS0900573</v>
          </cell>
        </row>
        <row r="1146">
          <cell r="C1146">
            <v>638</v>
          </cell>
          <cell r="D1146" t="str">
            <v>HS0900575</v>
          </cell>
        </row>
        <row r="1147">
          <cell r="C1147">
            <v>643</v>
          </cell>
          <cell r="D1147" t="str">
            <v>HS0900576</v>
          </cell>
        </row>
        <row r="1148">
          <cell r="C1148">
            <v>653</v>
          </cell>
          <cell r="D1148" t="str">
            <v>HS0900577</v>
          </cell>
        </row>
        <row r="1149">
          <cell r="C1149">
            <v>657</v>
          </cell>
          <cell r="D1149" t="str">
            <v>HS0900579</v>
          </cell>
        </row>
        <row r="1150">
          <cell r="C1150">
            <v>666</v>
          </cell>
          <cell r="D1150" t="str">
            <v>HS0900580</v>
          </cell>
        </row>
        <row r="1151">
          <cell r="C1151">
            <v>671</v>
          </cell>
          <cell r="D1151" t="str">
            <v>HS0900581</v>
          </cell>
        </row>
        <row r="1152">
          <cell r="C1152">
            <v>674</v>
          </cell>
          <cell r="D1152" t="str">
            <v>HS0900582</v>
          </cell>
        </row>
        <row r="1153">
          <cell r="C1153">
            <v>676</v>
          </cell>
          <cell r="D1153" t="str">
            <v>HS0900583</v>
          </cell>
        </row>
        <row r="1154">
          <cell r="C1154">
            <v>684</v>
          </cell>
          <cell r="D1154" t="str">
            <v>HS0900585</v>
          </cell>
        </row>
        <row r="1155">
          <cell r="C1155">
            <v>346</v>
          </cell>
          <cell r="D1155" t="str">
            <v>HS0900587</v>
          </cell>
        </row>
        <row r="1156">
          <cell r="C1156">
            <v>255</v>
          </cell>
          <cell r="D1156" t="str">
            <v>HS0900588</v>
          </cell>
        </row>
        <row r="1157">
          <cell r="C1157">
            <v>815</v>
          </cell>
          <cell r="D1157" t="str">
            <v>HS0900592</v>
          </cell>
        </row>
        <row r="1158">
          <cell r="C1158">
            <v>854</v>
          </cell>
          <cell r="D1158" t="str">
            <v>HS0900594</v>
          </cell>
        </row>
        <row r="1159">
          <cell r="C1159">
            <v>652</v>
          </cell>
          <cell r="D1159" t="str">
            <v>HS0900598</v>
          </cell>
        </row>
        <row r="1160">
          <cell r="C1160">
            <v>251</v>
          </cell>
          <cell r="D1160" t="str">
            <v>HS0900600</v>
          </cell>
        </row>
        <row r="1161">
          <cell r="C1161">
            <v>919</v>
          </cell>
          <cell r="D1161" t="str">
            <v>HS0900602</v>
          </cell>
        </row>
        <row r="1162">
          <cell r="C1162">
            <v>927</v>
          </cell>
          <cell r="D1162" t="str">
            <v>HS0900604</v>
          </cell>
        </row>
        <row r="1163">
          <cell r="C1163">
            <v>988</v>
          </cell>
          <cell r="D1163" t="str">
            <v>HS0900605</v>
          </cell>
        </row>
        <row r="1164">
          <cell r="C1164">
            <v>979</v>
          </cell>
          <cell r="D1164" t="str">
            <v>HS0900606</v>
          </cell>
        </row>
        <row r="1165">
          <cell r="C1165">
            <v>932</v>
          </cell>
          <cell r="D1165" t="str">
            <v>HS0900608</v>
          </cell>
        </row>
        <row r="1166">
          <cell r="C1166">
            <v>937</v>
          </cell>
          <cell r="D1166" t="str">
            <v>HS0900610</v>
          </cell>
        </row>
        <row r="1167">
          <cell r="C1167">
            <v>982</v>
          </cell>
          <cell r="D1167" t="str">
            <v>HS0900612</v>
          </cell>
        </row>
        <row r="1168">
          <cell r="C1168">
            <v>955</v>
          </cell>
          <cell r="D1168" t="str">
            <v>HS0900613</v>
          </cell>
        </row>
        <row r="1169">
          <cell r="C1169">
            <v>972</v>
          </cell>
          <cell r="D1169" t="str">
            <v>HS0900615</v>
          </cell>
        </row>
        <row r="1170">
          <cell r="C1170">
            <v>984</v>
          </cell>
          <cell r="D1170" t="str">
            <v>HS0900616</v>
          </cell>
        </row>
        <row r="1171">
          <cell r="C1171">
            <v>985</v>
          </cell>
          <cell r="D1171" t="str">
            <v>HS0900617</v>
          </cell>
        </row>
        <row r="1172">
          <cell r="C1172">
            <v>974</v>
          </cell>
          <cell r="D1172" t="str">
            <v>HS0900618</v>
          </cell>
        </row>
        <row r="1173">
          <cell r="C1173">
            <v>991</v>
          </cell>
          <cell r="D1173" t="str">
            <v>HS0900619</v>
          </cell>
        </row>
        <row r="1174">
          <cell r="C1174">
            <v>795</v>
          </cell>
          <cell r="D1174" t="str">
            <v>HS0900620</v>
          </cell>
        </row>
        <row r="1175">
          <cell r="C1175">
            <v>798</v>
          </cell>
          <cell r="D1175" t="str">
            <v>HS0900621</v>
          </cell>
        </row>
        <row r="1176">
          <cell r="C1176">
            <v>891</v>
          </cell>
          <cell r="D1176" t="str">
            <v>HS0900623</v>
          </cell>
        </row>
        <row r="1177">
          <cell r="C1177">
            <v>903</v>
          </cell>
          <cell r="D1177" t="str">
            <v>HS0900624</v>
          </cell>
        </row>
        <row r="1178">
          <cell r="C1178">
            <v>912</v>
          </cell>
          <cell r="D1178" t="str">
            <v>HS0900625</v>
          </cell>
        </row>
        <row r="1179">
          <cell r="C1179">
            <v>667</v>
          </cell>
          <cell r="D1179" t="str">
            <v>HS0900627</v>
          </cell>
        </row>
        <row r="1180">
          <cell r="C1180">
            <v>1054</v>
          </cell>
          <cell r="D1180" t="str">
            <v>HS0900628</v>
          </cell>
        </row>
        <row r="1181">
          <cell r="C1181">
            <v>1057</v>
          </cell>
          <cell r="D1181" t="str">
            <v>HS0900629</v>
          </cell>
        </row>
        <row r="1182">
          <cell r="C1182">
            <v>1060</v>
          </cell>
          <cell r="D1182" t="str">
            <v>HS0900630</v>
          </cell>
        </row>
        <row r="1183">
          <cell r="C1183">
            <v>1063</v>
          </cell>
          <cell r="D1183" t="str">
            <v>HS0900631</v>
          </cell>
        </row>
        <row r="1184">
          <cell r="C1184">
            <v>1064</v>
          </cell>
          <cell r="D1184" t="str">
            <v>HS0900632</v>
          </cell>
        </row>
        <row r="1185">
          <cell r="C1185">
            <v>1066</v>
          </cell>
          <cell r="D1185" t="str">
            <v>HS0900633</v>
          </cell>
        </row>
        <row r="1186">
          <cell r="C1186">
            <v>1067</v>
          </cell>
          <cell r="D1186" t="str">
            <v>HS0900634</v>
          </cell>
        </row>
        <row r="1187">
          <cell r="C1187">
            <v>1061</v>
          </cell>
          <cell r="D1187" t="str">
            <v>HS0900638</v>
          </cell>
        </row>
        <row r="1188">
          <cell r="C1188">
            <v>916</v>
          </cell>
          <cell r="D1188" t="str">
            <v>HS0900639</v>
          </cell>
        </row>
        <row r="1189">
          <cell r="C1189">
            <v>933</v>
          </cell>
          <cell r="D1189" t="str">
            <v>HS0900640</v>
          </cell>
        </row>
        <row r="1190">
          <cell r="C1190">
            <v>980</v>
          </cell>
          <cell r="D1190" t="str">
            <v>HS0900641</v>
          </cell>
        </row>
        <row r="1191">
          <cell r="C1191">
            <v>973</v>
          </cell>
          <cell r="D1191" t="str">
            <v>HS0900643</v>
          </cell>
        </row>
        <row r="1192">
          <cell r="C1192">
            <v>201</v>
          </cell>
          <cell r="D1192" t="str">
            <v>HS0900644</v>
          </cell>
        </row>
        <row r="1193">
          <cell r="C1193">
            <v>993</v>
          </cell>
          <cell r="D1193" t="str">
            <v>HS0900645</v>
          </cell>
        </row>
        <row r="1194">
          <cell r="C1194">
            <v>994</v>
          </cell>
          <cell r="D1194" t="str">
            <v>HS0900646</v>
          </cell>
        </row>
        <row r="1195">
          <cell r="C1195">
            <v>996</v>
          </cell>
          <cell r="D1195" t="str">
            <v>HS0900647</v>
          </cell>
        </row>
        <row r="1196">
          <cell r="C1196">
            <v>1005</v>
          </cell>
          <cell r="D1196" t="str">
            <v>HS0900649</v>
          </cell>
        </row>
        <row r="1197">
          <cell r="C1197">
            <v>1009</v>
          </cell>
          <cell r="D1197" t="str">
            <v>HS0900650</v>
          </cell>
        </row>
        <row r="1198">
          <cell r="C1198">
            <v>1021</v>
          </cell>
          <cell r="D1198" t="str">
            <v>HS0900652</v>
          </cell>
        </row>
        <row r="1199">
          <cell r="C1199">
            <v>926</v>
          </cell>
          <cell r="D1199" t="str">
            <v>HS0900653</v>
          </cell>
        </row>
        <row r="1200">
          <cell r="C1200">
            <v>999</v>
          </cell>
          <cell r="D1200" t="str">
            <v>HS0900654</v>
          </cell>
        </row>
        <row r="1201">
          <cell r="C1201">
            <v>1035</v>
          </cell>
          <cell r="D1201" t="str">
            <v>HS0900655</v>
          </cell>
        </row>
        <row r="1202">
          <cell r="C1202">
            <v>1077</v>
          </cell>
          <cell r="D1202" t="str">
            <v>HS0900657</v>
          </cell>
        </row>
        <row r="1203">
          <cell r="C1203">
            <v>1078</v>
          </cell>
          <cell r="D1203" t="str">
            <v>HS0900658</v>
          </cell>
        </row>
        <row r="1204">
          <cell r="C1204">
            <v>1079</v>
          </cell>
          <cell r="D1204" t="str">
            <v>HS0900659</v>
          </cell>
        </row>
        <row r="1205">
          <cell r="C1205">
            <v>1080</v>
          </cell>
          <cell r="D1205" t="str">
            <v>HS0900660</v>
          </cell>
        </row>
        <row r="1206">
          <cell r="C1206">
            <v>1081</v>
          </cell>
          <cell r="D1206" t="str">
            <v>HS0900661</v>
          </cell>
        </row>
        <row r="1207">
          <cell r="C1207">
            <v>1083</v>
          </cell>
          <cell r="D1207" t="str">
            <v>HS0900662</v>
          </cell>
        </row>
        <row r="1208">
          <cell r="C1208">
            <v>1085</v>
          </cell>
          <cell r="D1208" t="str">
            <v>HS0900663</v>
          </cell>
        </row>
        <row r="1209">
          <cell r="C1209">
            <v>1087</v>
          </cell>
          <cell r="D1209" t="str">
            <v>HS0900664</v>
          </cell>
        </row>
        <row r="1210">
          <cell r="C1210">
            <v>1089</v>
          </cell>
          <cell r="D1210" t="str">
            <v>HS0900665</v>
          </cell>
        </row>
        <row r="1211">
          <cell r="C1211">
            <v>1091</v>
          </cell>
          <cell r="D1211" t="str">
            <v>HS0900666</v>
          </cell>
        </row>
        <row r="1212">
          <cell r="C1212">
            <v>1096</v>
          </cell>
          <cell r="D1212" t="str">
            <v>HS0900667</v>
          </cell>
        </row>
        <row r="1213">
          <cell r="C1213">
            <v>1097</v>
          </cell>
          <cell r="D1213" t="str">
            <v>HS0900668</v>
          </cell>
        </row>
        <row r="1214">
          <cell r="C1214">
            <v>1101</v>
          </cell>
          <cell r="D1214" t="str">
            <v>HS0900669</v>
          </cell>
        </row>
        <row r="1215">
          <cell r="C1215">
            <v>1104</v>
          </cell>
          <cell r="D1215" t="str">
            <v>HS0900670</v>
          </cell>
        </row>
        <row r="1216">
          <cell r="C1216">
            <v>1112</v>
          </cell>
          <cell r="D1216" t="str">
            <v>HS0900672</v>
          </cell>
        </row>
        <row r="1217">
          <cell r="C1217">
            <v>1116</v>
          </cell>
          <cell r="D1217" t="str">
            <v>HS0900674</v>
          </cell>
        </row>
        <row r="1218">
          <cell r="C1218">
            <v>1118</v>
          </cell>
          <cell r="D1218" t="str">
            <v>HS0900675</v>
          </cell>
        </row>
        <row r="1219">
          <cell r="C1219">
            <v>1119</v>
          </cell>
          <cell r="D1219" t="str">
            <v>HS0900676</v>
          </cell>
        </row>
        <row r="1220">
          <cell r="C1220">
            <v>1122</v>
          </cell>
          <cell r="D1220" t="str">
            <v>HS0900678</v>
          </cell>
        </row>
        <row r="1221">
          <cell r="C1221">
            <v>1126</v>
          </cell>
          <cell r="D1221" t="str">
            <v>HS0900679</v>
          </cell>
        </row>
        <row r="1222">
          <cell r="C1222">
            <v>1127</v>
          </cell>
          <cell r="D1222" t="str">
            <v>HS0900680</v>
          </cell>
        </row>
        <row r="1223">
          <cell r="C1223">
            <v>620</v>
          </cell>
          <cell r="D1223" t="str">
            <v>HS0900682</v>
          </cell>
        </row>
        <row r="1224">
          <cell r="C1224">
            <v>605</v>
          </cell>
          <cell r="D1224" t="str">
            <v>HS0900683</v>
          </cell>
        </row>
        <row r="1225">
          <cell r="C1225">
            <v>613</v>
          </cell>
          <cell r="D1225" t="str">
            <v>HS0900684</v>
          </cell>
        </row>
        <row r="1226">
          <cell r="C1226">
            <v>610</v>
          </cell>
          <cell r="D1226" t="str">
            <v>HS0900686</v>
          </cell>
        </row>
        <row r="1227">
          <cell r="C1227">
            <v>246</v>
          </cell>
          <cell r="D1227" t="str">
            <v>HS0900687</v>
          </cell>
        </row>
        <row r="1228">
          <cell r="C1228">
            <v>424</v>
          </cell>
          <cell r="D1228" t="str">
            <v>HS0900690</v>
          </cell>
        </row>
        <row r="1229">
          <cell r="C1229">
            <v>543</v>
          </cell>
          <cell r="D1229" t="str">
            <v>HS0900691</v>
          </cell>
        </row>
        <row r="1230">
          <cell r="C1230">
            <v>546</v>
          </cell>
          <cell r="D1230" t="str">
            <v>HS0900692</v>
          </cell>
        </row>
        <row r="1231">
          <cell r="C1231">
            <v>549</v>
          </cell>
          <cell r="D1231" t="str">
            <v>HS0900693</v>
          </cell>
        </row>
        <row r="1232">
          <cell r="C1232">
            <v>692</v>
          </cell>
          <cell r="D1232" t="str">
            <v>HS0900694</v>
          </cell>
        </row>
        <row r="1233">
          <cell r="C1233">
            <v>696</v>
          </cell>
          <cell r="D1233" t="str">
            <v>HS0900695</v>
          </cell>
        </row>
        <row r="1234">
          <cell r="C1234">
            <v>745</v>
          </cell>
          <cell r="D1234" t="str">
            <v>HS0900697</v>
          </cell>
        </row>
        <row r="1235">
          <cell r="C1235">
            <v>779</v>
          </cell>
          <cell r="D1235" t="str">
            <v>HS0900699</v>
          </cell>
        </row>
        <row r="1236">
          <cell r="C1236">
            <v>556</v>
          </cell>
          <cell r="D1236" t="str">
            <v>HS0900700</v>
          </cell>
        </row>
        <row r="1237">
          <cell r="C1237">
            <v>600</v>
          </cell>
          <cell r="D1237" t="str">
            <v>HS0900701</v>
          </cell>
        </row>
        <row r="1238">
          <cell r="C1238">
            <v>855</v>
          </cell>
          <cell r="D1238" t="str">
            <v>HS0900702</v>
          </cell>
        </row>
        <row r="1239">
          <cell r="C1239">
            <v>995</v>
          </cell>
          <cell r="D1239" t="str">
            <v>HS0900703</v>
          </cell>
        </row>
        <row r="1240">
          <cell r="C1240">
            <v>1053</v>
          </cell>
          <cell r="D1240" t="str">
            <v>HS0900705</v>
          </cell>
        </row>
        <row r="1241">
          <cell r="C1241">
            <v>1068</v>
          </cell>
          <cell r="D1241" t="str">
            <v>HS0900706</v>
          </cell>
        </row>
        <row r="1242">
          <cell r="C1242">
            <v>641</v>
          </cell>
          <cell r="D1242" t="str">
            <v>HS0900708</v>
          </cell>
        </row>
        <row r="1243">
          <cell r="C1243">
            <v>651</v>
          </cell>
          <cell r="D1243" t="str">
            <v>HS0900709</v>
          </cell>
        </row>
        <row r="1244">
          <cell r="C1244">
            <v>664</v>
          </cell>
          <cell r="D1244" t="str">
            <v>HS0900710</v>
          </cell>
        </row>
        <row r="1245">
          <cell r="C1245">
            <v>801</v>
          </cell>
          <cell r="D1245" t="str">
            <v>HS0900713</v>
          </cell>
        </row>
        <row r="1246">
          <cell r="C1246">
            <v>816</v>
          </cell>
          <cell r="D1246" t="str">
            <v>HS0900714</v>
          </cell>
        </row>
        <row r="1247">
          <cell r="C1247">
            <v>806</v>
          </cell>
          <cell r="D1247" t="str">
            <v>HS0900715</v>
          </cell>
        </row>
        <row r="1248">
          <cell r="C1248">
            <v>215</v>
          </cell>
          <cell r="D1248" t="str">
            <v>HS0900717</v>
          </cell>
        </row>
        <row r="1249">
          <cell r="C1249">
            <v>260</v>
          </cell>
          <cell r="D1249" t="str">
            <v>HS0900718</v>
          </cell>
        </row>
        <row r="1250">
          <cell r="C1250">
            <v>538</v>
          </cell>
          <cell r="D1250" t="str">
            <v>HS0900719</v>
          </cell>
        </row>
        <row r="1251">
          <cell r="C1251">
            <v>885</v>
          </cell>
          <cell r="D1251" t="str">
            <v>HS0900721</v>
          </cell>
        </row>
        <row r="1252">
          <cell r="C1252">
            <v>1031</v>
          </cell>
          <cell r="D1252" t="str">
            <v>HS0900722</v>
          </cell>
        </row>
        <row r="1253">
          <cell r="C1253">
            <v>1040</v>
          </cell>
          <cell r="D1253" t="str">
            <v>HS0900723</v>
          </cell>
        </row>
        <row r="1254">
          <cell r="C1254">
            <v>1044</v>
          </cell>
          <cell r="D1254" t="str">
            <v>HS0900724</v>
          </cell>
        </row>
        <row r="1255">
          <cell r="C1255">
            <v>1139</v>
          </cell>
          <cell r="D1255" t="str">
            <v>HS0900727</v>
          </cell>
        </row>
        <row r="1256">
          <cell r="C1256">
            <v>373</v>
          </cell>
          <cell r="D1256" t="str">
            <v>HS0900729</v>
          </cell>
        </row>
        <row r="1257">
          <cell r="C1257">
            <v>289</v>
          </cell>
          <cell r="D1257" t="str">
            <v>HS0900731</v>
          </cell>
        </row>
        <row r="1258">
          <cell r="C1258">
            <v>580</v>
          </cell>
          <cell r="D1258" t="str">
            <v>HS0900734</v>
          </cell>
        </row>
        <row r="1259">
          <cell r="C1259">
            <v>1143</v>
          </cell>
          <cell r="D1259" t="str">
            <v>HS0900735</v>
          </cell>
        </row>
        <row r="1260">
          <cell r="C1260">
            <v>1146</v>
          </cell>
          <cell r="D1260" t="str">
            <v>HS0900737</v>
          </cell>
        </row>
        <row r="1261">
          <cell r="C1261">
            <v>1147</v>
          </cell>
          <cell r="D1261" t="str">
            <v>HS0900738</v>
          </cell>
        </row>
        <row r="1262">
          <cell r="C1262">
            <v>1155</v>
          </cell>
          <cell r="D1262" t="str">
            <v>HS0900740</v>
          </cell>
        </row>
        <row r="1263">
          <cell r="C1263">
            <v>1159</v>
          </cell>
          <cell r="D1263" t="str">
            <v>HS0900741</v>
          </cell>
        </row>
        <row r="1264">
          <cell r="C1264">
            <v>1160</v>
          </cell>
          <cell r="D1264" t="str">
            <v>HS0900742</v>
          </cell>
        </row>
        <row r="1265">
          <cell r="C1265">
            <v>1162</v>
          </cell>
          <cell r="D1265" t="str">
            <v>HS0900743</v>
          </cell>
        </row>
        <row r="1266">
          <cell r="C1266">
            <v>1288</v>
          </cell>
          <cell r="D1266" t="str">
            <v>HS0900744</v>
          </cell>
        </row>
        <row r="1267">
          <cell r="C1267">
            <v>1297</v>
          </cell>
          <cell r="D1267" t="str">
            <v>HS0900747</v>
          </cell>
        </row>
        <row r="1268">
          <cell r="C1268">
            <v>1299</v>
          </cell>
          <cell r="D1268" t="str">
            <v>HS0900748</v>
          </cell>
        </row>
        <row r="1269">
          <cell r="C1269">
            <v>482</v>
          </cell>
          <cell r="D1269" t="str">
            <v>HS0900749</v>
          </cell>
        </row>
        <row r="1270">
          <cell r="C1270">
            <v>1157</v>
          </cell>
          <cell r="D1270" t="str">
            <v>HS0900752</v>
          </cell>
        </row>
        <row r="1271">
          <cell r="C1271">
            <v>1169</v>
          </cell>
          <cell r="D1271" t="str">
            <v>HS0900755</v>
          </cell>
        </row>
        <row r="1272">
          <cell r="C1272">
            <v>1171</v>
          </cell>
          <cell r="D1272" t="str">
            <v>HS0900756</v>
          </cell>
        </row>
        <row r="1273">
          <cell r="C1273">
            <v>1182</v>
          </cell>
          <cell r="D1273" t="str">
            <v>HS0900759</v>
          </cell>
        </row>
        <row r="1274">
          <cell r="C1274">
            <v>1185</v>
          </cell>
          <cell r="D1274" t="str">
            <v>HS0900760</v>
          </cell>
        </row>
        <row r="1275">
          <cell r="C1275">
            <v>1184</v>
          </cell>
          <cell r="D1275" t="str">
            <v>HS0900761</v>
          </cell>
        </row>
        <row r="1276">
          <cell r="C1276">
            <v>1189</v>
          </cell>
          <cell r="D1276" t="str">
            <v>HS0900762</v>
          </cell>
        </row>
        <row r="1277">
          <cell r="C1277">
            <v>1198</v>
          </cell>
          <cell r="D1277" t="str">
            <v>HS0900763</v>
          </cell>
        </row>
        <row r="1278">
          <cell r="C1278">
            <v>1201</v>
          </cell>
          <cell r="D1278" t="str">
            <v>HS0900764</v>
          </cell>
        </row>
        <row r="1279">
          <cell r="C1279">
            <v>1202</v>
          </cell>
          <cell r="D1279" t="str">
            <v>HS0900766</v>
          </cell>
        </row>
        <row r="1280">
          <cell r="C1280">
            <v>1203</v>
          </cell>
          <cell r="D1280" t="str">
            <v>HS0900767</v>
          </cell>
        </row>
        <row r="1281">
          <cell r="C1281">
            <v>1195</v>
          </cell>
          <cell r="D1281" t="str">
            <v>HS0900769</v>
          </cell>
        </row>
        <row r="1282">
          <cell r="C1282">
            <v>1196</v>
          </cell>
          <cell r="D1282" t="str">
            <v>HS0900770</v>
          </cell>
        </row>
        <row r="1283">
          <cell r="C1283">
            <v>1239</v>
          </cell>
          <cell r="D1283" t="str">
            <v>HS0900771</v>
          </cell>
        </row>
        <row r="1284">
          <cell r="C1284">
            <v>1293</v>
          </cell>
          <cell r="D1284" t="str">
            <v>HS0900772</v>
          </cell>
        </row>
        <row r="1285">
          <cell r="C1285">
            <v>390</v>
          </cell>
          <cell r="D1285" t="str">
            <v>HS0900774</v>
          </cell>
        </row>
        <row r="1286">
          <cell r="C1286">
            <v>1206</v>
          </cell>
          <cell r="D1286" t="str">
            <v>HS0900775</v>
          </cell>
        </row>
        <row r="1287">
          <cell r="C1287">
            <v>1208</v>
          </cell>
          <cell r="D1287" t="str">
            <v>HS0900776</v>
          </cell>
        </row>
        <row r="1288">
          <cell r="C1288">
            <v>1209</v>
          </cell>
          <cell r="D1288" t="str">
            <v>HS0900777</v>
          </cell>
        </row>
        <row r="1289">
          <cell r="C1289">
            <v>1215</v>
          </cell>
          <cell r="D1289" t="str">
            <v>HS0900779</v>
          </cell>
        </row>
        <row r="1290">
          <cell r="C1290">
            <v>1224</v>
          </cell>
          <cell r="D1290" t="str">
            <v>HS0900781</v>
          </cell>
        </row>
        <row r="1291">
          <cell r="C1291">
            <v>1225</v>
          </cell>
          <cell r="D1291" t="str">
            <v>HS0900782</v>
          </cell>
        </row>
        <row r="1292">
          <cell r="C1292">
            <v>1228</v>
          </cell>
          <cell r="D1292" t="str">
            <v>HS0900783</v>
          </cell>
        </row>
        <row r="1293">
          <cell r="C1293">
            <v>1232</v>
          </cell>
          <cell r="D1293" t="str">
            <v>HS0900785</v>
          </cell>
        </row>
        <row r="1294">
          <cell r="C1294">
            <v>1233</v>
          </cell>
          <cell r="D1294" t="str">
            <v>HS0900786</v>
          </cell>
        </row>
        <row r="1295">
          <cell r="C1295">
            <v>1456</v>
          </cell>
          <cell r="D1295" t="str">
            <v>HS1000001</v>
          </cell>
        </row>
        <row r="1296">
          <cell r="C1296">
            <v>1250</v>
          </cell>
          <cell r="D1296" t="str">
            <v>HS1000008</v>
          </cell>
        </row>
        <row r="1297">
          <cell r="C1297">
            <v>1255</v>
          </cell>
          <cell r="D1297" t="str">
            <v>HS1000010</v>
          </cell>
        </row>
        <row r="1298">
          <cell r="C1298">
            <v>1256</v>
          </cell>
          <cell r="D1298" t="str">
            <v>HS1000011</v>
          </cell>
        </row>
        <row r="1299">
          <cell r="C1299">
            <v>1260</v>
          </cell>
          <cell r="D1299" t="str">
            <v>HS1000013</v>
          </cell>
        </row>
        <row r="1300">
          <cell r="C1300">
            <v>1261</v>
          </cell>
          <cell r="D1300" t="str">
            <v>HS1000014</v>
          </cell>
        </row>
        <row r="1301">
          <cell r="C1301">
            <v>1274</v>
          </cell>
          <cell r="D1301" t="str">
            <v>HS1000015</v>
          </cell>
        </row>
        <row r="1302">
          <cell r="C1302">
            <v>1279</v>
          </cell>
          <cell r="D1302" t="str">
            <v>HS1000018</v>
          </cell>
        </row>
        <row r="1303">
          <cell r="C1303">
            <v>1280</v>
          </cell>
          <cell r="D1303" t="str">
            <v>HS1000019</v>
          </cell>
        </row>
        <row r="1304">
          <cell r="C1304">
            <v>1218</v>
          </cell>
          <cell r="D1304" t="str">
            <v>HS1000022</v>
          </cell>
        </row>
        <row r="1305">
          <cell r="C1305">
            <v>1240</v>
          </cell>
          <cell r="D1305" t="str">
            <v>HS1000023</v>
          </cell>
        </row>
        <row r="1306">
          <cell r="C1306">
            <v>1281</v>
          </cell>
          <cell r="D1306" t="str">
            <v>HS1000024</v>
          </cell>
        </row>
        <row r="1307">
          <cell r="C1307">
            <v>231</v>
          </cell>
          <cell r="D1307" t="str">
            <v>HS1000026</v>
          </cell>
        </row>
        <row r="1308">
          <cell r="C1308">
            <v>650</v>
          </cell>
          <cell r="D1308" t="str">
            <v>HS1000030</v>
          </cell>
        </row>
        <row r="1309">
          <cell r="C1309">
            <v>655</v>
          </cell>
          <cell r="D1309" t="str">
            <v>HS1000031</v>
          </cell>
        </row>
        <row r="1310">
          <cell r="C1310">
            <v>758</v>
          </cell>
          <cell r="D1310" t="str">
            <v>HS1000032</v>
          </cell>
        </row>
        <row r="1311">
          <cell r="C1311">
            <v>892</v>
          </cell>
          <cell r="D1311" t="str">
            <v>HS1000034</v>
          </cell>
        </row>
        <row r="1312">
          <cell r="C1312">
            <v>1285</v>
          </cell>
          <cell r="D1312" t="str">
            <v>HS1000035</v>
          </cell>
        </row>
        <row r="1313">
          <cell r="C1313">
            <v>670</v>
          </cell>
          <cell r="D1313" t="str">
            <v>HS1000037</v>
          </cell>
        </row>
        <row r="1314">
          <cell r="C1314">
            <v>765</v>
          </cell>
          <cell r="D1314" t="str">
            <v>HS1000038</v>
          </cell>
        </row>
        <row r="1315">
          <cell r="C1315">
            <v>1399</v>
          </cell>
          <cell r="D1315" t="str">
            <v>HS1000039</v>
          </cell>
        </row>
        <row r="1316">
          <cell r="C1316">
            <v>1397</v>
          </cell>
          <cell r="D1316" t="str">
            <v>HS1000040</v>
          </cell>
        </row>
        <row r="1317">
          <cell r="C1317">
            <v>1396</v>
          </cell>
          <cell r="D1317" t="str">
            <v>HS1000041</v>
          </cell>
        </row>
        <row r="1318">
          <cell r="C1318">
            <v>1389</v>
          </cell>
          <cell r="D1318" t="str">
            <v>HS1000042</v>
          </cell>
        </row>
        <row r="1319">
          <cell r="C1319">
            <v>1376</v>
          </cell>
          <cell r="D1319" t="str">
            <v>HS1000047</v>
          </cell>
        </row>
        <row r="1320">
          <cell r="C1320">
            <v>1375</v>
          </cell>
          <cell r="D1320" t="str">
            <v>HS1000048</v>
          </cell>
        </row>
        <row r="1321">
          <cell r="C1321">
            <v>1398</v>
          </cell>
          <cell r="D1321" t="str">
            <v>HS1000049</v>
          </cell>
        </row>
        <row r="1322">
          <cell r="C1322">
            <v>1385</v>
          </cell>
          <cell r="D1322" t="str">
            <v>HS1000050</v>
          </cell>
        </row>
        <row r="1323">
          <cell r="C1323">
            <v>1371</v>
          </cell>
          <cell r="D1323" t="str">
            <v>HS1000051</v>
          </cell>
        </row>
        <row r="1324">
          <cell r="C1324">
            <v>1373</v>
          </cell>
          <cell r="D1324" t="str">
            <v>HS1000052</v>
          </cell>
        </row>
        <row r="1325">
          <cell r="C1325">
            <v>1353</v>
          </cell>
          <cell r="D1325" t="str">
            <v>HS1000058</v>
          </cell>
        </row>
        <row r="1326">
          <cell r="C1326">
            <v>1355</v>
          </cell>
          <cell r="D1326" t="str">
            <v>HS1000059</v>
          </cell>
        </row>
        <row r="1327">
          <cell r="C1327">
            <v>1361</v>
          </cell>
          <cell r="D1327" t="str">
            <v>HS1000061</v>
          </cell>
        </row>
        <row r="1328">
          <cell r="C1328">
            <v>1363</v>
          </cell>
          <cell r="D1328" t="str">
            <v>HS1000063</v>
          </cell>
        </row>
        <row r="1329">
          <cell r="C1329">
            <v>992</v>
          </cell>
          <cell r="D1329" t="str">
            <v>HS1000065</v>
          </cell>
        </row>
        <row r="1330">
          <cell r="C1330">
            <v>987</v>
          </cell>
          <cell r="D1330" t="str">
            <v>HS1000066</v>
          </cell>
        </row>
        <row r="1331">
          <cell r="C1331">
            <v>975</v>
          </cell>
          <cell r="D1331" t="str">
            <v>HS1000067</v>
          </cell>
        </row>
        <row r="1332">
          <cell r="C1332">
            <v>957</v>
          </cell>
          <cell r="D1332" t="str">
            <v>HS1000070</v>
          </cell>
        </row>
        <row r="1333">
          <cell r="C1333">
            <v>950</v>
          </cell>
          <cell r="D1333" t="str">
            <v>HS1000071</v>
          </cell>
        </row>
        <row r="1334">
          <cell r="C1334">
            <v>923</v>
          </cell>
          <cell r="D1334" t="str">
            <v>HS1000074</v>
          </cell>
        </row>
        <row r="1335">
          <cell r="C1335">
            <v>920</v>
          </cell>
          <cell r="D1335" t="str">
            <v>HS1000075</v>
          </cell>
        </row>
        <row r="1336">
          <cell r="C1336">
            <v>1016</v>
          </cell>
          <cell r="D1336" t="str">
            <v>HS1000077</v>
          </cell>
        </row>
        <row r="1337">
          <cell r="C1337">
            <v>865</v>
          </cell>
          <cell r="D1337" t="str">
            <v>HS1000078</v>
          </cell>
        </row>
        <row r="1338">
          <cell r="C1338">
            <v>853</v>
          </cell>
          <cell r="D1338" t="str">
            <v>HS1000079</v>
          </cell>
        </row>
        <row r="1339">
          <cell r="C1339">
            <v>1323</v>
          </cell>
          <cell r="D1339" t="str">
            <v>HS1000085</v>
          </cell>
        </row>
        <row r="1340">
          <cell r="C1340">
            <v>1325</v>
          </cell>
          <cell r="D1340" t="str">
            <v>HS1000086</v>
          </cell>
        </row>
        <row r="1341">
          <cell r="C1341">
            <v>1331</v>
          </cell>
          <cell r="D1341" t="str">
            <v>HS1000088</v>
          </cell>
        </row>
        <row r="1342">
          <cell r="C1342">
            <v>1332</v>
          </cell>
          <cell r="D1342" t="str">
            <v>HS1000089</v>
          </cell>
        </row>
        <row r="1343">
          <cell r="C1343">
            <v>229</v>
          </cell>
          <cell r="D1343" t="str">
            <v>HS1000095</v>
          </cell>
        </row>
        <row r="1344">
          <cell r="C1344">
            <v>236</v>
          </cell>
          <cell r="D1344" t="str">
            <v>HS1000096</v>
          </cell>
        </row>
        <row r="1345">
          <cell r="C1345">
            <v>249</v>
          </cell>
          <cell r="D1345" t="str">
            <v>HS1000097</v>
          </cell>
        </row>
        <row r="1346">
          <cell r="C1346">
            <v>299</v>
          </cell>
          <cell r="D1346" t="str">
            <v>HS1000098</v>
          </cell>
        </row>
        <row r="1347">
          <cell r="C1347">
            <v>306</v>
          </cell>
          <cell r="D1347" t="str">
            <v>HS1000099</v>
          </cell>
        </row>
        <row r="1348">
          <cell r="C1348">
            <v>327</v>
          </cell>
          <cell r="D1348" t="str">
            <v>HS1000101</v>
          </cell>
        </row>
        <row r="1349">
          <cell r="C1349">
            <v>364</v>
          </cell>
          <cell r="D1349" t="str">
            <v>HS1000102</v>
          </cell>
        </row>
        <row r="1350">
          <cell r="C1350">
            <v>377</v>
          </cell>
          <cell r="D1350" t="str">
            <v>HS1000104</v>
          </cell>
        </row>
        <row r="1351">
          <cell r="C1351">
            <v>458</v>
          </cell>
          <cell r="D1351" t="str">
            <v>HS1000108</v>
          </cell>
        </row>
        <row r="1352">
          <cell r="C1352">
            <v>2655</v>
          </cell>
          <cell r="D1352" t="str">
            <v>HS0900387</v>
          </cell>
        </row>
        <row r="1353">
          <cell r="C1353">
            <v>1292</v>
          </cell>
          <cell r="D1353" t="str">
            <v>HS0900745</v>
          </cell>
        </row>
        <row r="1354">
          <cell r="C1354">
            <v>725</v>
          </cell>
          <cell r="D1354" t="str">
            <v>HS0900473</v>
          </cell>
        </row>
        <row r="1355">
          <cell r="C1355">
            <v>95</v>
          </cell>
          <cell r="D1355" t="str">
            <v>HS0900013</v>
          </cell>
        </row>
        <row r="1356">
          <cell r="C1356">
            <v>1979</v>
          </cell>
          <cell r="D1356" t="str">
            <v>HS0900145</v>
          </cell>
        </row>
        <row r="1357">
          <cell r="C1357">
            <v>971</v>
          </cell>
          <cell r="D1357" t="str">
            <v>HS0900614</v>
          </cell>
        </row>
        <row r="1358">
          <cell r="C1358">
            <v>636</v>
          </cell>
          <cell r="D1358" t="str">
            <v>HS0900360</v>
          </cell>
        </row>
        <row r="1359">
          <cell r="C1359">
            <v>695</v>
          </cell>
          <cell r="D1359" t="str">
            <v>HS0900363</v>
          </cell>
        </row>
        <row r="1360">
          <cell r="C1360">
            <v>337</v>
          </cell>
          <cell r="D1360" t="str">
            <v>HS1000094</v>
          </cell>
        </row>
        <row r="1361">
          <cell r="C1361">
            <v>876</v>
          </cell>
          <cell r="D1361" t="str">
            <v>HS0900200</v>
          </cell>
        </row>
        <row r="1362">
          <cell r="C1362">
            <v>331</v>
          </cell>
          <cell r="D1362" t="str">
            <v>HS0900005</v>
          </cell>
        </row>
        <row r="1363">
          <cell r="C1363">
            <v>2600</v>
          </cell>
          <cell r="D1363" t="str">
            <v>HS0900407</v>
          </cell>
        </row>
        <row r="1364">
          <cell r="C1364">
            <v>588</v>
          </cell>
          <cell r="D1364" t="str">
            <v>HS0900558</v>
          </cell>
        </row>
        <row r="1365">
          <cell r="C1365">
            <v>2613</v>
          </cell>
          <cell r="D1365" t="str">
            <v>HS0900386</v>
          </cell>
        </row>
        <row r="1366">
          <cell r="C1366">
            <v>877</v>
          </cell>
          <cell r="D1366" t="str">
            <v>HS0900365</v>
          </cell>
        </row>
        <row r="1367">
          <cell r="C1367">
            <v>702</v>
          </cell>
          <cell r="D1367" t="str">
            <v>HS0900188</v>
          </cell>
        </row>
        <row r="1368">
          <cell r="C1368">
            <v>2232</v>
          </cell>
          <cell r="D1368" t="str">
            <v>HS0900269</v>
          </cell>
        </row>
        <row r="1369">
          <cell r="C1369">
            <v>2025</v>
          </cell>
          <cell r="D1369" t="str">
            <v>HS0900139</v>
          </cell>
        </row>
        <row r="1370">
          <cell r="C1370">
            <v>522</v>
          </cell>
          <cell r="D1370" t="str">
            <v>HS0900179</v>
          </cell>
        </row>
        <row r="1371">
          <cell r="C1371">
            <v>513</v>
          </cell>
          <cell r="D1371" t="str">
            <v>HS0900413</v>
          </cell>
        </row>
        <row r="1372">
          <cell r="C1372">
            <v>248</v>
          </cell>
          <cell r="D1372" t="str">
            <v>HS1000109</v>
          </cell>
        </row>
        <row r="1373">
          <cell r="C1373">
            <v>250</v>
          </cell>
          <cell r="D1373" t="str">
            <v>HS1000110</v>
          </cell>
        </row>
        <row r="1374">
          <cell r="C1374">
            <v>264</v>
          </cell>
          <cell r="D1374" t="str">
            <v>HS1000111</v>
          </cell>
        </row>
        <row r="1375">
          <cell r="C1375">
            <v>272</v>
          </cell>
          <cell r="D1375" t="str">
            <v>HS1000113</v>
          </cell>
        </row>
        <row r="1376">
          <cell r="C1376">
            <v>392</v>
          </cell>
          <cell r="D1376" t="str">
            <v>HS1000117</v>
          </cell>
        </row>
        <row r="1377">
          <cell r="C1377">
            <v>413</v>
          </cell>
          <cell r="D1377" t="str">
            <v>HS1000118</v>
          </cell>
        </row>
        <row r="1378">
          <cell r="C1378">
            <v>462</v>
          </cell>
          <cell r="D1378" t="str">
            <v>HS1000121</v>
          </cell>
        </row>
        <row r="1379">
          <cell r="C1379">
            <v>837</v>
          </cell>
          <cell r="D1379" t="str">
            <v>HS0900322</v>
          </cell>
        </row>
        <row r="1380">
          <cell r="C1380">
            <v>437</v>
          </cell>
          <cell r="D1380" t="str">
            <v>HS0900442</v>
          </cell>
        </row>
        <row r="1381">
          <cell r="C1381">
            <v>574</v>
          </cell>
          <cell r="D1381" t="str">
            <v>HS0900733</v>
          </cell>
        </row>
        <row r="1382">
          <cell r="C1382">
            <v>1244</v>
          </cell>
          <cell r="D1382" t="str">
            <v>HS0900216</v>
          </cell>
        </row>
        <row r="1383">
          <cell r="C1383">
            <v>783</v>
          </cell>
          <cell r="D1383" t="str">
            <v>HS0900193</v>
          </cell>
        </row>
        <row r="1384">
          <cell r="C1384">
            <v>1407</v>
          </cell>
          <cell r="D1384" t="str">
            <v>HS0900226</v>
          </cell>
        </row>
        <row r="1385">
          <cell r="C1385">
            <v>430</v>
          </cell>
          <cell r="D1385" t="str">
            <v>HS0900236</v>
          </cell>
        </row>
        <row r="1386">
          <cell r="C1386">
            <v>345</v>
          </cell>
          <cell r="D1386" t="str">
            <v>HS0900167</v>
          </cell>
        </row>
        <row r="1387">
          <cell r="C1387">
            <v>1406</v>
          </cell>
          <cell r="D1387" t="str">
            <v>HS0900227</v>
          </cell>
        </row>
        <row r="1388">
          <cell r="C1388">
            <v>2223</v>
          </cell>
          <cell r="D1388" t="str">
            <v>HS0900267</v>
          </cell>
        </row>
        <row r="1389">
          <cell r="C1389">
            <v>2488</v>
          </cell>
          <cell r="D1389" t="str">
            <v>HS0900321</v>
          </cell>
        </row>
        <row r="1390">
          <cell r="C1390">
            <v>956</v>
          </cell>
          <cell r="D1390" t="str">
            <v>HS0900499</v>
          </cell>
        </row>
        <row r="1391">
          <cell r="C1391">
            <v>844</v>
          </cell>
          <cell r="D1391" t="str">
            <v>HS0900368</v>
          </cell>
        </row>
        <row r="1392">
          <cell r="C1392">
            <v>2702</v>
          </cell>
          <cell r="D1392" t="str">
            <v>HS0900370</v>
          </cell>
        </row>
        <row r="1393">
          <cell r="C1393">
            <v>1145</v>
          </cell>
          <cell r="D1393" t="str">
            <v>HS0900736</v>
          </cell>
        </row>
        <row r="1394">
          <cell r="C1394">
            <v>770</v>
          </cell>
          <cell r="D1394" t="str">
            <v>HS0900062</v>
          </cell>
        </row>
        <row r="1395">
          <cell r="C1395">
            <v>925</v>
          </cell>
          <cell r="D1395" t="str">
            <v>HS0900025</v>
          </cell>
        </row>
        <row r="1396">
          <cell r="C1396">
            <v>1131</v>
          </cell>
          <cell r="D1396" t="str">
            <v>HS0900725</v>
          </cell>
        </row>
        <row r="1397">
          <cell r="C1397">
            <v>621</v>
          </cell>
          <cell r="D1397" t="str">
            <v>HS0900104</v>
          </cell>
        </row>
        <row r="1398">
          <cell r="C1398">
            <v>2699</v>
          </cell>
          <cell r="D1398" t="str">
            <v>HS0900378</v>
          </cell>
        </row>
        <row r="1399">
          <cell r="C1399">
            <v>357</v>
          </cell>
          <cell r="D1399" t="str">
            <v>HS1000115</v>
          </cell>
        </row>
        <row r="1400">
          <cell r="C1400">
            <v>281</v>
          </cell>
          <cell r="D1400" t="str">
            <v>HS0900457</v>
          </cell>
        </row>
        <row r="1401">
          <cell r="C1401">
            <v>737</v>
          </cell>
          <cell r="D1401" t="str">
            <v>HS0900696</v>
          </cell>
        </row>
        <row r="1402">
          <cell r="C1402">
            <v>291</v>
          </cell>
          <cell r="D1402" t="str">
            <v>HS0900527</v>
          </cell>
        </row>
        <row r="1403">
          <cell r="C1403">
            <v>1236</v>
          </cell>
          <cell r="D1403" t="str">
            <v>HS1000145</v>
          </cell>
        </row>
        <row r="1404">
          <cell r="C1404">
            <v>1219</v>
          </cell>
          <cell r="D1404" t="str">
            <v>HS1000142</v>
          </cell>
        </row>
        <row r="1405">
          <cell r="C1405">
            <v>1220</v>
          </cell>
          <cell r="D1405" t="str">
            <v>HS1000143</v>
          </cell>
        </row>
        <row r="1406">
          <cell r="C1406">
            <v>1180</v>
          </cell>
          <cell r="D1406" t="str">
            <v>HS1000139</v>
          </cell>
        </row>
        <row r="1407">
          <cell r="C1407">
            <v>1216</v>
          </cell>
          <cell r="D1407" t="str">
            <v>HS1000140</v>
          </cell>
        </row>
        <row r="1408">
          <cell r="C1408">
            <v>2606</v>
          </cell>
          <cell r="D1408" t="str">
            <v>HS0900389</v>
          </cell>
        </row>
        <row r="1409">
          <cell r="C1409">
            <v>1012</v>
          </cell>
          <cell r="D1409" t="str">
            <v>HS0900651</v>
          </cell>
        </row>
        <row r="1410">
          <cell r="C1410">
            <v>782</v>
          </cell>
          <cell r="D1410" t="str">
            <v>HS0900380</v>
          </cell>
        </row>
        <row r="1411">
          <cell r="C1411">
            <v>1344</v>
          </cell>
          <cell r="D1411" t="str">
            <v>HS1000159</v>
          </cell>
        </row>
        <row r="1412">
          <cell r="C1412">
            <v>1226</v>
          </cell>
          <cell r="D1412" t="str">
            <v>HS1000147</v>
          </cell>
        </row>
        <row r="1413">
          <cell r="C1413">
            <v>1392</v>
          </cell>
          <cell r="D1413" t="str">
            <v>HS1000148</v>
          </cell>
        </row>
        <row r="1414">
          <cell r="C1414">
            <v>1369</v>
          </cell>
          <cell r="D1414" t="str">
            <v>HS1000149</v>
          </cell>
        </row>
        <row r="1415">
          <cell r="C1415">
            <v>1360</v>
          </cell>
          <cell r="D1415" t="str">
            <v>HS1000151</v>
          </cell>
        </row>
        <row r="1416">
          <cell r="C1416">
            <v>1348</v>
          </cell>
          <cell r="D1416" t="str">
            <v>HS1000152</v>
          </cell>
        </row>
        <row r="1417">
          <cell r="C1417">
            <v>1345</v>
          </cell>
          <cell r="D1417" t="str">
            <v>HS1000153</v>
          </cell>
        </row>
        <row r="1418">
          <cell r="C1418">
            <v>1346</v>
          </cell>
          <cell r="D1418" t="str">
            <v>HS1000154</v>
          </cell>
        </row>
        <row r="1419">
          <cell r="C1419">
            <v>1347</v>
          </cell>
          <cell r="D1419" t="str">
            <v>HS1000155</v>
          </cell>
        </row>
        <row r="1420">
          <cell r="C1420">
            <v>1341</v>
          </cell>
          <cell r="D1420" t="str">
            <v>HS1000156</v>
          </cell>
        </row>
        <row r="1421">
          <cell r="C1421">
            <v>1342</v>
          </cell>
          <cell r="D1421" t="str">
            <v>HS1000157</v>
          </cell>
        </row>
        <row r="1422">
          <cell r="C1422">
            <v>1339</v>
          </cell>
          <cell r="D1422" t="str">
            <v>HS1000160</v>
          </cell>
        </row>
        <row r="1423">
          <cell r="C1423">
            <v>1340</v>
          </cell>
          <cell r="D1423" t="str">
            <v>HS1000161</v>
          </cell>
        </row>
        <row r="1424">
          <cell r="C1424">
            <v>347</v>
          </cell>
          <cell r="D1424" t="str">
            <v>HS0900315</v>
          </cell>
        </row>
        <row r="1425">
          <cell r="C1425">
            <v>852</v>
          </cell>
          <cell r="D1425" t="str">
            <v>HS0900622</v>
          </cell>
        </row>
        <row r="1426">
          <cell r="C1426">
            <v>362</v>
          </cell>
          <cell r="D1426" t="str">
            <v>HS0900459</v>
          </cell>
        </row>
        <row r="1427">
          <cell r="C1427">
            <v>802</v>
          </cell>
          <cell r="D1427" t="str">
            <v>HS0900326</v>
          </cell>
        </row>
        <row r="1428">
          <cell r="C1428">
            <v>1462</v>
          </cell>
          <cell r="D1428" t="str">
            <v>HS0900601</v>
          </cell>
        </row>
        <row r="1429">
          <cell r="C1429">
            <v>1235</v>
          </cell>
          <cell r="D1429" t="str">
            <v>HS1000004</v>
          </cell>
        </row>
        <row r="1430">
          <cell r="C1430">
            <v>259</v>
          </cell>
          <cell r="D1430" t="str">
            <v>HS0900160</v>
          </cell>
        </row>
        <row r="1431">
          <cell r="C1431">
            <v>1230</v>
          </cell>
          <cell r="D1431" t="str">
            <v>HS0900784</v>
          </cell>
        </row>
        <row r="1432">
          <cell r="C1432">
            <v>2487</v>
          </cell>
          <cell r="D1432" t="str">
            <v>HS0900320</v>
          </cell>
        </row>
        <row r="1433">
          <cell r="C1433">
            <v>265</v>
          </cell>
          <cell r="D1433" t="str">
            <v>HS0900418</v>
          </cell>
        </row>
        <row r="1434">
          <cell r="C1434">
            <v>680</v>
          </cell>
          <cell r="D1434" t="str">
            <v>HS0900584</v>
          </cell>
        </row>
        <row r="1435">
          <cell r="C1435">
            <v>1090</v>
          </cell>
          <cell r="D1435" t="str">
            <v>HS0900018</v>
          </cell>
        </row>
        <row r="1436">
          <cell r="C1436">
            <v>817</v>
          </cell>
          <cell r="D1436" t="str">
            <v>HS0900593</v>
          </cell>
        </row>
        <row r="1437">
          <cell r="C1437">
            <v>292</v>
          </cell>
          <cell r="D1437" t="str">
            <v>HS0900421</v>
          </cell>
        </row>
        <row r="1438">
          <cell r="C1438">
            <v>791</v>
          </cell>
          <cell r="D1438" t="str">
            <v>HS1000033</v>
          </cell>
        </row>
        <row r="1439">
          <cell r="C1439">
            <v>936</v>
          </cell>
          <cell r="D1439" t="str">
            <v>HS0900609</v>
          </cell>
        </row>
        <row r="1440">
          <cell r="C1440">
            <v>484</v>
          </cell>
          <cell r="D1440" t="str">
            <v>HS0900055</v>
          </cell>
        </row>
        <row r="1441">
          <cell r="C1441">
            <v>261</v>
          </cell>
          <cell r="D1441" t="str">
            <v>HS0900428</v>
          </cell>
        </row>
        <row r="1442">
          <cell r="C1442">
            <v>902</v>
          </cell>
          <cell r="D1442" t="str">
            <v>HS0900728</v>
          </cell>
        </row>
        <row r="1443">
          <cell r="C1443">
            <v>1813</v>
          </cell>
          <cell r="D1443" t="str">
            <v>HS0900123</v>
          </cell>
        </row>
        <row r="1444">
          <cell r="C1444">
            <v>2427</v>
          </cell>
          <cell r="D1444" t="str">
            <v>HS0900293</v>
          </cell>
        </row>
        <row r="1445">
          <cell r="C1445">
            <v>1670</v>
          </cell>
          <cell r="D1445" t="str">
            <v>HS0900156</v>
          </cell>
        </row>
        <row r="1446">
          <cell r="C1446">
            <v>404</v>
          </cell>
          <cell r="D1446" t="str">
            <v>HS0900335</v>
          </cell>
        </row>
        <row r="1447">
          <cell r="C1447">
            <v>1071</v>
          </cell>
          <cell r="D1447" t="str">
            <v>HS0900707</v>
          </cell>
        </row>
        <row r="1448">
          <cell r="C1448">
            <v>965</v>
          </cell>
          <cell r="D1448" t="str">
            <v>HS1000068</v>
          </cell>
        </row>
        <row r="1449">
          <cell r="C1449">
            <v>428</v>
          </cell>
          <cell r="D1449" t="str">
            <v>HS0900560</v>
          </cell>
        </row>
        <row r="1450">
          <cell r="C1450">
            <v>796</v>
          </cell>
          <cell r="D1450" t="str">
            <v>HS0900712</v>
          </cell>
        </row>
        <row r="1451">
          <cell r="C1451">
            <v>880</v>
          </cell>
          <cell r="D1451" t="str">
            <v>HS0900720</v>
          </cell>
        </row>
        <row r="1452">
          <cell r="C1452">
            <v>1193</v>
          </cell>
          <cell r="D1452" t="str">
            <v>HS0900765</v>
          </cell>
        </row>
        <row r="1453">
          <cell r="C1453">
            <v>1295</v>
          </cell>
          <cell r="D1453" t="str">
            <v>HS0900773</v>
          </cell>
        </row>
        <row r="1454">
          <cell r="C1454">
            <v>1222</v>
          </cell>
          <cell r="D1454" t="str">
            <v>HS0900780</v>
          </cell>
        </row>
        <row r="1455">
          <cell r="C1455">
            <v>1350</v>
          </cell>
          <cell r="D1455" t="str">
            <v>HS1000057</v>
          </cell>
        </row>
        <row r="1456">
          <cell r="C1456">
            <v>378</v>
          </cell>
          <cell r="D1456" t="str">
            <v>HS1000105</v>
          </cell>
        </row>
        <row r="1457">
          <cell r="C1457">
            <v>416</v>
          </cell>
          <cell r="D1457" t="str">
            <v>HS1000119</v>
          </cell>
        </row>
        <row r="1458">
          <cell r="C1458">
            <v>1194</v>
          </cell>
          <cell r="D1458" t="str">
            <v>HS0900768</v>
          </cell>
        </row>
        <row r="1459">
          <cell r="C1459">
            <v>1807</v>
          </cell>
          <cell r="D1459" t="str">
            <v>HS0900126</v>
          </cell>
        </row>
        <row r="1460">
          <cell r="C1460">
            <v>333</v>
          </cell>
          <cell r="D1460" t="str">
            <v>HS0900433</v>
          </cell>
        </row>
        <row r="1461">
          <cell r="C1461">
            <v>547</v>
          </cell>
          <cell r="D1461" t="str">
            <v>HS0900448</v>
          </cell>
        </row>
        <row r="1462">
          <cell r="C1462">
            <v>550</v>
          </cell>
          <cell r="D1462" t="str">
            <v>HS0900456</v>
          </cell>
        </row>
        <row r="1463">
          <cell r="C1463">
            <v>945</v>
          </cell>
          <cell r="D1463" t="str">
            <v>HS0900493</v>
          </cell>
        </row>
        <row r="1464">
          <cell r="C1464">
            <v>1364</v>
          </cell>
          <cell r="D1464" t="str">
            <v>HS1000064</v>
          </cell>
        </row>
        <row r="1465">
          <cell r="C1465">
            <v>429</v>
          </cell>
          <cell r="D1465" t="str">
            <v>HS1000120</v>
          </cell>
        </row>
        <row r="1466">
          <cell r="C1466">
            <v>2197</v>
          </cell>
          <cell r="D1466" t="str">
            <v>HS0900159</v>
          </cell>
        </row>
        <row r="1467">
          <cell r="C1467">
            <v>336</v>
          </cell>
          <cell r="D1467" t="str">
            <v>HS0900435</v>
          </cell>
        </row>
        <row r="1468">
          <cell r="C1468">
            <v>349</v>
          </cell>
          <cell r="D1468" t="str">
            <v>HS0900465</v>
          </cell>
        </row>
        <row r="1469">
          <cell r="C1469">
            <v>1059</v>
          </cell>
          <cell r="D1469" t="str">
            <v>HS0900637</v>
          </cell>
        </row>
        <row r="1470">
          <cell r="C1470">
            <v>1271</v>
          </cell>
          <cell r="D1470" t="str">
            <v>HS1000036</v>
          </cell>
        </row>
        <row r="1471">
          <cell r="C1471">
            <v>474</v>
          </cell>
          <cell r="D1471" t="str">
            <v>HS1000124</v>
          </cell>
        </row>
        <row r="1472">
          <cell r="C1472">
            <v>2486</v>
          </cell>
          <cell r="D1472" t="str">
            <v>HS0900309</v>
          </cell>
        </row>
        <row r="1473">
          <cell r="C1473">
            <v>519</v>
          </cell>
          <cell r="D1473" t="str">
            <v>HS0900008</v>
          </cell>
        </row>
        <row r="1474">
          <cell r="C1474">
            <v>1048</v>
          </cell>
          <cell r="D1474" t="str">
            <v>HS0900031</v>
          </cell>
        </row>
        <row r="1475">
          <cell r="C1475">
            <v>87</v>
          </cell>
          <cell r="D1475" t="str">
            <v>HS0900053</v>
          </cell>
        </row>
        <row r="1476">
          <cell r="C1476">
            <v>1413</v>
          </cell>
          <cell r="D1476" t="str">
            <v>HS0900087</v>
          </cell>
        </row>
        <row r="1477">
          <cell r="C1477">
            <v>1701</v>
          </cell>
          <cell r="D1477" t="str">
            <v>HS0900110</v>
          </cell>
        </row>
        <row r="1478">
          <cell r="C1478">
            <v>1818</v>
          </cell>
          <cell r="D1478" t="str">
            <v>HS0900117</v>
          </cell>
        </row>
        <row r="1479">
          <cell r="C1479">
            <v>1767</v>
          </cell>
          <cell r="D1479" t="str">
            <v>HS0900130</v>
          </cell>
        </row>
        <row r="1480">
          <cell r="C1480">
            <v>590</v>
          </cell>
          <cell r="D1480" t="str">
            <v>HS0900174</v>
          </cell>
        </row>
        <row r="1481">
          <cell r="C1481">
            <v>814</v>
          </cell>
          <cell r="D1481" t="str">
            <v>HS0900313</v>
          </cell>
        </row>
        <row r="1482">
          <cell r="C1482">
            <v>77</v>
          </cell>
          <cell r="D1482" t="str">
            <v>HS0900015</v>
          </cell>
        </row>
        <row r="1483">
          <cell r="C1483">
            <v>1968</v>
          </cell>
          <cell r="D1483" t="str">
            <v>HS0900136</v>
          </cell>
        </row>
        <row r="1484">
          <cell r="C1484">
            <v>701</v>
          </cell>
          <cell r="D1484" t="str">
            <v>HS0900190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 filterMode="1"/>
  <dimension ref="A1:BN281"/>
  <sheetViews>
    <sheetView tabSelected="1" zoomScale="95" zoomScaleNormal="95" workbookViewId="0">
      <pane xSplit="10" ySplit="4" topLeftCell="K144" activePane="bottomRight" state="frozen"/>
      <selection pane="topRight" activeCell="G1" sqref="G1"/>
      <selection pane="bottomLeft" activeCell="A4" sqref="A4"/>
      <selection pane="bottomRight" activeCell="G155" sqref="G155"/>
    </sheetView>
  </sheetViews>
  <sheetFormatPr defaultColWidth="9.140625" defaultRowHeight="23.25" customHeight="1"/>
  <cols>
    <col min="1" max="1" width="6" style="16" customWidth="1"/>
    <col min="2" max="2" width="11" style="37" customWidth="1"/>
    <col min="3" max="3" width="8.140625" style="16" customWidth="1"/>
    <col min="4" max="4" width="10.140625" style="16" bestFit="1" customWidth="1"/>
    <col min="5" max="5" width="23" style="18" customWidth="1"/>
    <col min="6" max="6" width="11.42578125" style="18" customWidth="1"/>
    <col min="7" max="8" width="14.85546875" style="35" customWidth="1"/>
    <col min="9" max="9" width="14.140625" style="36" customWidth="1"/>
    <col min="10" max="10" width="21.42578125" style="18" customWidth="1"/>
    <col min="11" max="11" width="24.28515625" style="18" customWidth="1"/>
    <col min="12" max="12" width="26" style="18" customWidth="1"/>
    <col min="13" max="13" width="6.7109375" style="19" customWidth="1"/>
    <col min="14" max="15" width="5.7109375" style="19" customWidth="1"/>
    <col min="16" max="16" width="13.28515625" style="19" customWidth="1"/>
    <col min="17" max="17" width="11" style="19" customWidth="1"/>
    <col min="18" max="18" width="12.28515625" style="19" bestFit="1" customWidth="1"/>
    <col min="19" max="19" width="8.140625" style="65" customWidth="1"/>
    <col min="20" max="20" width="8.85546875" style="65" customWidth="1"/>
    <col min="21" max="21" width="15" style="19" bestFit="1" customWidth="1"/>
    <col min="22" max="24" width="11.28515625" style="19" bestFit="1" customWidth="1"/>
    <col min="25" max="25" width="12.28515625" style="19" bestFit="1" customWidth="1"/>
    <col min="26" max="27" width="4.5703125" style="65" customWidth="1"/>
    <col min="28" max="28" width="9.28515625" style="19" customWidth="1"/>
    <col min="29" max="29" width="7.28515625" style="19" customWidth="1"/>
    <col min="30" max="32" width="10" style="19" customWidth="1"/>
    <col min="33" max="34" width="10" style="65" customWidth="1"/>
    <col min="35" max="39" width="10" style="19" customWidth="1"/>
    <col min="40" max="41" width="10" style="65" customWidth="1"/>
    <col min="42" max="42" width="10" style="19" customWidth="1"/>
    <col min="43" max="43" width="10" style="15" customWidth="1"/>
    <col min="44" max="44" width="10" style="16" customWidth="1"/>
    <col min="45" max="45" width="9.140625" style="20" customWidth="1"/>
    <col min="46" max="49" width="9.140625" style="16" customWidth="1"/>
    <col min="50" max="50" width="12.85546875" style="21" customWidth="1"/>
    <col min="51" max="53" width="9.140625" style="16" customWidth="1"/>
    <col min="54" max="54" width="30" style="16" customWidth="1"/>
    <col min="55" max="55" width="11.28515625" style="35" customWidth="1"/>
    <col min="56" max="58" width="10.7109375" style="16" customWidth="1"/>
    <col min="59" max="59" width="22.5703125" style="16" customWidth="1"/>
    <col min="60" max="64" width="15.5703125" style="16" customWidth="1"/>
    <col min="65" max="16384" width="9.140625" style="16"/>
  </cols>
  <sheetData>
    <row r="1" spans="1:66" ht="23.25" customHeight="1">
      <c r="A1" s="141" t="s">
        <v>0</v>
      </c>
      <c r="B1" s="141" t="s">
        <v>17</v>
      </c>
      <c r="C1" s="142" t="s">
        <v>122</v>
      </c>
      <c r="D1" s="72"/>
      <c r="E1" s="142" t="s">
        <v>1</v>
      </c>
      <c r="F1" s="142" t="s">
        <v>29</v>
      </c>
      <c r="G1" s="143" t="s">
        <v>206</v>
      </c>
      <c r="H1" s="73"/>
      <c r="I1" s="142" t="s">
        <v>208</v>
      </c>
      <c r="J1" s="142" t="s">
        <v>23</v>
      </c>
      <c r="K1" s="142" t="s">
        <v>26</v>
      </c>
      <c r="L1" s="142" t="s">
        <v>2</v>
      </c>
      <c r="M1" s="144">
        <v>5.2022000000000004</v>
      </c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5"/>
      <c r="AA1" s="145"/>
      <c r="AB1" s="144"/>
      <c r="AC1" s="144"/>
      <c r="AD1" s="144"/>
      <c r="AE1" s="144"/>
      <c r="AF1" s="144"/>
      <c r="AG1" s="145"/>
      <c r="AH1" s="145"/>
      <c r="AI1" s="144"/>
      <c r="AJ1" s="144"/>
      <c r="AK1" s="144"/>
      <c r="AL1" s="144"/>
      <c r="AM1" s="144"/>
      <c r="AN1" s="145"/>
      <c r="AO1" s="145"/>
      <c r="AP1" s="144"/>
      <c r="AQ1" s="144"/>
      <c r="AR1" s="139" t="s">
        <v>3</v>
      </c>
      <c r="AS1" s="139" t="s">
        <v>4</v>
      </c>
      <c r="AT1" s="139" t="s">
        <v>5</v>
      </c>
      <c r="AU1" s="139" t="s">
        <v>541</v>
      </c>
      <c r="AV1" s="139" t="s">
        <v>536</v>
      </c>
      <c r="AW1" s="139" t="s">
        <v>9</v>
      </c>
      <c r="AX1" s="140" t="s">
        <v>6</v>
      </c>
      <c r="AY1" s="139" t="s">
        <v>7</v>
      </c>
      <c r="AZ1" s="139" t="s">
        <v>499</v>
      </c>
      <c r="BA1" s="139" t="s">
        <v>500</v>
      </c>
      <c r="BB1" s="74"/>
      <c r="BC1" s="73"/>
    </row>
    <row r="2" spans="1:66" ht="47.25" customHeight="1">
      <c r="A2" s="141"/>
      <c r="B2" s="141"/>
      <c r="C2" s="142"/>
      <c r="D2" s="72"/>
      <c r="E2" s="142"/>
      <c r="F2" s="142"/>
      <c r="G2" s="143"/>
      <c r="H2" s="73"/>
      <c r="I2" s="142"/>
      <c r="J2" s="142"/>
      <c r="K2" s="142"/>
      <c r="L2" s="142"/>
      <c r="M2" s="75">
        <v>1</v>
      </c>
      <c r="N2" s="75">
        <v>2</v>
      </c>
      <c r="O2" s="75">
        <v>3</v>
      </c>
      <c r="P2" s="75">
        <v>4</v>
      </c>
      <c r="Q2" s="75">
        <v>5</v>
      </c>
      <c r="R2" s="75">
        <v>6</v>
      </c>
      <c r="S2" s="76">
        <v>7</v>
      </c>
      <c r="T2" s="76">
        <v>8</v>
      </c>
      <c r="U2" s="75">
        <v>9</v>
      </c>
      <c r="V2" s="75">
        <v>10</v>
      </c>
      <c r="W2" s="75">
        <v>11</v>
      </c>
      <c r="X2" s="75">
        <v>12</v>
      </c>
      <c r="Y2" s="75">
        <v>13</v>
      </c>
      <c r="Z2" s="76">
        <v>14</v>
      </c>
      <c r="AA2" s="76">
        <v>15</v>
      </c>
      <c r="AB2" s="75">
        <v>16</v>
      </c>
      <c r="AC2" s="75">
        <v>17</v>
      </c>
      <c r="AD2" s="75">
        <v>18</v>
      </c>
      <c r="AE2" s="75">
        <v>19</v>
      </c>
      <c r="AF2" s="75">
        <v>20</v>
      </c>
      <c r="AG2" s="76">
        <v>21</v>
      </c>
      <c r="AH2" s="76">
        <v>22</v>
      </c>
      <c r="AI2" s="75">
        <v>23</v>
      </c>
      <c r="AJ2" s="75">
        <v>24</v>
      </c>
      <c r="AK2" s="75">
        <v>25</v>
      </c>
      <c r="AL2" s="75">
        <v>26</v>
      </c>
      <c r="AM2" s="75">
        <v>27</v>
      </c>
      <c r="AN2" s="76">
        <v>28</v>
      </c>
      <c r="AO2" s="76">
        <v>29</v>
      </c>
      <c r="AP2" s="75">
        <v>30</v>
      </c>
      <c r="AQ2" s="77">
        <v>31</v>
      </c>
      <c r="AR2" s="139"/>
      <c r="AS2" s="139"/>
      <c r="AT2" s="139"/>
      <c r="AU2" s="139"/>
      <c r="AV2" s="139"/>
      <c r="AW2" s="139"/>
      <c r="AX2" s="140"/>
      <c r="AY2" s="139"/>
      <c r="AZ2" s="139"/>
      <c r="BA2" s="139"/>
      <c r="BB2" s="74"/>
      <c r="BC2" s="73"/>
      <c r="BE2" s="16" t="s">
        <v>501</v>
      </c>
      <c r="BF2" s="16" t="s">
        <v>502</v>
      </c>
      <c r="BH2" s="40" t="s">
        <v>445</v>
      </c>
      <c r="BI2" s="40" t="s">
        <v>446</v>
      </c>
      <c r="BJ2" s="40" t="s">
        <v>447</v>
      </c>
      <c r="BK2" s="40"/>
      <c r="BL2" s="41" t="s">
        <v>448</v>
      </c>
    </row>
    <row r="3" spans="1:66" ht="73.5" customHeight="1">
      <c r="A3" s="141"/>
      <c r="B3" s="141"/>
      <c r="C3" s="142"/>
      <c r="D3" s="72"/>
      <c r="E3" s="142"/>
      <c r="F3" s="142"/>
      <c r="G3" s="143"/>
      <c r="H3" s="73"/>
      <c r="I3" s="142"/>
      <c r="J3" s="142"/>
      <c r="K3" s="142"/>
      <c r="L3" s="142"/>
      <c r="M3" s="146" t="s">
        <v>553</v>
      </c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7"/>
      <c r="AA3" s="147"/>
      <c r="AB3" s="146"/>
      <c r="AC3" s="146"/>
      <c r="AD3" s="146"/>
      <c r="AE3" s="146"/>
      <c r="AF3" s="146"/>
      <c r="AG3" s="147"/>
      <c r="AH3" s="147"/>
      <c r="AI3" s="146"/>
      <c r="AJ3" s="146"/>
      <c r="AK3" s="146"/>
      <c r="AL3" s="146"/>
      <c r="AM3" s="146"/>
      <c r="AN3" s="147"/>
      <c r="AO3" s="147"/>
      <c r="AP3" s="146"/>
      <c r="AQ3" s="146"/>
      <c r="AR3" s="78"/>
      <c r="AS3" s="78"/>
      <c r="AT3" s="78"/>
      <c r="AU3" s="78"/>
      <c r="AV3" s="78"/>
      <c r="AW3" s="78"/>
      <c r="AX3" s="79"/>
      <c r="AY3" s="78"/>
      <c r="AZ3" s="78"/>
      <c r="BA3" s="78"/>
      <c r="BB3" s="74"/>
      <c r="BC3" s="73"/>
      <c r="BH3" s="40"/>
      <c r="BI3" s="40"/>
      <c r="BJ3" s="40"/>
      <c r="BK3" s="40"/>
      <c r="BL3" s="41"/>
    </row>
    <row r="4" spans="1:66" ht="23.25" customHeight="1">
      <c r="A4" s="141"/>
      <c r="B4" s="141"/>
      <c r="C4" s="142"/>
      <c r="D4" s="72"/>
      <c r="E4" s="142"/>
      <c r="F4" s="142"/>
      <c r="G4" s="143"/>
      <c r="H4" s="73"/>
      <c r="I4" s="142"/>
      <c r="J4" s="142"/>
      <c r="K4" s="142"/>
      <c r="L4" s="142"/>
      <c r="M4" s="80" t="s">
        <v>8</v>
      </c>
      <c r="N4" s="80">
        <v>2</v>
      </c>
      <c r="O4" s="80">
        <v>3</v>
      </c>
      <c r="P4" s="80">
        <v>4</v>
      </c>
      <c r="Q4" s="80">
        <v>5</v>
      </c>
      <c r="R4" s="80">
        <v>6</v>
      </c>
      <c r="S4" s="81">
        <v>7</v>
      </c>
      <c r="T4" s="81" t="s">
        <v>8</v>
      </c>
      <c r="U4" s="80">
        <v>2</v>
      </c>
      <c r="V4" s="80">
        <v>3</v>
      </c>
      <c r="W4" s="80">
        <v>4</v>
      </c>
      <c r="X4" s="80">
        <v>5</v>
      </c>
      <c r="Y4" s="80">
        <v>6</v>
      </c>
      <c r="Z4" s="81">
        <v>7</v>
      </c>
      <c r="AA4" s="81" t="s">
        <v>8</v>
      </c>
      <c r="AB4" s="80">
        <v>2</v>
      </c>
      <c r="AC4" s="80">
        <v>3</v>
      </c>
      <c r="AD4" s="80">
        <v>4</v>
      </c>
      <c r="AE4" s="80">
        <v>5</v>
      </c>
      <c r="AF4" s="80">
        <v>6</v>
      </c>
      <c r="AG4" s="81">
        <v>7</v>
      </c>
      <c r="AH4" s="81" t="s">
        <v>8</v>
      </c>
      <c r="AI4" s="80">
        <v>2</v>
      </c>
      <c r="AJ4" s="80">
        <v>3</v>
      </c>
      <c r="AK4" s="80">
        <v>4</v>
      </c>
      <c r="AL4" s="80">
        <v>5</v>
      </c>
      <c r="AM4" s="80">
        <v>6</v>
      </c>
      <c r="AN4" s="81">
        <v>7</v>
      </c>
      <c r="AO4" s="81" t="s">
        <v>8</v>
      </c>
      <c r="AP4" s="80">
        <v>2</v>
      </c>
      <c r="AQ4" s="80">
        <v>3</v>
      </c>
      <c r="AR4" s="82">
        <f>SUM(AR31:AR253)</f>
        <v>2695</v>
      </c>
      <c r="AS4" s="82">
        <v>90.5</v>
      </c>
      <c r="AT4" s="82">
        <f t="shared" ref="AT4:AY4" si="0">SUM(AT31:AT253)</f>
        <v>422</v>
      </c>
      <c r="AU4" s="82">
        <f t="shared" si="0"/>
        <v>1.5</v>
      </c>
      <c r="AV4" s="82">
        <f t="shared" si="0"/>
        <v>9.5</v>
      </c>
      <c r="AW4" s="82">
        <f t="shared" si="0"/>
        <v>451.5</v>
      </c>
      <c r="AX4" s="83">
        <f t="shared" si="0"/>
        <v>3146.5</v>
      </c>
      <c r="AY4" s="84">
        <f t="shared" si="0"/>
        <v>3243</v>
      </c>
      <c r="AZ4" s="84"/>
      <c r="BA4" s="84"/>
      <c r="BB4" s="85"/>
      <c r="BC4" s="73"/>
    </row>
    <row r="5" spans="1:66" ht="23.25" hidden="1" customHeight="1">
      <c r="A5" s="66">
        <v>16</v>
      </c>
      <c r="B5" s="66" t="s">
        <v>535</v>
      </c>
      <c r="C5" s="66" t="s">
        <v>148</v>
      </c>
      <c r="D5" s="66"/>
      <c r="E5" s="42" t="s">
        <v>144</v>
      </c>
      <c r="F5" s="86" t="s">
        <v>153</v>
      </c>
      <c r="G5" s="87"/>
      <c r="H5" s="87" t="e">
        <f>VLOOKUP(C5,#REF!,1,0)</f>
        <v>#REF!</v>
      </c>
      <c r="I5" s="86" t="s">
        <v>209</v>
      </c>
      <c r="J5" s="86" t="s">
        <v>182</v>
      </c>
      <c r="K5" s="86" t="s">
        <v>194</v>
      </c>
      <c r="L5" s="42" t="str">
        <f>VLOOKUP(C5,[19]DS_moi!B$9:H$718,7,0)</f>
        <v>NV Quản trị rủi ro</v>
      </c>
      <c r="M5" s="88" t="s">
        <v>537</v>
      </c>
      <c r="N5" s="88" t="s">
        <v>537</v>
      </c>
      <c r="O5" s="88" t="s">
        <v>421</v>
      </c>
      <c r="P5" s="89" t="s">
        <v>195</v>
      </c>
      <c r="Q5" s="89" t="s">
        <v>195</v>
      </c>
      <c r="R5" s="89" t="s">
        <v>195</v>
      </c>
      <c r="S5" s="90"/>
      <c r="T5" s="89"/>
      <c r="U5" s="89" t="s">
        <v>195</v>
      </c>
      <c r="V5" s="89" t="s">
        <v>195</v>
      </c>
      <c r="W5" s="89" t="s">
        <v>195</v>
      </c>
      <c r="X5" s="89" t="s">
        <v>195</v>
      </c>
      <c r="Y5" s="89" t="s">
        <v>195</v>
      </c>
      <c r="Z5" s="89"/>
      <c r="AA5" s="89"/>
      <c r="AB5" s="89" t="s">
        <v>195</v>
      </c>
      <c r="AC5" s="89" t="s">
        <v>195</v>
      </c>
      <c r="AD5" s="89" t="s">
        <v>195</v>
      </c>
      <c r="AE5" s="89" t="s">
        <v>195</v>
      </c>
      <c r="AF5" s="89" t="s">
        <v>195</v>
      </c>
      <c r="AG5" s="89"/>
      <c r="AH5" s="89"/>
      <c r="AI5" s="89" t="s">
        <v>195</v>
      </c>
      <c r="AJ5" s="89" t="s">
        <v>195</v>
      </c>
      <c r="AK5" s="89" t="s">
        <v>195</v>
      </c>
      <c r="AL5" s="89" t="s">
        <v>195</v>
      </c>
      <c r="AM5" s="89" t="s">
        <v>195</v>
      </c>
      <c r="AN5" s="89"/>
      <c r="AO5" s="89"/>
      <c r="AP5" s="89" t="s">
        <v>195</v>
      </c>
      <c r="AQ5" s="89" t="s">
        <v>195</v>
      </c>
      <c r="AR5" s="91" t="str">
        <f>L11</f>
        <v>Thực tập sinh Quản trị rủi ro</v>
      </c>
      <c r="AS5" s="92">
        <f t="shared" ref="AS5:AS36" si="1">+COUNTIF($M5:$AQ5,"X:4,P:4")*0.5+COUNTIF($M5:$AQ5,"P:4,X:4")*0.5+COUNTIF($M5:$AQ5,"P:8")</f>
        <v>0</v>
      </c>
      <c r="AT5" s="91">
        <f t="shared" ref="AT5:AT68" si="2">SUM(COUNTIF(M5:AQ5,"L:8")+COUNTIF(M5:AQ5,"NB:8")+COUNTIF(M5:AQ5,"GN:8"+COUNTIF(M5:AQ5,"GL:8")))+COUNTIF($M5:$AQ5,"GN:8,NB:8")+COUNTIF($M5:$AQ5,"NB:8,GN:8")+COUNTIF($M5:$AQ5,"GN:4,NB:8")+COUNTIF($M5:$AQ5,"NB:8,GN:4")</f>
        <v>3</v>
      </c>
      <c r="AU5" s="92">
        <f>+COUNTIF($M5:$AQ5,"X:4,P:4")*0.5+COUNTIF($M5:$AQ5,"P:4,X:4")*0.5+COUNTIF($M5:$AQ5,"ND:8")</f>
        <v>0</v>
      </c>
      <c r="AV5" s="92">
        <f>+COUNTIF($M5:$AQ5,"X:4,P:4")*0.5+COUNTIF($M5:$AQ5,"P:4,X:4")*0.5+COUNTIF($M5:$AQ5,"Ro:8")</f>
        <v>0</v>
      </c>
      <c r="AW5" s="92">
        <f t="shared" ref="AW5:AW11" si="3">AS5+AT5</f>
        <v>3</v>
      </c>
      <c r="AX5" s="93" t="e">
        <f t="shared" ref="AX5:AX11" si="4">AR5+AS5+AT5</f>
        <v>#VALUE!</v>
      </c>
      <c r="AY5" s="92">
        <f t="shared" ref="AY5:AY68" si="5">+$AQ$2-COUNTIF($N$4:$AQ$4,"7")-COUNTIF($N$4:$AQ$4,"CN")</f>
        <v>23</v>
      </c>
      <c r="AZ5" s="92">
        <f t="shared" ref="AZ5:AZ36" si="6">+COUNTIF($M5:$AQ5,"L:8,GL:8")+COUNTIF($M5:$AQ5,"GL:8,L:8")+COUNTIF($M5:$AQ5,"GL:4,L:8")*0.5+COUNTIF($M5:$AQ5,"L:8,GL:4")*0.5</f>
        <v>0</v>
      </c>
      <c r="BA5" s="92">
        <f t="shared" ref="BA5:BA36" si="7">+COUNTIF($M5:$AQ5,"GN:8,NB:8")+COUNTIF($M5:$AQ5,"NB:8,GN:8")+COUNTIF($M5:$AQ5,"GN:4,NB:8")+COUNTIF($M5:$AQ5,"NB:8,GN:4")</f>
        <v>0</v>
      </c>
      <c r="BB5" s="94"/>
      <c r="BC5" s="66" t="s">
        <v>207</v>
      </c>
      <c r="BD5" s="13" t="e">
        <f>VLOOKUP(E5,#REF!,1,0)</f>
        <v>#REF!</v>
      </c>
      <c r="BE5" s="45">
        <v>2</v>
      </c>
      <c r="BF5" s="45">
        <f t="shared" ref="BF5:BF36" si="8">+BE5-AS5</f>
        <v>2</v>
      </c>
      <c r="BG5" s="45"/>
      <c r="BH5" s="13"/>
      <c r="BI5" s="13"/>
      <c r="BJ5" s="13"/>
      <c r="BK5" s="13"/>
      <c r="BL5" s="13"/>
      <c r="BM5" s="13"/>
      <c r="BN5" s="13"/>
    </row>
    <row r="6" spans="1:66" ht="23.25" hidden="1" customHeight="1">
      <c r="A6" s="66">
        <v>17</v>
      </c>
      <c r="B6" s="66" t="s">
        <v>535</v>
      </c>
      <c r="C6" s="66" t="s">
        <v>149</v>
      </c>
      <c r="D6" s="66"/>
      <c r="E6" s="42" t="s">
        <v>145</v>
      </c>
      <c r="F6" s="86" t="s">
        <v>152</v>
      </c>
      <c r="G6" s="87"/>
      <c r="H6" s="87" t="e">
        <f>VLOOKUP(C6,#REF!,1,0)</f>
        <v>#REF!</v>
      </c>
      <c r="I6" s="86" t="s">
        <v>209</v>
      </c>
      <c r="J6" s="86" t="s">
        <v>182</v>
      </c>
      <c r="K6" s="86" t="s">
        <v>194</v>
      </c>
      <c r="L6" s="42" t="str">
        <f>VLOOKUP(C6,[19]DS_moi!B$9:H$718,7,0)</f>
        <v>NV Quản trị rủi ro</v>
      </c>
      <c r="M6" s="88" t="s">
        <v>537</v>
      </c>
      <c r="N6" s="88" t="s">
        <v>537</v>
      </c>
      <c r="O6" s="88" t="s">
        <v>421</v>
      </c>
      <c r="P6" s="89" t="s">
        <v>195</v>
      </c>
      <c r="Q6" s="89" t="s">
        <v>195</v>
      </c>
      <c r="R6" s="89" t="s">
        <v>195</v>
      </c>
      <c r="S6" s="90"/>
      <c r="T6" s="89"/>
      <c r="U6" s="89" t="s">
        <v>195</v>
      </c>
      <c r="V6" s="89" t="s">
        <v>195</v>
      </c>
      <c r="W6" s="89" t="s">
        <v>195</v>
      </c>
      <c r="X6" s="89" t="s">
        <v>195</v>
      </c>
      <c r="Y6" s="89" t="s">
        <v>195</v>
      </c>
      <c r="Z6" s="89"/>
      <c r="AA6" s="89"/>
      <c r="AB6" s="89" t="s">
        <v>195</v>
      </c>
      <c r="AC6" s="89" t="s">
        <v>195</v>
      </c>
      <c r="AD6" s="89" t="s">
        <v>195</v>
      </c>
      <c r="AE6" s="89" t="s">
        <v>195</v>
      </c>
      <c r="AF6" s="89" t="s">
        <v>195</v>
      </c>
      <c r="AG6" s="89"/>
      <c r="AH6" s="89"/>
      <c r="AI6" s="89" t="s">
        <v>195</v>
      </c>
      <c r="AJ6" s="89" t="s">
        <v>195</v>
      </c>
      <c r="AK6" s="89" t="s">
        <v>195</v>
      </c>
      <c r="AL6" s="89" t="s">
        <v>195</v>
      </c>
      <c r="AM6" s="89" t="s">
        <v>195</v>
      </c>
      <c r="AN6" s="89"/>
      <c r="AO6" s="89"/>
      <c r="AP6" s="89" t="s">
        <v>195</v>
      </c>
      <c r="AQ6" s="89" t="s">
        <v>195</v>
      </c>
      <c r="AR6" s="91">
        <f t="shared" ref="AR6:AR36" si="9">COUNTIF($M6:$AQ6,"X:8")+COUNTIF($M6:$AQ6,"Xon:8")+COUNTIF($M6:$AQ6,"X:4")*0.5+COUNTIF($M6:$AQ6,"X:4,P:4")*0.5+COUNTIF($M6:$AQ6,"P:4,X:4")*0.5+COUNTIF($M6:$AQ6,"X:4,Ro:4")*0.5+COUNTIF($M6:$AQ6,"Ro:4,X:4")*0.5+COUNTIF($M6:$AQ6,"Xon:4")*0.5+COUNTIF($M6:$AQ6,"DL:8")+COUNTIF($M6:$AQ6,"Xon:4,P:4")*0.5+COUNTIF($M6:$AQ6,"P:4,Xon:4")*0.5+COUNTIF($M6:$AQ6,"Xon:4,Ro:4")*0.5+COUNTIF($M6:$AQ6,"Ro:4,Xon:4")*0.5</f>
        <v>20</v>
      </c>
      <c r="AS6" s="92">
        <f t="shared" si="1"/>
        <v>0</v>
      </c>
      <c r="AT6" s="91">
        <f t="shared" si="2"/>
        <v>3</v>
      </c>
      <c r="AU6" s="92">
        <f t="shared" ref="AU6:AU69" si="10">+COUNTIF($M6:$AQ6,"X:4,P:4")*0.5+COUNTIF($M6:$AQ6,"P:4,X:4")*0.5+COUNTIF($M6:$AQ6,"ND:8")</f>
        <v>0</v>
      </c>
      <c r="AV6" s="92">
        <f t="shared" ref="AV6:AV69" si="11">+COUNTIF($M6:$AQ6,"X:4,P:4")*0.5+COUNTIF($M6:$AQ6,"P:4,X:4")*0.5+COUNTIF($M6:$AQ6,"Ro:8")</f>
        <v>0</v>
      </c>
      <c r="AW6" s="92">
        <f t="shared" si="3"/>
        <v>3</v>
      </c>
      <c r="AX6" s="93">
        <f t="shared" si="4"/>
        <v>23</v>
      </c>
      <c r="AY6" s="92">
        <f t="shared" si="5"/>
        <v>23</v>
      </c>
      <c r="AZ6" s="92">
        <f t="shared" si="6"/>
        <v>0</v>
      </c>
      <c r="BA6" s="92">
        <f t="shared" si="7"/>
        <v>0</v>
      </c>
      <c r="BB6" s="94"/>
      <c r="BC6" s="66" t="s">
        <v>207</v>
      </c>
      <c r="BD6" s="13" t="e">
        <f>VLOOKUP(E6,#REF!,1,0)</f>
        <v>#REF!</v>
      </c>
      <c r="BE6" s="45">
        <v>0.5</v>
      </c>
      <c r="BF6" s="45">
        <f t="shared" si="8"/>
        <v>0.5</v>
      </c>
      <c r="BG6" s="13"/>
      <c r="BH6" s="13"/>
      <c r="BI6" s="13"/>
      <c r="BJ6" s="13"/>
      <c r="BK6" s="13"/>
      <c r="BL6" s="13"/>
      <c r="BM6" s="13"/>
      <c r="BN6" s="13"/>
    </row>
    <row r="7" spans="1:66" ht="23.25" hidden="1" customHeight="1">
      <c r="A7" s="66">
        <v>33</v>
      </c>
      <c r="B7" s="66" t="s">
        <v>535</v>
      </c>
      <c r="C7" s="66" t="s">
        <v>282</v>
      </c>
      <c r="D7" s="66"/>
      <c r="E7" s="42" t="s">
        <v>283</v>
      </c>
      <c r="F7" s="86" t="s">
        <v>289</v>
      </c>
      <c r="G7" s="87"/>
      <c r="H7" s="87" t="e">
        <f>VLOOKUP(C7,#REF!,1,0)</f>
        <v>#REF!</v>
      </c>
      <c r="I7" s="86" t="s">
        <v>209</v>
      </c>
      <c r="J7" s="86" t="s">
        <v>182</v>
      </c>
      <c r="K7" s="86" t="s">
        <v>194</v>
      </c>
      <c r="L7" s="42" t="str">
        <f>VLOOKUP(C7,[19]DS_moi!B$9:H$718,7,0)</f>
        <v>Chuyên viên Kiểm soát nội bộ</v>
      </c>
      <c r="M7" s="88" t="s">
        <v>537</v>
      </c>
      <c r="N7" s="88" t="s">
        <v>537</v>
      </c>
      <c r="O7" s="88" t="s">
        <v>421</v>
      </c>
      <c r="P7" s="89" t="s">
        <v>195</v>
      </c>
      <c r="Q7" s="89" t="s">
        <v>195</v>
      </c>
      <c r="R7" s="89" t="s">
        <v>195</v>
      </c>
      <c r="S7" s="90"/>
      <c r="T7" s="89"/>
      <c r="U7" s="89" t="s">
        <v>195</v>
      </c>
      <c r="V7" s="89" t="s">
        <v>195</v>
      </c>
      <c r="W7" s="89" t="s">
        <v>195</v>
      </c>
      <c r="X7" s="89" t="s">
        <v>195</v>
      </c>
      <c r="Y7" s="89" t="s">
        <v>195</v>
      </c>
      <c r="Z7" s="89"/>
      <c r="AA7" s="89"/>
      <c r="AB7" s="89" t="s">
        <v>195</v>
      </c>
      <c r="AC7" s="89" t="s">
        <v>195</v>
      </c>
      <c r="AD7" s="89" t="s">
        <v>195</v>
      </c>
      <c r="AE7" s="89" t="s">
        <v>195</v>
      </c>
      <c r="AF7" s="89" t="s">
        <v>195</v>
      </c>
      <c r="AG7" s="89"/>
      <c r="AH7" s="89"/>
      <c r="AI7" s="89" t="s">
        <v>195</v>
      </c>
      <c r="AJ7" s="89" t="s">
        <v>195</v>
      </c>
      <c r="AK7" s="89" t="s">
        <v>195</v>
      </c>
      <c r="AL7" s="89" t="s">
        <v>195</v>
      </c>
      <c r="AM7" s="89" t="s">
        <v>195</v>
      </c>
      <c r="AN7" s="89"/>
      <c r="AO7" s="89"/>
      <c r="AP7" s="89" t="s">
        <v>195</v>
      </c>
      <c r="AQ7" s="89" t="s">
        <v>195</v>
      </c>
      <c r="AR7" s="91">
        <f t="shared" si="9"/>
        <v>20</v>
      </c>
      <c r="AS7" s="92">
        <f t="shared" si="1"/>
        <v>0</v>
      </c>
      <c r="AT7" s="91">
        <f t="shared" si="2"/>
        <v>3</v>
      </c>
      <c r="AU7" s="92">
        <f t="shared" si="10"/>
        <v>0</v>
      </c>
      <c r="AV7" s="92">
        <f t="shared" si="11"/>
        <v>0</v>
      </c>
      <c r="AW7" s="92">
        <f t="shared" si="3"/>
        <v>3</v>
      </c>
      <c r="AX7" s="93">
        <f t="shared" si="4"/>
        <v>23</v>
      </c>
      <c r="AY7" s="92">
        <f t="shared" si="5"/>
        <v>23</v>
      </c>
      <c r="AZ7" s="92">
        <f t="shared" si="6"/>
        <v>0</v>
      </c>
      <c r="BA7" s="92">
        <f t="shared" si="7"/>
        <v>0</v>
      </c>
      <c r="BB7" s="94"/>
      <c r="BC7" s="66" t="s">
        <v>207</v>
      </c>
      <c r="BD7" s="13" t="e">
        <f>VLOOKUP(E7,#REF!,1,0)</f>
        <v>#REF!</v>
      </c>
      <c r="BE7" s="45">
        <v>0.5</v>
      </c>
      <c r="BF7" s="45">
        <f t="shared" si="8"/>
        <v>0.5</v>
      </c>
      <c r="BG7" s="13"/>
      <c r="BH7" s="13"/>
      <c r="BI7" s="13"/>
      <c r="BJ7" s="13"/>
      <c r="BK7" s="13"/>
      <c r="BL7" s="13"/>
      <c r="BM7" s="13"/>
      <c r="BN7" s="13"/>
    </row>
    <row r="8" spans="1:66" ht="23.25" hidden="1" customHeight="1">
      <c r="A8" s="66">
        <v>34</v>
      </c>
      <c r="B8" s="66" t="s">
        <v>535</v>
      </c>
      <c r="C8" s="66" t="s">
        <v>284</v>
      </c>
      <c r="D8" s="66"/>
      <c r="E8" s="42" t="s">
        <v>285</v>
      </c>
      <c r="F8" s="86" t="s">
        <v>290</v>
      </c>
      <c r="G8" s="87"/>
      <c r="H8" s="87" t="e">
        <f>VLOOKUP(C8,#REF!,1,0)</f>
        <v>#REF!</v>
      </c>
      <c r="I8" s="86" t="s">
        <v>209</v>
      </c>
      <c r="J8" s="86" t="s">
        <v>182</v>
      </c>
      <c r="K8" s="86" t="s">
        <v>194</v>
      </c>
      <c r="L8" s="42" t="str">
        <f>VLOOKUP(C8,[19]DS_moi!B$9:H$718,7,0)</f>
        <v>Chuyên viên Quản trị rủi ro</v>
      </c>
      <c r="M8" s="88" t="s">
        <v>537</v>
      </c>
      <c r="N8" s="88" t="s">
        <v>537</v>
      </c>
      <c r="O8" s="88" t="s">
        <v>421</v>
      </c>
      <c r="P8" s="89" t="s">
        <v>195</v>
      </c>
      <c r="Q8" s="89" t="s">
        <v>195</v>
      </c>
      <c r="R8" s="89" t="s">
        <v>195</v>
      </c>
      <c r="S8" s="90"/>
      <c r="T8" s="89"/>
      <c r="U8" s="89" t="s">
        <v>195</v>
      </c>
      <c r="V8" s="89" t="s">
        <v>195</v>
      </c>
      <c r="W8" s="89" t="s">
        <v>195</v>
      </c>
      <c r="X8" s="89" t="s">
        <v>195</v>
      </c>
      <c r="Y8" s="89" t="s">
        <v>195</v>
      </c>
      <c r="Z8" s="89"/>
      <c r="AA8" s="89"/>
      <c r="AB8" s="89" t="s">
        <v>195</v>
      </c>
      <c r="AC8" s="89" t="s">
        <v>195</v>
      </c>
      <c r="AD8" s="89" t="s">
        <v>195</v>
      </c>
      <c r="AE8" s="89" t="s">
        <v>195</v>
      </c>
      <c r="AF8" s="89" t="s">
        <v>195</v>
      </c>
      <c r="AG8" s="89"/>
      <c r="AH8" s="89"/>
      <c r="AI8" s="89" t="s">
        <v>195</v>
      </c>
      <c r="AJ8" s="89" t="s">
        <v>195</v>
      </c>
      <c r="AK8" s="89" t="s">
        <v>195</v>
      </c>
      <c r="AL8" s="89" t="s">
        <v>195</v>
      </c>
      <c r="AM8" s="89" t="s">
        <v>195</v>
      </c>
      <c r="AN8" s="89"/>
      <c r="AO8" s="89"/>
      <c r="AP8" s="89" t="s">
        <v>195</v>
      </c>
      <c r="AQ8" s="89" t="s">
        <v>195</v>
      </c>
      <c r="AR8" s="91">
        <f t="shared" si="9"/>
        <v>20</v>
      </c>
      <c r="AS8" s="92">
        <f t="shared" si="1"/>
        <v>0</v>
      </c>
      <c r="AT8" s="91">
        <f t="shared" si="2"/>
        <v>3</v>
      </c>
      <c r="AU8" s="92">
        <f t="shared" si="10"/>
        <v>0</v>
      </c>
      <c r="AV8" s="92">
        <f t="shared" si="11"/>
        <v>0</v>
      </c>
      <c r="AW8" s="92">
        <f t="shared" si="3"/>
        <v>3</v>
      </c>
      <c r="AX8" s="93">
        <f t="shared" si="4"/>
        <v>23</v>
      </c>
      <c r="AY8" s="92">
        <f t="shared" si="5"/>
        <v>23</v>
      </c>
      <c r="AZ8" s="92">
        <f t="shared" si="6"/>
        <v>0</v>
      </c>
      <c r="BA8" s="92">
        <f t="shared" si="7"/>
        <v>0</v>
      </c>
      <c r="BB8" s="94"/>
      <c r="BC8" s="66" t="s">
        <v>207</v>
      </c>
      <c r="BD8" s="13" t="e">
        <f>VLOOKUP(E8,#REF!,1,0)</f>
        <v>#REF!</v>
      </c>
      <c r="BE8" s="45">
        <v>1.5</v>
      </c>
      <c r="BF8" s="45">
        <f t="shared" si="8"/>
        <v>1.5</v>
      </c>
      <c r="BG8" s="13"/>
      <c r="BH8" s="13"/>
      <c r="BI8" s="13"/>
      <c r="BJ8" s="13"/>
      <c r="BK8" s="13"/>
      <c r="BL8" s="13"/>
      <c r="BM8" s="13"/>
      <c r="BN8" s="13"/>
    </row>
    <row r="9" spans="1:66" ht="23.25" hidden="1" customHeight="1">
      <c r="A9" s="66">
        <v>41</v>
      </c>
      <c r="B9" s="22" t="s">
        <v>535</v>
      </c>
      <c r="C9" s="95" t="s">
        <v>349</v>
      </c>
      <c r="D9" s="95"/>
      <c r="E9" s="2" t="s">
        <v>350</v>
      </c>
      <c r="F9" s="96" t="s">
        <v>359</v>
      </c>
      <c r="G9" s="87"/>
      <c r="H9" s="87" t="e">
        <f>VLOOKUP(C9,#REF!,1,0)</f>
        <v>#REF!</v>
      </c>
      <c r="I9" s="86" t="s">
        <v>209</v>
      </c>
      <c r="J9" s="86" t="s">
        <v>182</v>
      </c>
      <c r="K9" s="86" t="s">
        <v>194</v>
      </c>
      <c r="L9" s="42" t="str">
        <f>VLOOKUP(C9,[19]DS_moi!B$9:H$718,7,0)</f>
        <v>Nhân viên Quản trị rủi ro</v>
      </c>
      <c r="M9" s="88" t="s">
        <v>537</v>
      </c>
      <c r="N9" s="88" t="s">
        <v>537</v>
      </c>
      <c r="O9" s="88" t="s">
        <v>421</v>
      </c>
      <c r="P9" s="89" t="s">
        <v>195</v>
      </c>
      <c r="Q9" s="89" t="s">
        <v>195</v>
      </c>
      <c r="R9" s="89" t="s">
        <v>195</v>
      </c>
      <c r="S9" s="90"/>
      <c r="T9" s="89"/>
      <c r="U9" s="89" t="s">
        <v>195</v>
      </c>
      <c r="V9" s="89" t="s">
        <v>195</v>
      </c>
      <c r="W9" s="89" t="s">
        <v>195</v>
      </c>
      <c r="X9" s="89" t="s">
        <v>195</v>
      </c>
      <c r="Y9" s="89" t="s">
        <v>195</v>
      </c>
      <c r="Z9" s="89"/>
      <c r="AA9" s="89"/>
      <c r="AB9" s="89" t="s">
        <v>195</v>
      </c>
      <c r="AC9" s="89" t="s">
        <v>195</v>
      </c>
      <c r="AD9" s="89" t="s">
        <v>195</v>
      </c>
      <c r="AE9" s="89" t="s">
        <v>195</v>
      </c>
      <c r="AF9" s="89" t="s">
        <v>195</v>
      </c>
      <c r="AG9" s="89"/>
      <c r="AH9" s="89"/>
      <c r="AI9" s="89" t="s">
        <v>195</v>
      </c>
      <c r="AJ9" s="89" t="s">
        <v>195</v>
      </c>
      <c r="AK9" s="89" t="s">
        <v>195</v>
      </c>
      <c r="AL9" s="89" t="s">
        <v>195</v>
      </c>
      <c r="AM9" s="89" t="s">
        <v>195</v>
      </c>
      <c r="AN9" s="89"/>
      <c r="AO9" s="89"/>
      <c r="AP9" s="89" t="s">
        <v>195</v>
      </c>
      <c r="AQ9" s="89" t="s">
        <v>195</v>
      </c>
      <c r="AR9" s="91">
        <f t="shared" si="9"/>
        <v>20</v>
      </c>
      <c r="AS9" s="92">
        <f t="shared" si="1"/>
        <v>0</v>
      </c>
      <c r="AT9" s="91">
        <f t="shared" si="2"/>
        <v>3</v>
      </c>
      <c r="AU9" s="92">
        <f t="shared" si="10"/>
        <v>0</v>
      </c>
      <c r="AV9" s="92">
        <f t="shared" si="11"/>
        <v>0</v>
      </c>
      <c r="AW9" s="92">
        <f t="shared" si="3"/>
        <v>3</v>
      </c>
      <c r="AX9" s="93">
        <f t="shared" si="4"/>
        <v>23</v>
      </c>
      <c r="AY9" s="92">
        <f t="shared" si="5"/>
        <v>23</v>
      </c>
      <c r="AZ9" s="92">
        <f t="shared" si="6"/>
        <v>0</v>
      </c>
      <c r="BA9" s="92">
        <f t="shared" si="7"/>
        <v>0</v>
      </c>
      <c r="BB9" s="94"/>
      <c r="BC9" s="22" t="s">
        <v>207</v>
      </c>
      <c r="BD9" s="13" t="e">
        <f>VLOOKUP(E9,#REF!,1,0)</f>
        <v>#REF!</v>
      </c>
      <c r="BE9" s="45">
        <v>1</v>
      </c>
      <c r="BF9" s="45">
        <f t="shared" si="8"/>
        <v>1</v>
      </c>
      <c r="BG9" s="13"/>
      <c r="BH9" s="13"/>
      <c r="BI9" s="13"/>
      <c r="BJ9" s="13"/>
      <c r="BK9" s="13"/>
      <c r="BL9" s="13"/>
      <c r="BM9" s="13"/>
      <c r="BN9" s="13"/>
    </row>
    <row r="10" spans="1:66" ht="23.25" hidden="1" customHeight="1">
      <c r="A10" s="66">
        <v>42</v>
      </c>
      <c r="B10" s="22" t="s">
        <v>535</v>
      </c>
      <c r="C10" s="95" t="s">
        <v>351</v>
      </c>
      <c r="D10" s="95"/>
      <c r="E10" s="2" t="s">
        <v>352</v>
      </c>
      <c r="F10" s="96" t="s">
        <v>357</v>
      </c>
      <c r="G10" s="87"/>
      <c r="H10" s="87" t="e">
        <f>VLOOKUP(C10,#REF!,1,0)</f>
        <v>#REF!</v>
      </c>
      <c r="I10" s="86" t="s">
        <v>209</v>
      </c>
      <c r="J10" s="86" t="s">
        <v>182</v>
      </c>
      <c r="K10" s="86" t="s">
        <v>194</v>
      </c>
      <c r="L10" s="42" t="str">
        <f>VLOOKUP(C10,[19]DS_moi!B$9:H$718,7,0)</f>
        <v>Nhân viên Quản trị rủi ro</v>
      </c>
      <c r="M10" s="88" t="s">
        <v>537</v>
      </c>
      <c r="N10" s="88" t="s">
        <v>537</v>
      </c>
      <c r="O10" s="88" t="s">
        <v>421</v>
      </c>
      <c r="P10" s="89" t="s">
        <v>195</v>
      </c>
      <c r="Q10" s="89" t="s">
        <v>195</v>
      </c>
      <c r="R10" s="89" t="s">
        <v>195</v>
      </c>
      <c r="S10" s="90"/>
      <c r="T10" s="89"/>
      <c r="U10" s="89" t="s">
        <v>195</v>
      </c>
      <c r="V10" s="89" t="s">
        <v>195</v>
      </c>
      <c r="W10" s="89" t="s">
        <v>195</v>
      </c>
      <c r="X10" s="89" t="s">
        <v>195</v>
      </c>
      <c r="Y10" s="89" t="s">
        <v>195</v>
      </c>
      <c r="Z10" s="89"/>
      <c r="AA10" s="89"/>
      <c r="AB10" s="89" t="s">
        <v>195</v>
      </c>
      <c r="AC10" s="89" t="s">
        <v>195</v>
      </c>
      <c r="AD10" s="89" t="s">
        <v>195</v>
      </c>
      <c r="AE10" s="89" t="s">
        <v>195</v>
      </c>
      <c r="AF10" s="89" t="s">
        <v>195</v>
      </c>
      <c r="AG10" s="89"/>
      <c r="AH10" s="89"/>
      <c r="AI10" s="89" t="s">
        <v>195</v>
      </c>
      <c r="AJ10" s="89" t="s">
        <v>195</v>
      </c>
      <c r="AK10" s="89" t="s">
        <v>195</v>
      </c>
      <c r="AL10" s="89" t="s">
        <v>195</v>
      </c>
      <c r="AM10" s="89" t="s">
        <v>195</v>
      </c>
      <c r="AN10" s="89"/>
      <c r="AO10" s="89"/>
      <c r="AP10" s="89" t="s">
        <v>195</v>
      </c>
      <c r="AQ10" s="89" t="s">
        <v>195</v>
      </c>
      <c r="AR10" s="91">
        <f t="shared" si="9"/>
        <v>20</v>
      </c>
      <c r="AS10" s="92">
        <f t="shared" si="1"/>
        <v>0</v>
      </c>
      <c r="AT10" s="91">
        <f t="shared" si="2"/>
        <v>3</v>
      </c>
      <c r="AU10" s="92">
        <f t="shared" si="10"/>
        <v>0</v>
      </c>
      <c r="AV10" s="92">
        <f t="shared" si="11"/>
        <v>0</v>
      </c>
      <c r="AW10" s="92">
        <f t="shared" si="3"/>
        <v>3</v>
      </c>
      <c r="AX10" s="93">
        <f t="shared" si="4"/>
        <v>23</v>
      </c>
      <c r="AY10" s="92">
        <f t="shared" si="5"/>
        <v>23</v>
      </c>
      <c r="AZ10" s="92">
        <f t="shared" si="6"/>
        <v>0</v>
      </c>
      <c r="BA10" s="92">
        <f t="shared" si="7"/>
        <v>0</v>
      </c>
      <c r="BB10" s="94"/>
      <c r="BC10" s="22" t="s">
        <v>207</v>
      </c>
      <c r="BD10" s="13" t="e">
        <f>VLOOKUP(E10,#REF!,1,0)</f>
        <v>#REF!</v>
      </c>
      <c r="BE10" s="45">
        <v>1.5</v>
      </c>
      <c r="BF10" s="45">
        <f t="shared" si="8"/>
        <v>1.5</v>
      </c>
      <c r="BG10" s="13"/>
      <c r="BH10" s="13"/>
      <c r="BI10" s="13"/>
      <c r="BJ10" s="13"/>
      <c r="BK10" s="13"/>
      <c r="BL10" s="13"/>
      <c r="BM10" s="13"/>
      <c r="BN10" s="13"/>
    </row>
    <row r="11" spans="1:66" ht="23.25" hidden="1" customHeight="1">
      <c r="A11" s="66">
        <v>43</v>
      </c>
      <c r="B11" s="22" t="s">
        <v>535</v>
      </c>
      <c r="C11" s="95" t="s">
        <v>353</v>
      </c>
      <c r="D11" s="95"/>
      <c r="E11" s="2" t="s">
        <v>354</v>
      </c>
      <c r="F11" s="97">
        <v>44565</v>
      </c>
      <c r="G11" s="87"/>
      <c r="H11" s="87" t="e">
        <f>VLOOKUP(C11,#REF!,1,0)</f>
        <v>#REF!</v>
      </c>
      <c r="I11" s="86" t="s">
        <v>361</v>
      </c>
      <c r="J11" s="86" t="s">
        <v>182</v>
      </c>
      <c r="K11" s="86" t="s">
        <v>194</v>
      </c>
      <c r="L11" s="42" t="str">
        <f>VLOOKUP(C11,[19]DS_moi!B$9:H$718,7,0)</f>
        <v>Thực tập sinh Quản trị rủi ro</v>
      </c>
      <c r="M11" s="88" t="s">
        <v>537</v>
      </c>
      <c r="N11" s="88" t="s">
        <v>537</v>
      </c>
      <c r="O11" s="88" t="s">
        <v>421</v>
      </c>
      <c r="P11" s="89" t="s">
        <v>195</v>
      </c>
      <c r="Q11" s="89" t="s">
        <v>195</v>
      </c>
      <c r="R11" s="89" t="s">
        <v>195</v>
      </c>
      <c r="S11" s="90"/>
      <c r="T11" s="89"/>
      <c r="U11" s="89" t="s">
        <v>195</v>
      </c>
      <c r="V11" s="89" t="s">
        <v>195</v>
      </c>
      <c r="W11" s="89" t="s">
        <v>195</v>
      </c>
      <c r="X11" s="89" t="s">
        <v>195</v>
      </c>
      <c r="Y11" s="89" t="s">
        <v>195</v>
      </c>
      <c r="Z11" s="89"/>
      <c r="AA11" s="89"/>
      <c r="AB11" s="89" t="s">
        <v>195</v>
      </c>
      <c r="AC11" s="89" t="s">
        <v>195</v>
      </c>
      <c r="AD11" s="89" t="s">
        <v>195</v>
      </c>
      <c r="AE11" s="89" t="s">
        <v>195</v>
      </c>
      <c r="AF11" s="89" t="s">
        <v>195</v>
      </c>
      <c r="AG11" s="89"/>
      <c r="AH11" s="89"/>
      <c r="AI11" s="89" t="s">
        <v>195</v>
      </c>
      <c r="AJ11" s="89" t="s">
        <v>195</v>
      </c>
      <c r="AK11" s="89" t="s">
        <v>195</v>
      </c>
      <c r="AL11" s="89" t="s">
        <v>195</v>
      </c>
      <c r="AM11" s="89" t="s">
        <v>195</v>
      </c>
      <c r="AN11" s="89"/>
      <c r="AO11" s="89"/>
      <c r="AP11" s="89" t="s">
        <v>195</v>
      </c>
      <c r="AQ11" s="89" t="s">
        <v>195</v>
      </c>
      <c r="AR11" s="91">
        <f t="shared" si="9"/>
        <v>20</v>
      </c>
      <c r="AS11" s="92">
        <f t="shared" si="1"/>
        <v>0</v>
      </c>
      <c r="AT11" s="91">
        <f t="shared" si="2"/>
        <v>3</v>
      </c>
      <c r="AU11" s="92">
        <f t="shared" si="10"/>
        <v>0</v>
      </c>
      <c r="AV11" s="92">
        <f t="shared" si="11"/>
        <v>0</v>
      </c>
      <c r="AW11" s="92">
        <f t="shared" si="3"/>
        <v>3</v>
      </c>
      <c r="AX11" s="93">
        <f t="shared" si="4"/>
        <v>23</v>
      </c>
      <c r="AY11" s="92">
        <f t="shared" si="5"/>
        <v>23</v>
      </c>
      <c r="AZ11" s="92">
        <f t="shared" si="6"/>
        <v>0</v>
      </c>
      <c r="BA11" s="92">
        <f t="shared" si="7"/>
        <v>0</v>
      </c>
      <c r="BB11" s="94"/>
      <c r="BC11" s="22" t="s">
        <v>207</v>
      </c>
      <c r="BD11" s="13" t="e">
        <f>VLOOKUP(E11,#REF!,1,0)</f>
        <v>#REF!</v>
      </c>
      <c r="BE11" s="45">
        <v>0</v>
      </c>
      <c r="BF11" s="45">
        <f t="shared" si="8"/>
        <v>0</v>
      </c>
      <c r="BG11" s="13"/>
      <c r="BH11" s="13"/>
      <c r="BI11" s="13"/>
      <c r="BJ11" s="13"/>
      <c r="BK11" s="13"/>
      <c r="BL11" s="13"/>
      <c r="BM11" s="13"/>
      <c r="BN11" s="13"/>
    </row>
    <row r="12" spans="1:66" s="13" customFormat="1" ht="23.25" hidden="1" customHeight="1">
      <c r="A12" s="66">
        <f>IF(B12&gt;"-",COUNTA($B$4:B12),"")</f>
        <v>8</v>
      </c>
      <c r="B12" s="66" t="s">
        <v>535</v>
      </c>
      <c r="C12" s="66" t="s">
        <v>89</v>
      </c>
      <c r="D12" s="66"/>
      <c r="E12" s="42" t="s">
        <v>22</v>
      </c>
      <c r="F12" s="86">
        <v>43516</v>
      </c>
      <c r="G12" s="87"/>
      <c r="H12" s="87" t="e">
        <f>VLOOKUP(C12,#REF!,1,0)</f>
        <v>#REF!</v>
      </c>
      <c r="I12" s="86" t="s">
        <v>209</v>
      </c>
      <c r="J12" s="86" t="s">
        <v>182</v>
      </c>
      <c r="K12" s="86" t="s">
        <v>184</v>
      </c>
      <c r="L12" s="42" t="str">
        <f>VLOOKUP(C12,[19]DS_moi!B$9:H$718,7,0)</f>
        <v>Nhân viên Thiết kế</v>
      </c>
      <c r="M12" s="88" t="s">
        <v>537</v>
      </c>
      <c r="N12" s="88" t="s">
        <v>537</v>
      </c>
      <c r="O12" s="88" t="s">
        <v>421</v>
      </c>
      <c r="P12" s="89" t="s">
        <v>195</v>
      </c>
      <c r="Q12" s="89" t="s">
        <v>195</v>
      </c>
      <c r="R12" s="89" t="s">
        <v>195</v>
      </c>
      <c r="S12" s="94"/>
      <c r="T12" s="89"/>
      <c r="U12" s="89" t="s">
        <v>195</v>
      </c>
      <c r="V12" s="89" t="s">
        <v>195</v>
      </c>
      <c r="W12" s="89" t="s">
        <v>195</v>
      </c>
      <c r="X12" s="89" t="s">
        <v>195</v>
      </c>
      <c r="Y12" s="89" t="s">
        <v>195</v>
      </c>
      <c r="Z12" s="89"/>
      <c r="AA12" s="89"/>
      <c r="AB12" s="89" t="s">
        <v>195</v>
      </c>
      <c r="AC12" s="89" t="s">
        <v>195</v>
      </c>
      <c r="AD12" s="89" t="s">
        <v>195</v>
      </c>
      <c r="AE12" s="89" t="s">
        <v>195</v>
      </c>
      <c r="AF12" s="89" t="s">
        <v>195</v>
      </c>
      <c r="AG12" s="89"/>
      <c r="AH12" s="89"/>
      <c r="AI12" s="89" t="s">
        <v>195</v>
      </c>
      <c r="AJ12" s="89" t="s">
        <v>195</v>
      </c>
      <c r="AK12" s="89" t="s">
        <v>195</v>
      </c>
      <c r="AL12" s="89" t="s">
        <v>195</v>
      </c>
      <c r="AM12" s="89" t="s">
        <v>195</v>
      </c>
      <c r="AN12" s="89"/>
      <c r="AO12" s="89"/>
      <c r="AP12" s="89" t="s">
        <v>195</v>
      </c>
      <c r="AQ12" s="89" t="s">
        <v>195</v>
      </c>
      <c r="AR12" s="91">
        <f t="shared" si="9"/>
        <v>20</v>
      </c>
      <c r="AS12" s="92">
        <f t="shared" si="1"/>
        <v>0</v>
      </c>
      <c r="AT12" s="91">
        <f t="shared" si="2"/>
        <v>3</v>
      </c>
      <c r="AU12" s="92">
        <f t="shared" si="10"/>
        <v>0</v>
      </c>
      <c r="AV12" s="92">
        <f t="shared" si="11"/>
        <v>0</v>
      </c>
      <c r="AW12" s="92">
        <f t="shared" ref="AW12:AW30" si="12">AS12+AT12</f>
        <v>3</v>
      </c>
      <c r="AX12" s="93">
        <f t="shared" ref="AX12:AX30" si="13">AR12+AS12+AT12</f>
        <v>23</v>
      </c>
      <c r="AY12" s="92">
        <f t="shared" si="5"/>
        <v>23</v>
      </c>
      <c r="AZ12" s="92">
        <f t="shared" si="6"/>
        <v>0</v>
      </c>
      <c r="BA12" s="92">
        <f t="shared" si="7"/>
        <v>0</v>
      </c>
      <c r="BB12" s="98"/>
      <c r="BC12" s="66" t="s">
        <v>207</v>
      </c>
      <c r="BD12" s="13" t="e">
        <f>VLOOKUP(E12,#REF!,1,0)</f>
        <v>#REF!</v>
      </c>
      <c r="BE12" s="45">
        <v>0.5</v>
      </c>
      <c r="BF12" s="45">
        <f t="shared" si="8"/>
        <v>0.5</v>
      </c>
    </row>
    <row r="13" spans="1:66" s="13" customFormat="1" ht="23.25" hidden="1" customHeight="1">
      <c r="A13" s="66">
        <f>IF(B13&gt;"-",COUNTA($B$4:B13),"")</f>
        <v>9</v>
      </c>
      <c r="B13" s="66" t="s">
        <v>535</v>
      </c>
      <c r="C13" s="66" t="s">
        <v>140</v>
      </c>
      <c r="D13" s="66"/>
      <c r="E13" s="42" t="s">
        <v>141</v>
      </c>
      <c r="F13" s="86" t="s">
        <v>143</v>
      </c>
      <c r="G13" s="87"/>
      <c r="H13" s="87" t="e">
        <f>VLOOKUP(C13,#REF!,1,0)</f>
        <v>#REF!</v>
      </c>
      <c r="I13" s="86" t="s">
        <v>209</v>
      </c>
      <c r="J13" s="86" t="s">
        <v>182</v>
      </c>
      <c r="K13" s="86" t="s">
        <v>184</v>
      </c>
      <c r="L13" s="42" t="str">
        <f>VLOOKUP(C13,[19]DS_moi!B$9:H$718,7,0)</f>
        <v>Nhân viên Quảng cáo Truyền thông</v>
      </c>
      <c r="M13" s="88" t="s">
        <v>537</v>
      </c>
      <c r="N13" s="88" t="s">
        <v>537</v>
      </c>
      <c r="O13" s="88" t="s">
        <v>421</v>
      </c>
      <c r="P13" s="89" t="s">
        <v>195</v>
      </c>
      <c r="Q13" s="89" t="s">
        <v>195</v>
      </c>
      <c r="R13" s="89" t="s">
        <v>195</v>
      </c>
      <c r="S13" s="94"/>
      <c r="T13" s="89"/>
      <c r="U13" s="89" t="s">
        <v>195</v>
      </c>
      <c r="V13" s="89" t="s">
        <v>195</v>
      </c>
      <c r="W13" s="89" t="s">
        <v>195</v>
      </c>
      <c r="X13" s="89" t="s">
        <v>195</v>
      </c>
      <c r="Y13" s="89" t="s">
        <v>195</v>
      </c>
      <c r="Z13" s="89"/>
      <c r="AA13" s="89"/>
      <c r="AB13" s="89" t="s">
        <v>195</v>
      </c>
      <c r="AC13" s="89" t="s">
        <v>195</v>
      </c>
      <c r="AD13" s="89" t="s">
        <v>195</v>
      </c>
      <c r="AE13" s="89" t="s">
        <v>195</v>
      </c>
      <c r="AF13" s="89" t="s">
        <v>195</v>
      </c>
      <c r="AG13" s="89"/>
      <c r="AH13" s="89"/>
      <c r="AI13" s="89" t="s">
        <v>195</v>
      </c>
      <c r="AJ13" s="89" t="s">
        <v>195</v>
      </c>
      <c r="AK13" s="89" t="s">
        <v>195</v>
      </c>
      <c r="AL13" s="89" t="s">
        <v>195</v>
      </c>
      <c r="AM13" s="89" t="s">
        <v>195</v>
      </c>
      <c r="AN13" s="89"/>
      <c r="AO13" s="89"/>
      <c r="AP13" s="89" t="s">
        <v>195</v>
      </c>
      <c r="AQ13" s="89" t="s">
        <v>195</v>
      </c>
      <c r="AR13" s="91">
        <f t="shared" si="9"/>
        <v>20</v>
      </c>
      <c r="AS13" s="92">
        <f t="shared" si="1"/>
        <v>0</v>
      </c>
      <c r="AT13" s="91">
        <f t="shared" si="2"/>
        <v>3</v>
      </c>
      <c r="AU13" s="92">
        <f t="shared" si="10"/>
        <v>0</v>
      </c>
      <c r="AV13" s="92">
        <f t="shared" si="11"/>
        <v>0</v>
      </c>
      <c r="AW13" s="92">
        <f t="shared" si="12"/>
        <v>3</v>
      </c>
      <c r="AX13" s="93">
        <f t="shared" si="13"/>
        <v>23</v>
      </c>
      <c r="AY13" s="92">
        <f t="shared" si="5"/>
        <v>23</v>
      </c>
      <c r="AZ13" s="92">
        <f t="shared" si="6"/>
        <v>0</v>
      </c>
      <c r="BA13" s="92">
        <f t="shared" si="7"/>
        <v>0</v>
      </c>
      <c r="BB13" s="98"/>
      <c r="BC13" s="66" t="s">
        <v>207</v>
      </c>
      <c r="BD13" s="13" t="e">
        <f>VLOOKUP(E13,#REF!,1,0)</f>
        <v>#REF!</v>
      </c>
      <c r="BE13" s="45">
        <v>0.5</v>
      </c>
      <c r="BF13" s="45">
        <f t="shared" si="8"/>
        <v>0.5</v>
      </c>
    </row>
    <row r="14" spans="1:66" s="13" customFormat="1" ht="23.25" hidden="1" customHeight="1">
      <c r="A14" s="66">
        <f>IF(B14&gt;"-",COUNTA($B$4:B14),"")</f>
        <v>10</v>
      </c>
      <c r="B14" s="66" t="s">
        <v>535</v>
      </c>
      <c r="C14" s="66" t="s">
        <v>451</v>
      </c>
      <c r="D14" s="66"/>
      <c r="E14" s="42" t="s">
        <v>175</v>
      </c>
      <c r="F14" s="86" t="s">
        <v>179</v>
      </c>
      <c r="G14" s="87"/>
      <c r="H14" s="87" t="e">
        <f>VLOOKUP(E14,#REF!,1,0)</f>
        <v>#REF!</v>
      </c>
      <c r="I14" s="86" t="s">
        <v>209</v>
      </c>
      <c r="J14" s="86" t="s">
        <v>182</v>
      </c>
      <c r="K14" s="86" t="s">
        <v>184</v>
      </c>
      <c r="L14" s="42" t="e">
        <f>VLOOKUP(E14,#REF!,5,0)</f>
        <v>#REF!</v>
      </c>
      <c r="M14" s="88" t="s">
        <v>537</v>
      </c>
      <c r="N14" s="88" t="s">
        <v>537</v>
      </c>
      <c r="O14" s="88" t="s">
        <v>421</v>
      </c>
      <c r="P14" s="89" t="s">
        <v>195</v>
      </c>
      <c r="Q14" s="89" t="s">
        <v>195</v>
      </c>
      <c r="R14" s="89" t="s">
        <v>195</v>
      </c>
      <c r="S14" s="94"/>
      <c r="T14" s="89"/>
      <c r="U14" s="89" t="s">
        <v>195</v>
      </c>
      <c r="V14" s="89" t="s">
        <v>195</v>
      </c>
      <c r="W14" s="89" t="s">
        <v>195</v>
      </c>
      <c r="X14" s="89" t="s">
        <v>195</v>
      </c>
      <c r="Y14" s="89" t="s">
        <v>195</v>
      </c>
      <c r="Z14" s="89"/>
      <c r="AA14" s="89"/>
      <c r="AB14" s="89" t="s">
        <v>195</v>
      </c>
      <c r="AC14" s="89" t="s">
        <v>195</v>
      </c>
      <c r="AD14" s="89" t="s">
        <v>195</v>
      </c>
      <c r="AE14" s="89" t="s">
        <v>195</v>
      </c>
      <c r="AF14" s="89" t="s">
        <v>195</v>
      </c>
      <c r="AG14" s="89"/>
      <c r="AH14" s="89"/>
      <c r="AI14" s="89" t="s">
        <v>195</v>
      </c>
      <c r="AJ14" s="89" t="s">
        <v>195</v>
      </c>
      <c r="AK14" s="89" t="s">
        <v>195</v>
      </c>
      <c r="AL14" s="89" t="s">
        <v>195</v>
      </c>
      <c r="AM14" s="89" t="s">
        <v>195</v>
      </c>
      <c r="AN14" s="89"/>
      <c r="AO14" s="89"/>
      <c r="AP14" s="89" t="s">
        <v>195</v>
      </c>
      <c r="AQ14" s="89" t="s">
        <v>195</v>
      </c>
      <c r="AR14" s="91">
        <f t="shared" si="9"/>
        <v>20</v>
      </c>
      <c r="AS14" s="92">
        <f t="shared" si="1"/>
        <v>0</v>
      </c>
      <c r="AT14" s="91">
        <f t="shared" si="2"/>
        <v>3</v>
      </c>
      <c r="AU14" s="92">
        <f t="shared" si="10"/>
        <v>0</v>
      </c>
      <c r="AV14" s="92">
        <f t="shared" si="11"/>
        <v>0</v>
      </c>
      <c r="AW14" s="92">
        <f t="shared" si="12"/>
        <v>3</v>
      </c>
      <c r="AX14" s="93">
        <f t="shared" si="13"/>
        <v>23</v>
      </c>
      <c r="AY14" s="92">
        <f t="shared" si="5"/>
        <v>23</v>
      </c>
      <c r="AZ14" s="92">
        <f t="shared" si="6"/>
        <v>0</v>
      </c>
      <c r="BA14" s="92">
        <f t="shared" si="7"/>
        <v>0</v>
      </c>
      <c r="BB14" s="98"/>
      <c r="BC14" s="66" t="s">
        <v>207</v>
      </c>
      <c r="BD14" s="13" t="e">
        <f>VLOOKUP(E14,#REF!,1,0)</f>
        <v>#REF!</v>
      </c>
      <c r="BE14" s="45">
        <v>0.5</v>
      </c>
      <c r="BF14" s="45">
        <f t="shared" si="8"/>
        <v>0.5</v>
      </c>
    </row>
    <row r="15" spans="1:66" s="13" customFormat="1" ht="23.25" hidden="1" customHeight="1">
      <c r="A15" s="66">
        <f>IF(B15&gt;"-",COUNTA($B$4:B15),"")</f>
        <v>11</v>
      </c>
      <c r="B15" s="66" t="s">
        <v>535</v>
      </c>
      <c r="C15" s="66" t="s">
        <v>452</v>
      </c>
      <c r="D15" s="66"/>
      <c r="E15" s="42" t="s">
        <v>176</v>
      </c>
      <c r="F15" s="86" t="s">
        <v>179</v>
      </c>
      <c r="G15" s="87"/>
      <c r="H15" s="87" t="e">
        <f>VLOOKUP(E15,#REF!,1,0)</f>
        <v>#REF!</v>
      </c>
      <c r="I15" s="86" t="s">
        <v>209</v>
      </c>
      <c r="J15" s="86" t="s">
        <v>182</v>
      </c>
      <c r="K15" s="86" t="s">
        <v>184</v>
      </c>
      <c r="L15" s="42" t="e">
        <f>VLOOKUP(E15,#REF!,5,0)</f>
        <v>#REF!</v>
      </c>
      <c r="M15" s="88" t="s">
        <v>537</v>
      </c>
      <c r="N15" s="88" t="s">
        <v>537</v>
      </c>
      <c r="O15" s="88" t="s">
        <v>421</v>
      </c>
      <c r="P15" s="89" t="s">
        <v>195</v>
      </c>
      <c r="Q15" s="89" t="s">
        <v>195</v>
      </c>
      <c r="R15" s="89" t="s">
        <v>195</v>
      </c>
      <c r="S15" s="94"/>
      <c r="T15" s="89"/>
      <c r="U15" s="89" t="s">
        <v>195</v>
      </c>
      <c r="V15" s="89" t="s">
        <v>195</v>
      </c>
      <c r="W15" s="89" t="s">
        <v>195</v>
      </c>
      <c r="X15" s="89" t="s">
        <v>195</v>
      </c>
      <c r="Y15" s="89" t="s">
        <v>195</v>
      </c>
      <c r="Z15" s="89"/>
      <c r="AA15" s="89"/>
      <c r="AB15" s="89" t="s">
        <v>195</v>
      </c>
      <c r="AC15" s="89" t="s">
        <v>195</v>
      </c>
      <c r="AD15" s="89" t="s">
        <v>195</v>
      </c>
      <c r="AE15" s="89" t="s">
        <v>195</v>
      </c>
      <c r="AF15" s="89" t="s">
        <v>195</v>
      </c>
      <c r="AG15" s="89"/>
      <c r="AH15" s="89"/>
      <c r="AI15" s="89" t="s">
        <v>195</v>
      </c>
      <c r="AJ15" s="89" t="s">
        <v>195</v>
      </c>
      <c r="AK15" s="89" t="s">
        <v>195</v>
      </c>
      <c r="AL15" s="89" t="s">
        <v>195</v>
      </c>
      <c r="AM15" s="89" t="s">
        <v>195</v>
      </c>
      <c r="AN15" s="89"/>
      <c r="AO15" s="89"/>
      <c r="AP15" s="89" t="s">
        <v>195</v>
      </c>
      <c r="AQ15" s="89" t="s">
        <v>195</v>
      </c>
      <c r="AR15" s="91">
        <f t="shared" si="9"/>
        <v>20</v>
      </c>
      <c r="AS15" s="92">
        <f t="shared" si="1"/>
        <v>0</v>
      </c>
      <c r="AT15" s="91">
        <f t="shared" si="2"/>
        <v>3</v>
      </c>
      <c r="AU15" s="92">
        <f t="shared" si="10"/>
        <v>0</v>
      </c>
      <c r="AV15" s="92">
        <f t="shared" si="11"/>
        <v>0</v>
      </c>
      <c r="AW15" s="92">
        <f t="shared" si="12"/>
        <v>3</v>
      </c>
      <c r="AX15" s="93">
        <f t="shared" si="13"/>
        <v>23</v>
      </c>
      <c r="AY15" s="92">
        <f t="shared" si="5"/>
        <v>23</v>
      </c>
      <c r="AZ15" s="92">
        <f t="shared" si="6"/>
        <v>0</v>
      </c>
      <c r="BA15" s="92">
        <f t="shared" si="7"/>
        <v>0</v>
      </c>
      <c r="BB15" s="98"/>
      <c r="BC15" s="66" t="s">
        <v>207</v>
      </c>
      <c r="BD15" s="13" t="e">
        <f>VLOOKUP(E15,#REF!,1,0)</f>
        <v>#REF!</v>
      </c>
      <c r="BE15" s="45">
        <v>1</v>
      </c>
      <c r="BF15" s="45">
        <f t="shared" si="8"/>
        <v>1</v>
      </c>
    </row>
    <row r="16" spans="1:66" s="13" customFormat="1" ht="23.25" hidden="1" customHeight="1">
      <c r="A16" s="66">
        <f>IF(B16&gt;"-",COUNTA($B$4:B16),"")</f>
        <v>12</v>
      </c>
      <c r="B16" s="66" t="s">
        <v>535</v>
      </c>
      <c r="C16" s="66" t="s">
        <v>453</v>
      </c>
      <c r="D16" s="66"/>
      <c r="E16" s="42" t="s">
        <v>177</v>
      </c>
      <c r="F16" s="86" t="s">
        <v>180</v>
      </c>
      <c r="G16" s="87"/>
      <c r="H16" s="87" t="e">
        <f>VLOOKUP(E16,#REF!,1,0)</f>
        <v>#REF!</v>
      </c>
      <c r="I16" s="86" t="s">
        <v>209</v>
      </c>
      <c r="J16" s="86" t="s">
        <v>182</v>
      </c>
      <c r="K16" s="86" t="s">
        <v>184</v>
      </c>
      <c r="L16" s="42" t="e">
        <f>VLOOKUP(E16,#REF!,5,0)</f>
        <v>#REF!</v>
      </c>
      <c r="M16" s="88" t="s">
        <v>537</v>
      </c>
      <c r="N16" s="88" t="s">
        <v>537</v>
      </c>
      <c r="O16" s="88" t="s">
        <v>421</v>
      </c>
      <c r="P16" s="89" t="s">
        <v>195</v>
      </c>
      <c r="Q16" s="89" t="s">
        <v>195</v>
      </c>
      <c r="R16" s="89" t="s">
        <v>195</v>
      </c>
      <c r="S16" s="94"/>
      <c r="T16" s="89"/>
      <c r="U16" s="89" t="s">
        <v>195</v>
      </c>
      <c r="V16" s="89" t="s">
        <v>195</v>
      </c>
      <c r="W16" s="89" t="s">
        <v>195</v>
      </c>
      <c r="X16" s="89" t="s">
        <v>195</v>
      </c>
      <c r="Y16" s="89" t="s">
        <v>195</v>
      </c>
      <c r="Z16" s="89"/>
      <c r="AA16" s="89"/>
      <c r="AB16" s="89" t="s">
        <v>195</v>
      </c>
      <c r="AC16" s="89" t="s">
        <v>195</v>
      </c>
      <c r="AD16" s="89" t="s">
        <v>195</v>
      </c>
      <c r="AE16" s="89" t="s">
        <v>195</v>
      </c>
      <c r="AF16" s="89" t="s">
        <v>195</v>
      </c>
      <c r="AG16" s="89"/>
      <c r="AH16" s="89"/>
      <c r="AI16" s="89" t="s">
        <v>195</v>
      </c>
      <c r="AJ16" s="89" t="s">
        <v>195</v>
      </c>
      <c r="AK16" s="89" t="s">
        <v>195</v>
      </c>
      <c r="AL16" s="89" t="s">
        <v>195</v>
      </c>
      <c r="AM16" s="89" t="s">
        <v>195</v>
      </c>
      <c r="AN16" s="89"/>
      <c r="AO16" s="89"/>
      <c r="AP16" s="89" t="s">
        <v>195</v>
      </c>
      <c r="AQ16" s="89" t="s">
        <v>195</v>
      </c>
      <c r="AR16" s="91">
        <f t="shared" si="9"/>
        <v>20</v>
      </c>
      <c r="AS16" s="92">
        <f t="shared" si="1"/>
        <v>0</v>
      </c>
      <c r="AT16" s="91">
        <f t="shared" si="2"/>
        <v>3</v>
      </c>
      <c r="AU16" s="92">
        <f t="shared" si="10"/>
        <v>0</v>
      </c>
      <c r="AV16" s="92">
        <f t="shared" si="11"/>
        <v>0</v>
      </c>
      <c r="AW16" s="92">
        <f t="shared" si="12"/>
        <v>3</v>
      </c>
      <c r="AX16" s="93">
        <f t="shared" si="13"/>
        <v>23</v>
      </c>
      <c r="AY16" s="92">
        <f t="shared" si="5"/>
        <v>23</v>
      </c>
      <c r="AZ16" s="92">
        <f t="shared" si="6"/>
        <v>0</v>
      </c>
      <c r="BA16" s="92">
        <f t="shared" si="7"/>
        <v>0</v>
      </c>
      <c r="BB16" s="98"/>
      <c r="BC16" s="66" t="s">
        <v>207</v>
      </c>
      <c r="BD16" s="13" t="e">
        <f>VLOOKUP(E16,#REF!,1,0)</f>
        <v>#REF!</v>
      </c>
      <c r="BE16" s="45">
        <v>3</v>
      </c>
      <c r="BF16" s="45">
        <f t="shared" si="8"/>
        <v>3</v>
      </c>
    </row>
    <row r="17" spans="1:66" s="13" customFormat="1" ht="23.25" hidden="1" customHeight="1">
      <c r="A17" s="66">
        <f>IF(B17&gt;"-",COUNTA($B$4:B17),"")</f>
        <v>13</v>
      </c>
      <c r="B17" s="66" t="s">
        <v>535</v>
      </c>
      <c r="C17" s="66" t="s">
        <v>454</v>
      </c>
      <c r="D17" s="66"/>
      <c r="E17" s="42" t="s">
        <v>298</v>
      </c>
      <c r="F17" s="86" t="s">
        <v>303</v>
      </c>
      <c r="G17" s="87"/>
      <c r="H17" s="87" t="e">
        <f>VLOOKUP(E17,#REF!,1,0)</f>
        <v>#REF!</v>
      </c>
      <c r="I17" s="86" t="s">
        <v>209</v>
      </c>
      <c r="J17" s="86" t="s">
        <v>182</v>
      </c>
      <c r="K17" s="86" t="s">
        <v>184</v>
      </c>
      <c r="L17" s="42" t="e">
        <f>VLOOKUP(E17,#REF!,5,0)</f>
        <v>#REF!</v>
      </c>
      <c r="M17" s="88" t="s">
        <v>537</v>
      </c>
      <c r="N17" s="88" t="s">
        <v>537</v>
      </c>
      <c r="O17" s="88" t="s">
        <v>421</v>
      </c>
      <c r="P17" s="89" t="s">
        <v>195</v>
      </c>
      <c r="Q17" s="89" t="s">
        <v>195</v>
      </c>
      <c r="R17" s="89" t="s">
        <v>195</v>
      </c>
      <c r="S17" s="94"/>
      <c r="T17" s="89"/>
      <c r="U17" s="89" t="s">
        <v>195</v>
      </c>
      <c r="V17" s="89" t="s">
        <v>195</v>
      </c>
      <c r="W17" s="89" t="s">
        <v>195</v>
      </c>
      <c r="X17" s="89" t="s">
        <v>195</v>
      </c>
      <c r="Y17" s="89" t="s">
        <v>195</v>
      </c>
      <c r="Z17" s="89"/>
      <c r="AA17" s="89"/>
      <c r="AB17" s="89" t="s">
        <v>195</v>
      </c>
      <c r="AC17" s="89" t="s">
        <v>195</v>
      </c>
      <c r="AD17" s="89" t="s">
        <v>195</v>
      </c>
      <c r="AE17" s="89" t="s">
        <v>195</v>
      </c>
      <c r="AF17" s="89" t="s">
        <v>195</v>
      </c>
      <c r="AG17" s="89"/>
      <c r="AH17" s="89"/>
      <c r="AI17" s="89" t="s">
        <v>195</v>
      </c>
      <c r="AJ17" s="89" t="s">
        <v>195</v>
      </c>
      <c r="AK17" s="89" t="s">
        <v>195</v>
      </c>
      <c r="AL17" s="89" t="s">
        <v>195</v>
      </c>
      <c r="AM17" s="89" t="s">
        <v>195</v>
      </c>
      <c r="AN17" s="89"/>
      <c r="AO17" s="89"/>
      <c r="AP17" s="89" t="s">
        <v>195</v>
      </c>
      <c r="AQ17" s="89" t="s">
        <v>195</v>
      </c>
      <c r="AR17" s="91">
        <f t="shared" si="9"/>
        <v>20</v>
      </c>
      <c r="AS17" s="92">
        <f t="shared" si="1"/>
        <v>0</v>
      </c>
      <c r="AT17" s="91">
        <f t="shared" si="2"/>
        <v>3</v>
      </c>
      <c r="AU17" s="92">
        <f t="shared" si="10"/>
        <v>0</v>
      </c>
      <c r="AV17" s="92">
        <f t="shared" si="11"/>
        <v>0</v>
      </c>
      <c r="AW17" s="92">
        <f t="shared" si="12"/>
        <v>3</v>
      </c>
      <c r="AX17" s="93">
        <f t="shared" si="13"/>
        <v>23</v>
      </c>
      <c r="AY17" s="92">
        <f t="shared" si="5"/>
        <v>23</v>
      </c>
      <c r="AZ17" s="92">
        <f t="shared" si="6"/>
        <v>0</v>
      </c>
      <c r="BA17" s="92">
        <f t="shared" si="7"/>
        <v>0</v>
      </c>
      <c r="BB17" s="98"/>
      <c r="BC17" s="66" t="s">
        <v>207</v>
      </c>
      <c r="BD17" s="13" t="e">
        <f>VLOOKUP(E17,#REF!,1,0)</f>
        <v>#REF!</v>
      </c>
      <c r="BE17" s="45">
        <v>1</v>
      </c>
      <c r="BF17" s="45">
        <f t="shared" si="8"/>
        <v>1</v>
      </c>
    </row>
    <row r="18" spans="1:66" s="13" customFormat="1" ht="23.25" hidden="1" customHeight="1">
      <c r="A18" s="66">
        <f>IF(B18&gt;"-",COUNTA($B$4:B18),"")</f>
        <v>14</v>
      </c>
      <c r="B18" s="22" t="s">
        <v>535</v>
      </c>
      <c r="C18" s="94" t="s">
        <v>455</v>
      </c>
      <c r="D18" s="94"/>
      <c r="E18" s="2" t="s">
        <v>314</v>
      </c>
      <c r="F18" s="96" t="s">
        <v>324</v>
      </c>
      <c r="G18" s="87"/>
      <c r="H18" s="87" t="e">
        <f>VLOOKUP(E18,#REF!,1,0)</f>
        <v>#REF!</v>
      </c>
      <c r="I18" s="86" t="s">
        <v>209</v>
      </c>
      <c r="J18" s="86" t="s">
        <v>182</v>
      </c>
      <c r="K18" s="86" t="s">
        <v>184</v>
      </c>
      <c r="L18" s="42" t="e">
        <f>VLOOKUP(E18,#REF!,5,0)</f>
        <v>#REF!</v>
      </c>
      <c r="M18" s="88" t="s">
        <v>537</v>
      </c>
      <c r="N18" s="88" t="s">
        <v>537</v>
      </c>
      <c r="O18" s="88" t="s">
        <v>421</v>
      </c>
      <c r="P18" s="89" t="s">
        <v>195</v>
      </c>
      <c r="Q18" s="89" t="s">
        <v>195</v>
      </c>
      <c r="R18" s="89" t="s">
        <v>195</v>
      </c>
      <c r="S18" s="94"/>
      <c r="T18" s="89"/>
      <c r="U18" s="89" t="s">
        <v>195</v>
      </c>
      <c r="V18" s="89" t="s">
        <v>195</v>
      </c>
      <c r="W18" s="89" t="s">
        <v>195</v>
      </c>
      <c r="X18" s="89" t="s">
        <v>195</v>
      </c>
      <c r="Y18" s="89" t="s">
        <v>195</v>
      </c>
      <c r="Z18" s="89"/>
      <c r="AA18" s="89"/>
      <c r="AB18" s="89" t="s">
        <v>195</v>
      </c>
      <c r="AC18" s="89" t="s">
        <v>195</v>
      </c>
      <c r="AD18" s="89" t="s">
        <v>195</v>
      </c>
      <c r="AE18" s="89" t="s">
        <v>195</v>
      </c>
      <c r="AF18" s="89" t="s">
        <v>195</v>
      </c>
      <c r="AG18" s="89"/>
      <c r="AH18" s="89"/>
      <c r="AI18" s="89" t="s">
        <v>195</v>
      </c>
      <c r="AJ18" s="89" t="s">
        <v>195</v>
      </c>
      <c r="AK18" s="89" t="s">
        <v>195</v>
      </c>
      <c r="AL18" s="89" t="s">
        <v>195</v>
      </c>
      <c r="AM18" s="89" t="s">
        <v>195</v>
      </c>
      <c r="AN18" s="89"/>
      <c r="AO18" s="89"/>
      <c r="AP18" s="89" t="s">
        <v>195</v>
      </c>
      <c r="AQ18" s="89" t="s">
        <v>195</v>
      </c>
      <c r="AR18" s="91">
        <f t="shared" si="9"/>
        <v>20</v>
      </c>
      <c r="AS18" s="92">
        <f t="shared" si="1"/>
        <v>0</v>
      </c>
      <c r="AT18" s="91">
        <f t="shared" si="2"/>
        <v>3</v>
      </c>
      <c r="AU18" s="92">
        <f t="shared" si="10"/>
        <v>0</v>
      </c>
      <c r="AV18" s="92">
        <f t="shared" si="11"/>
        <v>0</v>
      </c>
      <c r="AW18" s="92">
        <f t="shared" si="12"/>
        <v>3</v>
      </c>
      <c r="AX18" s="93">
        <f t="shared" si="13"/>
        <v>23</v>
      </c>
      <c r="AY18" s="92">
        <f t="shared" si="5"/>
        <v>23</v>
      </c>
      <c r="AZ18" s="92">
        <f t="shared" si="6"/>
        <v>0</v>
      </c>
      <c r="BA18" s="92">
        <f t="shared" si="7"/>
        <v>0</v>
      </c>
      <c r="BB18" s="98"/>
      <c r="BC18" s="22" t="s">
        <v>207</v>
      </c>
      <c r="BD18" s="13" t="e">
        <f>VLOOKUP(E18,#REF!,1,0)</f>
        <v>#REF!</v>
      </c>
      <c r="BE18" s="45">
        <v>0</v>
      </c>
      <c r="BF18" s="45">
        <f t="shared" si="8"/>
        <v>0</v>
      </c>
    </row>
    <row r="19" spans="1:66" ht="23.25" hidden="1" customHeight="1">
      <c r="A19" s="66">
        <v>3</v>
      </c>
      <c r="B19" s="66" t="s">
        <v>200</v>
      </c>
      <c r="C19" s="66" t="s">
        <v>90</v>
      </c>
      <c r="D19" s="66"/>
      <c r="E19" s="42" t="s">
        <v>24</v>
      </c>
      <c r="F19" s="86" t="s">
        <v>33</v>
      </c>
      <c r="G19" s="87"/>
      <c r="H19" s="87" t="e">
        <f>VLOOKUP(C19,#REF!,1,0)</f>
        <v>#REF!</v>
      </c>
      <c r="I19" s="86" t="s">
        <v>209</v>
      </c>
      <c r="J19" s="86" t="s">
        <v>182</v>
      </c>
      <c r="K19" s="86" t="s">
        <v>44</v>
      </c>
      <c r="L19" s="42" t="str">
        <f>VLOOKUP(C19,[19]DS_moi!B$9:H$718,7,0)</f>
        <v>Kỹ sư Tích hợp hệ thống</v>
      </c>
      <c r="M19" s="88" t="s">
        <v>537</v>
      </c>
      <c r="N19" s="88" t="s">
        <v>537</v>
      </c>
      <c r="O19" s="88" t="s">
        <v>421</v>
      </c>
      <c r="P19" s="89" t="s">
        <v>195</v>
      </c>
      <c r="Q19" s="89" t="s">
        <v>195</v>
      </c>
      <c r="R19" s="89" t="s">
        <v>195</v>
      </c>
      <c r="S19" s="90"/>
      <c r="T19" s="89"/>
      <c r="U19" s="89" t="s">
        <v>195</v>
      </c>
      <c r="V19" s="89" t="s">
        <v>195</v>
      </c>
      <c r="W19" s="89" t="s">
        <v>195</v>
      </c>
      <c r="X19" s="89" t="s">
        <v>195</v>
      </c>
      <c r="Y19" s="89" t="s">
        <v>195</v>
      </c>
      <c r="Z19" s="89"/>
      <c r="AA19" s="89"/>
      <c r="AB19" s="89" t="s">
        <v>195</v>
      </c>
      <c r="AC19" s="89" t="s">
        <v>195</v>
      </c>
      <c r="AD19" s="89" t="s">
        <v>195</v>
      </c>
      <c r="AE19" s="89" t="s">
        <v>195</v>
      </c>
      <c r="AF19" s="89" t="s">
        <v>195</v>
      </c>
      <c r="AG19" s="89"/>
      <c r="AH19" s="89"/>
      <c r="AI19" s="89" t="s">
        <v>195</v>
      </c>
      <c r="AJ19" s="89" t="s">
        <v>195</v>
      </c>
      <c r="AK19" s="89" t="s">
        <v>195</v>
      </c>
      <c r="AL19" s="89" t="s">
        <v>195</v>
      </c>
      <c r="AM19" s="89" t="s">
        <v>195</v>
      </c>
      <c r="AN19" s="89"/>
      <c r="AO19" s="89"/>
      <c r="AP19" s="89" t="s">
        <v>195</v>
      </c>
      <c r="AQ19" s="89" t="s">
        <v>195</v>
      </c>
      <c r="AR19" s="91">
        <f t="shared" si="9"/>
        <v>20</v>
      </c>
      <c r="AS19" s="92">
        <f t="shared" si="1"/>
        <v>0</v>
      </c>
      <c r="AT19" s="91">
        <f t="shared" si="2"/>
        <v>3</v>
      </c>
      <c r="AU19" s="92">
        <f t="shared" si="10"/>
        <v>0</v>
      </c>
      <c r="AV19" s="92">
        <f t="shared" si="11"/>
        <v>0</v>
      </c>
      <c r="AW19" s="92">
        <f t="shared" ref="AW19:AW29" si="14">AS19+AT19</f>
        <v>3</v>
      </c>
      <c r="AX19" s="93">
        <f t="shared" ref="AX19:AX29" si="15">AR19+AS19+AT19</f>
        <v>23</v>
      </c>
      <c r="AY19" s="92">
        <f t="shared" si="5"/>
        <v>23</v>
      </c>
      <c r="AZ19" s="92">
        <f t="shared" si="6"/>
        <v>0</v>
      </c>
      <c r="BA19" s="92">
        <f t="shared" si="7"/>
        <v>0</v>
      </c>
      <c r="BB19" s="94"/>
      <c r="BC19" s="66" t="s">
        <v>200</v>
      </c>
      <c r="BD19" s="13" t="e">
        <f>VLOOKUP(E19,#REF!,1,0)</f>
        <v>#REF!</v>
      </c>
      <c r="BE19" s="45">
        <v>1</v>
      </c>
      <c r="BF19" s="45">
        <f t="shared" si="8"/>
        <v>1</v>
      </c>
      <c r="BG19" s="13"/>
      <c r="BH19" s="13"/>
      <c r="BI19" s="13"/>
      <c r="BJ19" s="13"/>
      <c r="BK19" s="13"/>
      <c r="BL19" s="13"/>
      <c r="BM19" s="13"/>
      <c r="BN19" s="13"/>
    </row>
    <row r="20" spans="1:66" ht="23.25" hidden="1" customHeight="1">
      <c r="A20" s="66">
        <v>4</v>
      </c>
      <c r="B20" s="66" t="s">
        <v>200</v>
      </c>
      <c r="C20" s="66" t="s">
        <v>95</v>
      </c>
      <c r="D20" s="66"/>
      <c r="E20" s="42" t="s">
        <v>49</v>
      </c>
      <c r="F20" s="86" t="s">
        <v>52</v>
      </c>
      <c r="G20" s="87"/>
      <c r="H20" s="87" t="e">
        <f>VLOOKUP(C20,#REF!,1,0)</f>
        <v>#REF!</v>
      </c>
      <c r="I20" s="86" t="s">
        <v>209</v>
      </c>
      <c r="J20" s="86" t="s">
        <v>182</v>
      </c>
      <c r="K20" s="86" t="s">
        <v>44</v>
      </c>
      <c r="L20" s="42" t="str">
        <f>VLOOKUP(C20,[19]DS_moi!B$9:H$718,7,0)</f>
        <v>Kỹ sư Tích hợp hệ thống</v>
      </c>
      <c r="M20" s="88" t="s">
        <v>537</v>
      </c>
      <c r="N20" s="88" t="s">
        <v>537</v>
      </c>
      <c r="O20" s="88" t="s">
        <v>421</v>
      </c>
      <c r="P20" s="89" t="s">
        <v>195</v>
      </c>
      <c r="Q20" s="89" t="s">
        <v>195</v>
      </c>
      <c r="R20" s="89" t="s">
        <v>195</v>
      </c>
      <c r="S20" s="90"/>
      <c r="T20" s="89"/>
      <c r="U20" s="89" t="s">
        <v>195</v>
      </c>
      <c r="V20" s="89" t="s">
        <v>195</v>
      </c>
      <c r="W20" s="89" t="s">
        <v>195</v>
      </c>
      <c r="X20" s="89" t="s">
        <v>195</v>
      </c>
      <c r="Y20" s="89" t="s">
        <v>195</v>
      </c>
      <c r="Z20" s="89"/>
      <c r="AA20" s="89"/>
      <c r="AB20" s="89" t="s">
        <v>195</v>
      </c>
      <c r="AC20" s="89" t="s">
        <v>195</v>
      </c>
      <c r="AD20" s="89" t="s">
        <v>195</v>
      </c>
      <c r="AE20" s="89" t="s">
        <v>195</v>
      </c>
      <c r="AF20" s="89" t="s">
        <v>195</v>
      </c>
      <c r="AG20" s="89"/>
      <c r="AH20" s="89"/>
      <c r="AI20" s="89" t="s">
        <v>195</v>
      </c>
      <c r="AJ20" s="89" t="s">
        <v>195</v>
      </c>
      <c r="AK20" s="89" t="s">
        <v>195</v>
      </c>
      <c r="AL20" s="89" t="s">
        <v>195</v>
      </c>
      <c r="AM20" s="89" t="s">
        <v>195</v>
      </c>
      <c r="AN20" s="89"/>
      <c r="AO20" s="89"/>
      <c r="AP20" s="89" t="s">
        <v>195</v>
      </c>
      <c r="AQ20" s="89" t="s">
        <v>195</v>
      </c>
      <c r="AR20" s="91">
        <f t="shared" si="9"/>
        <v>20</v>
      </c>
      <c r="AS20" s="92">
        <f t="shared" si="1"/>
        <v>0</v>
      </c>
      <c r="AT20" s="91">
        <f t="shared" si="2"/>
        <v>3</v>
      </c>
      <c r="AU20" s="92">
        <f t="shared" si="10"/>
        <v>0</v>
      </c>
      <c r="AV20" s="92">
        <f t="shared" si="11"/>
        <v>0</v>
      </c>
      <c r="AW20" s="92">
        <f t="shared" si="14"/>
        <v>3</v>
      </c>
      <c r="AX20" s="93">
        <f t="shared" si="15"/>
        <v>23</v>
      </c>
      <c r="AY20" s="92">
        <f t="shared" si="5"/>
        <v>23</v>
      </c>
      <c r="AZ20" s="92">
        <f t="shared" si="6"/>
        <v>0</v>
      </c>
      <c r="BA20" s="92">
        <f t="shared" si="7"/>
        <v>0</v>
      </c>
      <c r="BB20" s="94"/>
      <c r="BC20" s="66" t="s">
        <v>200</v>
      </c>
      <c r="BD20" s="13" t="e">
        <f>VLOOKUP(E20,#REF!,1,0)</f>
        <v>#REF!</v>
      </c>
      <c r="BE20" s="45">
        <v>1.5</v>
      </c>
      <c r="BF20" s="45">
        <f t="shared" si="8"/>
        <v>1.5</v>
      </c>
      <c r="BG20" s="13"/>
      <c r="BH20" s="13"/>
      <c r="BI20" s="13"/>
      <c r="BJ20" s="13"/>
      <c r="BK20" s="13"/>
      <c r="BL20" s="13"/>
      <c r="BM20" s="13"/>
      <c r="BN20" s="13"/>
    </row>
    <row r="21" spans="1:66" ht="23.25" hidden="1" customHeight="1">
      <c r="A21" s="66">
        <v>5</v>
      </c>
      <c r="B21" s="66" t="s">
        <v>200</v>
      </c>
      <c r="C21" s="66" t="s">
        <v>96</v>
      </c>
      <c r="D21" s="66"/>
      <c r="E21" s="42" t="s">
        <v>43</v>
      </c>
      <c r="F21" s="86" t="s">
        <v>53</v>
      </c>
      <c r="G21" s="87"/>
      <c r="H21" s="87" t="e">
        <f>VLOOKUP(C21,#REF!,1,0)</f>
        <v>#REF!</v>
      </c>
      <c r="I21" s="86" t="s">
        <v>209</v>
      </c>
      <c r="J21" s="86" t="s">
        <v>182</v>
      </c>
      <c r="K21" s="86" t="s">
        <v>44</v>
      </c>
      <c r="L21" s="42" t="str">
        <f>VLOOKUP(C21,[19]DS_moi!B$9:H$718,7,0)</f>
        <v>Kỹ sư Ứng dụng Công nghệ thông tin</v>
      </c>
      <c r="M21" s="88" t="s">
        <v>537</v>
      </c>
      <c r="N21" s="88" t="s">
        <v>537</v>
      </c>
      <c r="O21" s="88" t="s">
        <v>421</v>
      </c>
      <c r="P21" s="89" t="s">
        <v>195</v>
      </c>
      <c r="Q21" s="89" t="s">
        <v>195</v>
      </c>
      <c r="R21" s="89" t="s">
        <v>195</v>
      </c>
      <c r="S21" s="90"/>
      <c r="T21" s="89"/>
      <c r="U21" s="89" t="s">
        <v>195</v>
      </c>
      <c r="V21" s="89" t="s">
        <v>195</v>
      </c>
      <c r="W21" s="89" t="s">
        <v>195</v>
      </c>
      <c r="X21" s="89" t="s">
        <v>195</v>
      </c>
      <c r="Y21" s="89" t="s">
        <v>195</v>
      </c>
      <c r="Z21" s="89"/>
      <c r="AA21" s="89"/>
      <c r="AB21" s="89" t="s">
        <v>195</v>
      </c>
      <c r="AC21" s="89" t="s">
        <v>195</v>
      </c>
      <c r="AD21" s="89" t="s">
        <v>195</v>
      </c>
      <c r="AE21" s="89" t="s">
        <v>195</v>
      </c>
      <c r="AF21" s="89" t="s">
        <v>195</v>
      </c>
      <c r="AG21" s="89"/>
      <c r="AH21" s="89"/>
      <c r="AI21" s="89" t="s">
        <v>195</v>
      </c>
      <c r="AJ21" s="89" t="s">
        <v>195</v>
      </c>
      <c r="AK21" s="89" t="s">
        <v>195</v>
      </c>
      <c r="AL21" s="89" t="s">
        <v>195</v>
      </c>
      <c r="AM21" s="89" t="s">
        <v>195</v>
      </c>
      <c r="AN21" s="89"/>
      <c r="AO21" s="89"/>
      <c r="AP21" s="89" t="s">
        <v>195</v>
      </c>
      <c r="AQ21" s="89" t="s">
        <v>195</v>
      </c>
      <c r="AR21" s="91">
        <f t="shared" si="9"/>
        <v>20</v>
      </c>
      <c r="AS21" s="92">
        <f t="shared" si="1"/>
        <v>0</v>
      </c>
      <c r="AT21" s="91">
        <f t="shared" si="2"/>
        <v>3</v>
      </c>
      <c r="AU21" s="92">
        <f t="shared" si="10"/>
        <v>0</v>
      </c>
      <c r="AV21" s="92">
        <f t="shared" si="11"/>
        <v>0</v>
      </c>
      <c r="AW21" s="92">
        <f t="shared" si="14"/>
        <v>3</v>
      </c>
      <c r="AX21" s="93">
        <f t="shared" si="15"/>
        <v>23</v>
      </c>
      <c r="AY21" s="92">
        <f t="shared" si="5"/>
        <v>23</v>
      </c>
      <c r="AZ21" s="92">
        <f t="shared" si="6"/>
        <v>0</v>
      </c>
      <c r="BA21" s="92">
        <f t="shared" si="7"/>
        <v>0</v>
      </c>
      <c r="BB21" s="94"/>
      <c r="BC21" s="66" t="s">
        <v>200</v>
      </c>
      <c r="BD21" s="13" t="e">
        <f>VLOOKUP(E21,#REF!,1,0)</f>
        <v>#REF!</v>
      </c>
      <c r="BE21" s="45">
        <v>0.5</v>
      </c>
      <c r="BF21" s="45">
        <f t="shared" si="8"/>
        <v>0.5</v>
      </c>
      <c r="BG21" s="13"/>
      <c r="BH21" s="13"/>
      <c r="BI21" s="13"/>
      <c r="BJ21" s="13"/>
      <c r="BK21" s="13"/>
      <c r="BL21" s="13"/>
      <c r="BM21" s="13"/>
      <c r="BN21" s="13"/>
    </row>
    <row r="22" spans="1:66" ht="23.25" hidden="1" customHeight="1">
      <c r="A22" s="66">
        <v>7</v>
      </c>
      <c r="B22" s="66" t="s">
        <v>200</v>
      </c>
      <c r="C22" s="66" t="s">
        <v>107</v>
      </c>
      <c r="D22" s="66"/>
      <c r="E22" s="42" t="s">
        <v>14</v>
      </c>
      <c r="F22" s="86" t="s">
        <v>37</v>
      </c>
      <c r="G22" s="87"/>
      <c r="H22" s="87" t="e">
        <f>VLOOKUP(C22,#REF!,1,0)</f>
        <v>#REF!</v>
      </c>
      <c r="I22" s="86" t="s">
        <v>209</v>
      </c>
      <c r="J22" s="86" t="s">
        <v>182</v>
      </c>
      <c r="K22" s="86" t="s">
        <v>44</v>
      </c>
      <c r="L22" s="42" t="str">
        <f>VLOOKUP(C22,[19]DS_moi!B$9:H$718,7,0)</f>
        <v>Kỹ sư Tích hợp hệ thống</v>
      </c>
      <c r="M22" s="88" t="s">
        <v>537</v>
      </c>
      <c r="N22" s="88" t="s">
        <v>537</v>
      </c>
      <c r="O22" s="88" t="s">
        <v>421</v>
      </c>
      <c r="P22" s="89" t="s">
        <v>195</v>
      </c>
      <c r="Q22" s="89" t="s">
        <v>195</v>
      </c>
      <c r="R22" s="89" t="s">
        <v>195</v>
      </c>
      <c r="S22" s="90"/>
      <c r="T22" s="89"/>
      <c r="U22" s="89" t="s">
        <v>195</v>
      </c>
      <c r="V22" s="89" t="s">
        <v>195</v>
      </c>
      <c r="W22" s="89" t="s">
        <v>195</v>
      </c>
      <c r="X22" s="89" t="s">
        <v>195</v>
      </c>
      <c r="Y22" s="89" t="s">
        <v>195</v>
      </c>
      <c r="Z22" s="89"/>
      <c r="AA22" s="89"/>
      <c r="AB22" s="89" t="s">
        <v>195</v>
      </c>
      <c r="AC22" s="89" t="s">
        <v>195</v>
      </c>
      <c r="AD22" s="89" t="s">
        <v>195</v>
      </c>
      <c r="AE22" s="89" t="s">
        <v>195</v>
      </c>
      <c r="AF22" s="89" t="s">
        <v>195</v>
      </c>
      <c r="AG22" s="89"/>
      <c r="AH22" s="89"/>
      <c r="AI22" s="89" t="s">
        <v>195</v>
      </c>
      <c r="AJ22" s="89" t="s">
        <v>195</v>
      </c>
      <c r="AK22" s="89" t="s">
        <v>195</v>
      </c>
      <c r="AL22" s="89" t="s">
        <v>195</v>
      </c>
      <c r="AM22" s="89" t="s">
        <v>195</v>
      </c>
      <c r="AN22" s="89"/>
      <c r="AO22" s="89"/>
      <c r="AP22" s="89" t="s">
        <v>195</v>
      </c>
      <c r="AQ22" s="89" t="s">
        <v>195</v>
      </c>
      <c r="AR22" s="91">
        <f t="shared" si="9"/>
        <v>20</v>
      </c>
      <c r="AS22" s="92">
        <f t="shared" si="1"/>
        <v>0</v>
      </c>
      <c r="AT22" s="91">
        <f t="shared" si="2"/>
        <v>3</v>
      </c>
      <c r="AU22" s="92">
        <f t="shared" si="10"/>
        <v>0</v>
      </c>
      <c r="AV22" s="92">
        <f t="shared" si="11"/>
        <v>0</v>
      </c>
      <c r="AW22" s="92">
        <f t="shared" si="14"/>
        <v>3</v>
      </c>
      <c r="AX22" s="93">
        <f t="shared" si="15"/>
        <v>23</v>
      </c>
      <c r="AY22" s="92">
        <f t="shared" si="5"/>
        <v>23</v>
      </c>
      <c r="AZ22" s="92">
        <f t="shared" si="6"/>
        <v>0</v>
      </c>
      <c r="BA22" s="92">
        <f t="shared" si="7"/>
        <v>0</v>
      </c>
      <c r="BB22" s="94"/>
      <c r="BC22" s="66" t="s">
        <v>200</v>
      </c>
      <c r="BD22" s="13" t="e">
        <f>VLOOKUP(E22,#REF!,1,0)</f>
        <v>#REF!</v>
      </c>
      <c r="BE22" s="45">
        <v>1.5</v>
      </c>
      <c r="BF22" s="45">
        <f t="shared" si="8"/>
        <v>1.5</v>
      </c>
      <c r="BG22" s="13"/>
      <c r="BH22" s="13"/>
      <c r="BI22" s="13"/>
      <c r="BJ22" s="13"/>
      <c r="BK22" s="13"/>
      <c r="BL22" s="13"/>
      <c r="BM22" s="13"/>
      <c r="BN22" s="13"/>
    </row>
    <row r="23" spans="1:66" ht="23.25" hidden="1" customHeight="1">
      <c r="A23" s="66">
        <v>10</v>
      </c>
      <c r="B23" s="66" t="s">
        <v>200</v>
      </c>
      <c r="C23" s="66" t="s">
        <v>113</v>
      </c>
      <c r="D23" s="66"/>
      <c r="E23" s="42" t="s">
        <v>68</v>
      </c>
      <c r="F23" s="86">
        <v>43962</v>
      </c>
      <c r="G23" s="87"/>
      <c r="H23" s="87" t="e">
        <f>VLOOKUP(C23,#REF!,1,0)</f>
        <v>#REF!</v>
      </c>
      <c r="I23" s="86" t="s">
        <v>209</v>
      </c>
      <c r="J23" s="86" t="s">
        <v>182</v>
      </c>
      <c r="K23" s="86" t="s">
        <v>44</v>
      </c>
      <c r="L23" s="42" t="str">
        <f>VLOOKUP(C23,[19]DS_moi!B$9:H$718,7,0)</f>
        <v>Kỹ sư Ứng dụng Công nghệ thông tin</v>
      </c>
      <c r="M23" s="88" t="s">
        <v>537</v>
      </c>
      <c r="N23" s="88" t="s">
        <v>537</v>
      </c>
      <c r="O23" s="88" t="s">
        <v>421</v>
      </c>
      <c r="P23" s="89" t="s">
        <v>195</v>
      </c>
      <c r="Q23" s="89" t="s">
        <v>195</v>
      </c>
      <c r="R23" s="89" t="s">
        <v>195</v>
      </c>
      <c r="S23" s="90"/>
      <c r="T23" s="89"/>
      <c r="U23" s="89" t="s">
        <v>195</v>
      </c>
      <c r="V23" s="89" t="s">
        <v>195</v>
      </c>
      <c r="W23" s="89" t="s">
        <v>195</v>
      </c>
      <c r="X23" s="89" t="s">
        <v>195</v>
      </c>
      <c r="Y23" s="89" t="s">
        <v>195</v>
      </c>
      <c r="Z23" s="89"/>
      <c r="AA23" s="89"/>
      <c r="AB23" s="89" t="s">
        <v>195</v>
      </c>
      <c r="AC23" s="89" t="s">
        <v>195</v>
      </c>
      <c r="AD23" s="89" t="s">
        <v>195</v>
      </c>
      <c r="AE23" s="89" t="s">
        <v>195</v>
      </c>
      <c r="AF23" s="89" t="s">
        <v>195</v>
      </c>
      <c r="AG23" s="89"/>
      <c r="AH23" s="89"/>
      <c r="AI23" s="89" t="s">
        <v>195</v>
      </c>
      <c r="AJ23" s="89" t="s">
        <v>195</v>
      </c>
      <c r="AK23" s="89" t="s">
        <v>195</v>
      </c>
      <c r="AL23" s="89" t="s">
        <v>195</v>
      </c>
      <c r="AM23" s="89" t="s">
        <v>195</v>
      </c>
      <c r="AN23" s="89"/>
      <c r="AO23" s="89"/>
      <c r="AP23" s="89" t="s">
        <v>195</v>
      </c>
      <c r="AQ23" s="89" t="s">
        <v>195</v>
      </c>
      <c r="AR23" s="91">
        <f t="shared" si="9"/>
        <v>20</v>
      </c>
      <c r="AS23" s="92">
        <f t="shared" si="1"/>
        <v>0</v>
      </c>
      <c r="AT23" s="91">
        <f t="shared" si="2"/>
        <v>3</v>
      </c>
      <c r="AU23" s="92">
        <f t="shared" si="10"/>
        <v>0</v>
      </c>
      <c r="AV23" s="92">
        <f t="shared" si="11"/>
        <v>0</v>
      </c>
      <c r="AW23" s="92">
        <f t="shared" si="14"/>
        <v>3</v>
      </c>
      <c r="AX23" s="93">
        <f t="shared" si="15"/>
        <v>23</v>
      </c>
      <c r="AY23" s="92">
        <f t="shared" si="5"/>
        <v>23</v>
      </c>
      <c r="AZ23" s="92">
        <f t="shared" si="6"/>
        <v>0</v>
      </c>
      <c r="BA23" s="92">
        <f t="shared" si="7"/>
        <v>0</v>
      </c>
      <c r="BB23" s="94"/>
      <c r="BC23" s="66" t="s">
        <v>200</v>
      </c>
      <c r="BD23" s="13" t="e">
        <f>VLOOKUP(E23,#REF!,1,0)</f>
        <v>#REF!</v>
      </c>
      <c r="BE23" s="45">
        <v>0</v>
      </c>
      <c r="BF23" s="45">
        <f t="shared" si="8"/>
        <v>0</v>
      </c>
      <c r="BG23" s="13"/>
      <c r="BH23" s="13"/>
      <c r="BI23" s="13"/>
      <c r="BJ23" s="13"/>
      <c r="BK23" s="13"/>
      <c r="BL23" s="13"/>
      <c r="BM23" s="13"/>
      <c r="BN23" s="13"/>
    </row>
    <row r="24" spans="1:66" ht="23.25" hidden="1" customHeight="1">
      <c r="A24" s="66">
        <v>11</v>
      </c>
      <c r="B24" s="66" t="s">
        <v>200</v>
      </c>
      <c r="C24" s="66" t="s">
        <v>115</v>
      </c>
      <c r="D24" s="66"/>
      <c r="E24" s="42" t="s">
        <v>83</v>
      </c>
      <c r="F24" s="86">
        <v>43962</v>
      </c>
      <c r="G24" s="87"/>
      <c r="H24" s="87" t="e">
        <f>VLOOKUP(C24,#REF!,1,0)</f>
        <v>#REF!</v>
      </c>
      <c r="I24" s="86" t="s">
        <v>209</v>
      </c>
      <c r="J24" s="86" t="s">
        <v>182</v>
      </c>
      <c r="K24" s="86" t="s">
        <v>44</v>
      </c>
      <c r="L24" s="42" t="str">
        <f>VLOOKUP(C24,[19]DS_moi!B$9:H$718,7,0)</f>
        <v>Kỹ sư Quản lý dịch vụ</v>
      </c>
      <c r="M24" s="88" t="s">
        <v>537</v>
      </c>
      <c r="N24" s="88" t="s">
        <v>537</v>
      </c>
      <c r="O24" s="88" t="s">
        <v>421</v>
      </c>
      <c r="P24" s="89" t="s">
        <v>195</v>
      </c>
      <c r="Q24" s="89" t="s">
        <v>195</v>
      </c>
      <c r="R24" s="89" t="s">
        <v>195</v>
      </c>
      <c r="S24" s="90"/>
      <c r="T24" s="89"/>
      <c r="U24" s="89" t="s">
        <v>195</v>
      </c>
      <c r="V24" s="89" t="s">
        <v>195</v>
      </c>
      <c r="W24" s="89" t="s">
        <v>195</v>
      </c>
      <c r="X24" s="89" t="s">
        <v>195</v>
      </c>
      <c r="Y24" s="89" t="s">
        <v>195</v>
      </c>
      <c r="Z24" s="89"/>
      <c r="AA24" s="89"/>
      <c r="AB24" s="89" t="s">
        <v>195</v>
      </c>
      <c r="AC24" s="89" t="s">
        <v>195</v>
      </c>
      <c r="AD24" s="89" t="s">
        <v>195</v>
      </c>
      <c r="AE24" s="89" t="s">
        <v>195</v>
      </c>
      <c r="AF24" s="89" t="s">
        <v>195</v>
      </c>
      <c r="AG24" s="89"/>
      <c r="AH24" s="89"/>
      <c r="AI24" s="89" t="s">
        <v>195</v>
      </c>
      <c r="AJ24" s="89" t="s">
        <v>195</v>
      </c>
      <c r="AK24" s="89" t="s">
        <v>195</v>
      </c>
      <c r="AL24" s="89" t="s">
        <v>195</v>
      </c>
      <c r="AM24" s="89" t="s">
        <v>195</v>
      </c>
      <c r="AN24" s="89"/>
      <c r="AO24" s="89"/>
      <c r="AP24" s="89" t="s">
        <v>195</v>
      </c>
      <c r="AQ24" s="89" t="s">
        <v>195</v>
      </c>
      <c r="AR24" s="91">
        <f t="shared" si="9"/>
        <v>20</v>
      </c>
      <c r="AS24" s="92">
        <f t="shared" si="1"/>
        <v>0</v>
      </c>
      <c r="AT24" s="91">
        <f t="shared" si="2"/>
        <v>3</v>
      </c>
      <c r="AU24" s="92">
        <f t="shared" si="10"/>
        <v>0</v>
      </c>
      <c r="AV24" s="92">
        <f t="shared" si="11"/>
        <v>0</v>
      </c>
      <c r="AW24" s="92">
        <f t="shared" si="14"/>
        <v>3</v>
      </c>
      <c r="AX24" s="93">
        <f t="shared" si="15"/>
        <v>23</v>
      </c>
      <c r="AY24" s="92">
        <f t="shared" si="5"/>
        <v>23</v>
      </c>
      <c r="AZ24" s="92">
        <f t="shared" si="6"/>
        <v>0</v>
      </c>
      <c r="BA24" s="92">
        <f t="shared" si="7"/>
        <v>0</v>
      </c>
      <c r="BB24" s="94"/>
      <c r="BC24" s="66" t="s">
        <v>200</v>
      </c>
      <c r="BD24" s="13" t="e">
        <f>VLOOKUP(E24,#REF!,1,0)</f>
        <v>#REF!</v>
      </c>
      <c r="BE24" s="45">
        <v>0</v>
      </c>
      <c r="BF24" s="45">
        <f t="shared" si="8"/>
        <v>0</v>
      </c>
      <c r="BG24" s="13"/>
      <c r="BH24" s="13"/>
      <c r="BI24" s="13"/>
      <c r="BJ24" s="13"/>
      <c r="BK24" s="13"/>
      <c r="BL24" s="13"/>
      <c r="BM24" s="13"/>
      <c r="BN24" s="13"/>
    </row>
    <row r="25" spans="1:66" ht="23.25" hidden="1" customHeight="1">
      <c r="A25" s="66">
        <v>14</v>
      </c>
      <c r="B25" s="66" t="s">
        <v>200</v>
      </c>
      <c r="C25" s="66" t="s">
        <v>131</v>
      </c>
      <c r="D25" s="66"/>
      <c r="E25" s="42" t="s">
        <v>127</v>
      </c>
      <c r="F25" s="86" t="s">
        <v>135</v>
      </c>
      <c r="G25" s="87"/>
      <c r="H25" s="87" t="e">
        <f>VLOOKUP(C25,#REF!,1,0)</f>
        <v>#REF!</v>
      </c>
      <c r="I25" s="86" t="s">
        <v>209</v>
      </c>
      <c r="J25" s="86" t="s">
        <v>182</v>
      </c>
      <c r="K25" s="86" t="s">
        <v>44</v>
      </c>
      <c r="L25" s="42" t="str">
        <f>VLOOKUP(C25,[19]DS_moi!B$9:H$718,7,0)</f>
        <v>Kỹ sư Ứng dụng Công nghệ thông tin</v>
      </c>
      <c r="M25" s="88" t="s">
        <v>537</v>
      </c>
      <c r="N25" s="88" t="s">
        <v>537</v>
      </c>
      <c r="O25" s="88" t="s">
        <v>421</v>
      </c>
      <c r="P25" s="89" t="s">
        <v>195</v>
      </c>
      <c r="Q25" s="89" t="s">
        <v>195</v>
      </c>
      <c r="R25" s="89" t="s">
        <v>195</v>
      </c>
      <c r="S25" s="90"/>
      <c r="T25" s="89"/>
      <c r="U25" s="89" t="s">
        <v>195</v>
      </c>
      <c r="V25" s="89" t="s">
        <v>195</v>
      </c>
      <c r="W25" s="89" t="s">
        <v>195</v>
      </c>
      <c r="X25" s="89" t="s">
        <v>195</v>
      </c>
      <c r="Y25" s="89" t="s">
        <v>195</v>
      </c>
      <c r="Z25" s="89"/>
      <c r="AA25" s="89"/>
      <c r="AB25" s="89" t="s">
        <v>195</v>
      </c>
      <c r="AC25" s="89" t="s">
        <v>195</v>
      </c>
      <c r="AD25" s="89" t="s">
        <v>195</v>
      </c>
      <c r="AE25" s="89" t="s">
        <v>195</v>
      </c>
      <c r="AF25" s="89" t="s">
        <v>195</v>
      </c>
      <c r="AG25" s="89"/>
      <c r="AH25" s="89"/>
      <c r="AI25" s="89" t="s">
        <v>195</v>
      </c>
      <c r="AJ25" s="89" t="s">
        <v>195</v>
      </c>
      <c r="AK25" s="89" t="s">
        <v>195</v>
      </c>
      <c r="AL25" s="89" t="s">
        <v>195</v>
      </c>
      <c r="AM25" s="89" t="s">
        <v>195</v>
      </c>
      <c r="AN25" s="89"/>
      <c r="AO25" s="89"/>
      <c r="AP25" s="89" t="s">
        <v>195</v>
      </c>
      <c r="AQ25" s="89" t="s">
        <v>195</v>
      </c>
      <c r="AR25" s="91">
        <f t="shared" si="9"/>
        <v>20</v>
      </c>
      <c r="AS25" s="92">
        <f t="shared" si="1"/>
        <v>0</v>
      </c>
      <c r="AT25" s="91">
        <f t="shared" si="2"/>
        <v>3</v>
      </c>
      <c r="AU25" s="92">
        <f t="shared" si="10"/>
        <v>0</v>
      </c>
      <c r="AV25" s="92">
        <f t="shared" si="11"/>
        <v>0</v>
      </c>
      <c r="AW25" s="92">
        <f t="shared" si="14"/>
        <v>3</v>
      </c>
      <c r="AX25" s="93">
        <f t="shared" si="15"/>
        <v>23</v>
      </c>
      <c r="AY25" s="92">
        <f t="shared" si="5"/>
        <v>23</v>
      </c>
      <c r="AZ25" s="92">
        <f t="shared" si="6"/>
        <v>0</v>
      </c>
      <c r="BA25" s="92">
        <f t="shared" si="7"/>
        <v>0</v>
      </c>
      <c r="BB25" s="94"/>
      <c r="BC25" s="66" t="s">
        <v>200</v>
      </c>
      <c r="BD25" s="13" t="e">
        <f>VLOOKUP(E25,#REF!,1,0)</f>
        <v>#REF!</v>
      </c>
      <c r="BE25" s="45">
        <v>0</v>
      </c>
      <c r="BF25" s="45">
        <f t="shared" si="8"/>
        <v>0</v>
      </c>
      <c r="BG25" s="13"/>
      <c r="BH25" s="13"/>
      <c r="BI25" s="13"/>
      <c r="BJ25" s="13"/>
      <c r="BK25" s="13"/>
      <c r="BL25" s="13"/>
      <c r="BM25" s="13"/>
      <c r="BN25" s="13"/>
    </row>
    <row r="26" spans="1:66" ht="23.25" hidden="1" customHeight="1">
      <c r="A26" s="66">
        <v>22</v>
      </c>
      <c r="B26" s="66" t="s">
        <v>200</v>
      </c>
      <c r="C26" s="66" t="s">
        <v>162</v>
      </c>
      <c r="D26" s="66"/>
      <c r="E26" s="42" t="s">
        <v>16</v>
      </c>
      <c r="F26" s="86" t="s">
        <v>161</v>
      </c>
      <c r="G26" s="87"/>
      <c r="H26" s="87" t="e">
        <f>VLOOKUP(C26,#REF!,1,0)</f>
        <v>#REF!</v>
      </c>
      <c r="I26" s="86" t="s">
        <v>209</v>
      </c>
      <c r="J26" s="86" t="s">
        <v>182</v>
      </c>
      <c r="K26" s="86" t="s">
        <v>44</v>
      </c>
      <c r="L26" s="42" t="str">
        <f>VLOOKUP(C26,[19]DS_moi!B$9:H$718,7,0)</f>
        <v>Kỹ sư Quản lý dịch vụ</v>
      </c>
      <c r="M26" s="88" t="s">
        <v>537</v>
      </c>
      <c r="N26" s="88" t="s">
        <v>537</v>
      </c>
      <c r="O26" s="88" t="s">
        <v>421</v>
      </c>
      <c r="P26" s="89" t="s">
        <v>195</v>
      </c>
      <c r="Q26" s="89" t="s">
        <v>195</v>
      </c>
      <c r="R26" s="89" t="s">
        <v>195</v>
      </c>
      <c r="S26" s="90"/>
      <c r="T26" s="89"/>
      <c r="U26" s="89" t="s">
        <v>195</v>
      </c>
      <c r="V26" s="89" t="s">
        <v>195</v>
      </c>
      <c r="W26" s="89" t="s">
        <v>195</v>
      </c>
      <c r="X26" s="89" t="s">
        <v>195</v>
      </c>
      <c r="Y26" s="89" t="s">
        <v>195</v>
      </c>
      <c r="Z26" s="89"/>
      <c r="AA26" s="89"/>
      <c r="AB26" s="89" t="s">
        <v>195</v>
      </c>
      <c r="AC26" s="89" t="s">
        <v>195</v>
      </c>
      <c r="AD26" s="89" t="s">
        <v>195</v>
      </c>
      <c r="AE26" s="89" t="s">
        <v>195</v>
      </c>
      <c r="AF26" s="89" t="s">
        <v>195</v>
      </c>
      <c r="AG26" s="89"/>
      <c r="AH26" s="89"/>
      <c r="AI26" s="89" t="s">
        <v>195</v>
      </c>
      <c r="AJ26" s="89" t="s">
        <v>195</v>
      </c>
      <c r="AK26" s="89" t="s">
        <v>195</v>
      </c>
      <c r="AL26" s="89" t="s">
        <v>195</v>
      </c>
      <c r="AM26" s="89" t="s">
        <v>195</v>
      </c>
      <c r="AN26" s="89"/>
      <c r="AO26" s="89"/>
      <c r="AP26" s="89" t="s">
        <v>195</v>
      </c>
      <c r="AQ26" s="89" t="s">
        <v>195</v>
      </c>
      <c r="AR26" s="91">
        <f t="shared" si="9"/>
        <v>20</v>
      </c>
      <c r="AS26" s="92">
        <f t="shared" si="1"/>
        <v>0</v>
      </c>
      <c r="AT26" s="91">
        <f t="shared" si="2"/>
        <v>3</v>
      </c>
      <c r="AU26" s="92">
        <f t="shared" si="10"/>
        <v>0</v>
      </c>
      <c r="AV26" s="92">
        <f t="shared" si="11"/>
        <v>0</v>
      </c>
      <c r="AW26" s="92">
        <f t="shared" si="14"/>
        <v>3</v>
      </c>
      <c r="AX26" s="93">
        <f t="shared" si="15"/>
        <v>23</v>
      </c>
      <c r="AY26" s="92">
        <f t="shared" si="5"/>
        <v>23</v>
      </c>
      <c r="AZ26" s="92">
        <f t="shared" si="6"/>
        <v>0</v>
      </c>
      <c r="BA26" s="92">
        <f t="shared" si="7"/>
        <v>0</v>
      </c>
      <c r="BB26" s="94"/>
      <c r="BC26" s="66" t="s">
        <v>200</v>
      </c>
      <c r="BD26" s="13" t="e">
        <f>VLOOKUP(E26,#REF!,1,0)</f>
        <v>#REF!</v>
      </c>
      <c r="BE26" s="45">
        <v>1</v>
      </c>
      <c r="BF26" s="45">
        <f t="shared" si="8"/>
        <v>1</v>
      </c>
      <c r="BG26" s="13"/>
      <c r="BH26" s="13"/>
      <c r="BI26" s="13"/>
      <c r="BJ26" s="13"/>
      <c r="BK26" s="13"/>
      <c r="BL26" s="13"/>
      <c r="BM26" s="13"/>
      <c r="BN26" s="13"/>
    </row>
    <row r="27" spans="1:66" ht="23.25" hidden="1" customHeight="1">
      <c r="A27" s="66">
        <v>23</v>
      </c>
      <c r="B27" s="66" t="s">
        <v>200</v>
      </c>
      <c r="C27" s="66" t="s">
        <v>174</v>
      </c>
      <c r="D27" s="66"/>
      <c r="E27" s="42" t="s">
        <v>21</v>
      </c>
      <c r="F27" s="86" t="s">
        <v>178</v>
      </c>
      <c r="G27" s="87"/>
      <c r="H27" s="87" t="e">
        <f>VLOOKUP(C27,#REF!,1,0)</f>
        <v>#REF!</v>
      </c>
      <c r="I27" s="86" t="s">
        <v>209</v>
      </c>
      <c r="J27" s="86" t="s">
        <v>182</v>
      </c>
      <c r="K27" s="86" t="s">
        <v>44</v>
      </c>
      <c r="L27" s="42" t="str">
        <f>VLOOKUP(C27,[19]DS_moi!B$9:H$718,7,0)</f>
        <v>Kỹ sư Tích hợp hệ thống</v>
      </c>
      <c r="M27" s="88" t="s">
        <v>537</v>
      </c>
      <c r="N27" s="88" t="s">
        <v>537</v>
      </c>
      <c r="O27" s="88" t="s">
        <v>421</v>
      </c>
      <c r="P27" s="89" t="s">
        <v>195</v>
      </c>
      <c r="Q27" s="89" t="s">
        <v>195</v>
      </c>
      <c r="R27" s="89" t="s">
        <v>195</v>
      </c>
      <c r="S27" s="90"/>
      <c r="T27" s="89"/>
      <c r="U27" s="89" t="s">
        <v>195</v>
      </c>
      <c r="V27" s="89" t="s">
        <v>195</v>
      </c>
      <c r="W27" s="89" t="s">
        <v>195</v>
      </c>
      <c r="X27" s="89" t="s">
        <v>195</v>
      </c>
      <c r="Y27" s="89" t="s">
        <v>195</v>
      </c>
      <c r="Z27" s="89"/>
      <c r="AA27" s="89"/>
      <c r="AB27" s="89" t="s">
        <v>195</v>
      </c>
      <c r="AC27" s="89" t="s">
        <v>195</v>
      </c>
      <c r="AD27" s="89" t="s">
        <v>195</v>
      </c>
      <c r="AE27" s="89" t="s">
        <v>195</v>
      </c>
      <c r="AF27" s="89" t="s">
        <v>195</v>
      </c>
      <c r="AG27" s="89"/>
      <c r="AH27" s="89"/>
      <c r="AI27" s="89" t="s">
        <v>195</v>
      </c>
      <c r="AJ27" s="89" t="s">
        <v>195</v>
      </c>
      <c r="AK27" s="89" t="s">
        <v>195</v>
      </c>
      <c r="AL27" s="89" t="s">
        <v>195</v>
      </c>
      <c r="AM27" s="89" t="s">
        <v>195</v>
      </c>
      <c r="AN27" s="89"/>
      <c r="AO27" s="89"/>
      <c r="AP27" s="89" t="s">
        <v>195</v>
      </c>
      <c r="AQ27" s="89" t="s">
        <v>195</v>
      </c>
      <c r="AR27" s="91">
        <f t="shared" si="9"/>
        <v>20</v>
      </c>
      <c r="AS27" s="92">
        <f t="shared" si="1"/>
        <v>0</v>
      </c>
      <c r="AT27" s="91">
        <f t="shared" si="2"/>
        <v>3</v>
      </c>
      <c r="AU27" s="92">
        <f t="shared" si="10"/>
        <v>0</v>
      </c>
      <c r="AV27" s="92">
        <f t="shared" si="11"/>
        <v>0</v>
      </c>
      <c r="AW27" s="92">
        <f t="shared" si="14"/>
        <v>3</v>
      </c>
      <c r="AX27" s="93">
        <f t="shared" si="15"/>
        <v>23</v>
      </c>
      <c r="AY27" s="92">
        <f t="shared" si="5"/>
        <v>23</v>
      </c>
      <c r="AZ27" s="92">
        <f t="shared" si="6"/>
        <v>0</v>
      </c>
      <c r="BA27" s="92">
        <f t="shared" si="7"/>
        <v>0</v>
      </c>
      <c r="BB27" s="94"/>
      <c r="BC27" s="66" t="s">
        <v>200</v>
      </c>
      <c r="BD27" s="13" t="e">
        <f>VLOOKUP(E27,#REF!,1,0)</f>
        <v>#REF!</v>
      </c>
      <c r="BE27" s="45">
        <v>1</v>
      </c>
      <c r="BF27" s="45">
        <f t="shared" si="8"/>
        <v>1</v>
      </c>
      <c r="BG27" s="13"/>
      <c r="BH27" s="13"/>
      <c r="BI27" s="13"/>
      <c r="BJ27" s="13"/>
      <c r="BK27" s="13"/>
      <c r="BL27" s="13"/>
      <c r="BM27" s="13"/>
      <c r="BN27" s="13"/>
    </row>
    <row r="28" spans="1:66" ht="23.25" hidden="1" customHeight="1">
      <c r="A28" s="66">
        <v>47</v>
      </c>
      <c r="B28" s="22" t="s">
        <v>200</v>
      </c>
      <c r="C28" s="56" t="s">
        <v>456</v>
      </c>
      <c r="D28" s="56"/>
      <c r="E28" s="2" t="s">
        <v>373</v>
      </c>
      <c r="F28" s="8" t="s">
        <v>378</v>
      </c>
      <c r="G28" s="99"/>
      <c r="H28" s="87" t="e">
        <f>VLOOKUP(E28,#REF!,1,0)</f>
        <v>#REF!</v>
      </c>
      <c r="I28" s="55" t="s">
        <v>209</v>
      </c>
      <c r="J28" s="1" t="s">
        <v>182</v>
      </c>
      <c r="K28" s="1" t="s">
        <v>44</v>
      </c>
      <c r="L28" s="42" t="e">
        <f>VLOOKUP(E28,#REF!,5,0)</f>
        <v>#REF!</v>
      </c>
      <c r="M28" s="88" t="s">
        <v>537</v>
      </c>
      <c r="N28" s="88" t="s">
        <v>537</v>
      </c>
      <c r="O28" s="88" t="s">
        <v>421</v>
      </c>
      <c r="P28" s="89" t="s">
        <v>195</v>
      </c>
      <c r="Q28" s="89" t="s">
        <v>195</v>
      </c>
      <c r="R28" s="89" t="s">
        <v>195</v>
      </c>
      <c r="S28" s="90"/>
      <c r="T28" s="89"/>
      <c r="U28" s="89" t="s">
        <v>195</v>
      </c>
      <c r="V28" s="89" t="s">
        <v>195</v>
      </c>
      <c r="W28" s="89" t="s">
        <v>195</v>
      </c>
      <c r="X28" s="89" t="s">
        <v>195</v>
      </c>
      <c r="Y28" s="89" t="s">
        <v>195</v>
      </c>
      <c r="Z28" s="89"/>
      <c r="AA28" s="89"/>
      <c r="AB28" s="89" t="s">
        <v>195</v>
      </c>
      <c r="AC28" s="89" t="s">
        <v>195</v>
      </c>
      <c r="AD28" s="89" t="s">
        <v>195</v>
      </c>
      <c r="AE28" s="89" t="s">
        <v>195</v>
      </c>
      <c r="AF28" s="89" t="s">
        <v>195</v>
      </c>
      <c r="AG28" s="89"/>
      <c r="AH28" s="89"/>
      <c r="AI28" s="89" t="s">
        <v>195</v>
      </c>
      <c r="AJ28" s="89" t="s">
        <v>195</v>
      </c>
      <c r="AK28" s="89" t="s">
        <v>195</v>
      </c>
      <c r="AL28" s="89" t="s">
        <v>195</v>
      </c>
      <c r="AM28" s="89" t="s">
        <v>195</v>
      </c>
      <c r="AN28" s="89"/>
      <c r="AO28" s="89"/>
      <c r="AP28" s="89" t="s">
        <v>195</v>
      </c>
      <c r="AQ28" s="89" t="s">
        <v>195</v>
      </c>
      <c r="AR28" s="91">
        <f t="shared" si="9"/>
        <v>20</v>
      </c>
      <c r="AS28" s="92">
        <f t="shared" si="1"/>
        <v>0</v>
      </c>
      <c r="AT28" s="91">
        <f t="shared" si="2"/>
        <v>3</v>
      </c>
      <c r="AU28" s="92">
        <f t="shared" si="10"/>
        <v>0</v>
      </c>
      <c r="AV28" s="92">
        <f t="shared" si="11"/>
        <v>0</v>
      </c>
      <c r="AW28" s="92">
        <f t="shared" si="14"/>
        <v>3</v>
      </c>
      <c r="AX28" s="93">
        <f t="shared" si="15"/>
        <v>23</v>
      </c>
      <c r="AY28" s="92">
        <f t="shared" si="5"/>
        <v>23</v>
      </c>
      <c r="AZ28" s="92">
        <f t="shared" si="6"/>
        <v>0</v>
      </c>
      <c r="BA28" s="92">
        <f t="shared" si="7"/>
        <v>0</v>
      </c>
      <c r="BB28" s="100"/>
      <c r="BC28" s="22" t="s">
        <v>200</v>
      </c>
      <c r="BD28" s="13" t="e">
        <f>VLOOKUP(E28,#REF!,1,0)</f>
        <v>#REF!</v>
      </c>
      <c r="BE28" s="45">
        <v>0</v>
      </c>
      <c r="BF28" s="45">
        <f t="shared" si="8"/>
        <v>0</v>
      </c>
      <c r="BG28" s="14"/>
      <c r="BH28" s="14"/>
      <c r="BI28" s="14"/>
      <c r="BJ28" s="14"/>
      <c r="BK28" s="14"/>
      <c r="BL28" s="14"/>
      <c r="BM28" s="14"/>
      <c r="BN28" s="14"/>
    </row>
    <row r="29" spans="1:66" ht="23.25" hidden="1" customHeight="1">
      <c r="A29" s="66">
        <v>259</v>
      </c>
      <c r="B29" s="22" t="s">
        <v>200</v>
      </c>
      <c r="C29" s="101" t="s">
        <v>457</v>
      </c>
      <c r="D29" s="101"/>
      <c r="E29" s="26" t="s">
        <v>405</v>
      </c>
      <c r="F29" s="34">
        <v>44671</v>
      </c>
      <c r="G29" s="102"/>
      <c r="H29" s="87" t="e">
        <f>VLOOKUP(E29,#REF!,1,0)</f>
        <v>#REF!</v>
      </c>
      <c r="I29" s="103" t="s">
        <v>404</v>
      </c>
      <c r="J29" s="27" t="s">
        <v>442</v>
      </c>
      <c r="K29" s="1" t="s">
        <v>441</v>
      </c>
      <c r="L29" s="42" t="e">
        <f>VLOOKUP(E29,#REF!,5,0)</f>
        <v>#REF!</v>
      </c>
      <c r="M29" s="88" t="s">
        <v>537</v>
      </c>
      <c r="N29" s="88" t="s">
        <v>537</v>
      </c>
      <c r="O29" s="88" t="s">
        <v>421</v>
      </c>
      <c r="P29" s="89" t="s">
        <v>195</v>
      </c>
      <c r="Q29" s="89" t="s">
        <v>195</v>
      </c>
      <c r="R29" s="89" t="s">
        <v>195</v>
      </c>
      <c r="S29" s="90"/>
      <c r="T29" s="90"/>
      <c r="U29" s="89" t="s">
        <v>195</v>
      </c>
      <c r="V29" s="89" t="s">
        <v>195</v>
      </c>
      <c r="W29" s="89" t="s">
        <v>195</v>
      </c>
      <c r="X29" s="89" t="s">
        <v>195</v>
      </c>
      <c r="Y29" s="89" t="s">
        <v>195</v>
      </c>
      <c r="Z29" s="90"/>
      <c r="AA29" s="90"/>
      <c r="AB29" s="89" t="s">
        <v>195</v>
      </c>
      <c r="AC29" s="89" t="s">
        <v>195</v>
      </c>
      <c r="AD29" s="89" t="s">
        <v>195</v>
      </c>
      <c r="AE29" s="89" t="s">
        <v>195</v>
      </c>
      <c r="AF29" s="89" t="s">
        <v>195</v>
      </c>
      <c r="AG29" s="89"/>
      <c r="AH29" s="89"/>
      <c r="AI29" s="89" t="s">
        <v>195</v>
      </c>
      <c r="AJ29" s="89" t="s">
        <v>195</v>
      </c>
      <c r="AK29" s="89" t="s">
        <v>195</v>
      </c>
      <c r="AL29" s="89" t="s">
        <v>195</v>
      </c>
      <c r="AM29" s="89" t="s">
        <v>195</v>
      </c>
      <c r="AN29" s="89"/>
      <c r="AO29" s="89"/>
      <c r="AP29" s="89" t="s">
        <v>195</v>
      </c>
      <c r="AQ29" s="89" t="s">
        <v>195</v>
      </c>
      <c r="AR29" s="91">
        <f t="shared" si="9"/>
        <v>20</v>
      </c>
      <c r="AS29" s="92">
        <f t="shared" si="1"/>
        <v>0</v>
      </c>
      <c r="AT29" s="91">
        <f t="shared" si="2"/>
        <v>3</v>
      </c>
      <c r="AU29" s="92">
        <f t="shared" si="10"/>
        <v>0</v>
      </c>
      <c r="AV29" s="92">
        <f t="shared" si="11"/>
        <v>0</v>
      </c>
      <c r="AW29" s="92">
        <f t="shared" si="14"/>
        <v>3</v>
      </c>
      <c r="AX29" s="93">
        <f t="shared" si="15"/>
        <v>23</v>
      </c>
      <c r="AY29" s="92">
        <f t="shared" si="5"/>
        <v>23</v>
      </c>
      <c r="AZ29" s="92">
        <f t="shared" si="6"/>
        <v>0</v>
      </c>
      <c r="BA29" s="92">
        <f t="shared" si="7"/>
        <v>0</v>
      </c>
      <c r="BB29" s="104"/>
      <c r="BC29" s="22" t="s">
        <v>200</v>
      </c>
      <c r="BD29" s="13" t="e">
        <f>VLOOKUP(E29,#REF!,1,0)</f>
        <v>#REF!</v>
      </c>
      <c r="BE29" s="45">
        <v>0</v>
      </c>
      <c r="BF29" s="45">
        <f t="shared" si="8"/>
        <v>0</v>
      </c>
    </row>
    <row r="30" spans="1:66" s="13" customFormat="1" ht="23.25" hidden="1" customHeight="1">
      <c r="A30" s="66">
        <f>IF(B30&gt;"-",COUNTA($B$4:B252),"")</f>
        <v>166</v>
      </c>
      <c r="B30" s="22" t="s">
        <v>535</v>
      </c>
      <c r="C30" s="95" t="s">
        <v>345</v>
      </c>
      <c r="D30" s="95"/>
      <c r="E30" s="2" t="s">
        <v>346</v>
      </c>
      <c r="F30" s="96" t="s">
        <v>357</v>
      </c>
      <c r="G30" s="87"/>
      <c r="H30" s="87" t="e">
        <f>VLOOKUP(C30,#REF!,1,0)</f>
        <v>#REF!</v>
      </c>
      <c r="I30" s="86" t="s">
        <v>209</v>
      </c>
      <c r="J30" s="86" t="s">
        <v>182</v>
      </c>
      <c r="K30" s="86" t="s">
        <v>184</v>
      </c>
      <c r="L30" s="42" t="str">
        <f>VLOOKUP(C30,[19]DS_moi!B$9:H$718,7,0)</f>
        <v>Nhân viên Quản trị thương hiệu</v>
      </c>
      <c r="M30" s="88" t="s">
        <v>537</v>
      </c>
      <c r="N30" s="88" t="s">
        <v>537</v>
      </c>
      <c r="O30" s="88" t="s">
        <v>421</v>
      </c>
      <c r="P30" s="89" t="s">
        <v>195</v>
      </c>
      <c r="Q30" s="89" t="s">
        <v>195</v>
      </c>
      <c r="R30" s="89" t="s">
        <v>195</v>
      </c>
      <c r="S30" s="94"/>
      <c r="T30" s="89"/>
      <c r="U30" s="89" t="s">
        <v>195</v>
      </c>
      <c r="V30" s="89" t="s">
        <v>195</v>
      </c>
      <c r="W30" s="89" t="s">
        <v>195</v>
      </c>
      <c r="X30" s="89" t="s">
        <v>195</v>
      </c>
      <c r="Y30" s="89" t="s">
        <v>195</v>
      </c>
      <c r="Z30" s="89"/>
      <c r="AA30" s="89"/>
      <c r="AB30" s="89" t="s">
        <v>195</v>
      </c>
      <c r="AC30" s="89" t="s">
        <v>195</v>
      </c>
      <c r="AD30" s="89" t="s">
        <v>195</v>
      </c>
      <c r="AE30" s="89" t="s">
        <v>195</v>
      </c>
      <c r="AF30" s="89" t="s">
        <v>195</v>
      </c>
      <c r="AG30" s="89"/>
      <c r="AH30" s="89"/>
      <c r="AI30" s="89" t="s">
        <v>195</v>
      </c>
      <c r="AJ30" s="89" t="s">
        <v>195</v>
      </c>
      <c r="AK30" s="89" t="s">
        <v>195</v>
      </c>
      <c r="AL30" s="89" t="s">
        <v>195</v>
      </c>
      <c r="AM30" s="89" t="s">
        <v>195</v>
      </c>
      <c r="AN30" s="89"/>
      <c r="AO30" s="89"/>
      <c r="AP30" s="89" t="s">
        <v>195</v>
      </c>
      <c r="AQ30" s="89" t="s">
        <v>195</v>
      </c>
      <c r="AR30" s="91">
        <f t="shared" si="9"/>
        <v>20</v>
      </c>
      <c r="AS30" s="92">
        <f t="shared" si="1"/>
        <v>0</v>
      </c>
      <c r="AT30" s="91">
        <f t="shared" si="2"/>
        <v>3</v>
      </c>
      <c r="AU30" s="92">
        <f t="shared" si="10"/>
        <v>0</v>
      </c>
      <c r="AV30" s="92">
        <f t="shared" si="11"/>
        <v>0</v>
      </c>
      <c r="AW30" s="92">
        <f t="shared" si="12"/>
        <v>3</v>
      </c>
      <c r="AX30" s="93">
        <f t="shared" si="13"/>
        <v>23</v>
      </c>
      <c r="AY30" s="92">
        <f t="shared" si="5"/>
        <v>23</v>
      </c>
      <c r="AZ30" s="92">
        <f t="shared" si="6"/>
        <v>0</v>
      </c>
      <c r="BA30" s="92">
        <f t="shared" si="7"/>
        <v>0</v>
      </c>
      <c r="BB30" s="98"/>
      <c r="BC30" s="22" t="s">
        <v>207</v>
      </c>
      <c r="BD30" s="13" t="e">
        <f>VLOOKUP(E30,#REF!,1,0)</f>
        <v>#REF!</v>
      </c>
      <c r="BE30" s="45">
        <v>0.5</v>
      </c>
      <c r="BF30" s="45">
        <f t="shared" si="8"/>
        <v>0.5</v>
      </c>
    </row>
    <row r="31" spans="1:66" s="13" customFormat="1" ht="23.25" hidden="1" customHeight="1">
      <c r="A31" s="66">
        <f>IF(B31&gt;"-",COUNTA($B$4:B31),"")</f>
        <v>27</v>
      </c>
      <c r="B31" s="66" t="s">
        <v>535</v>
      </c>
      <c r="C31" s="66" t="s">
        <v>108</v>
      </c>
      <c r="D31" s="66"/>
      <c r="E31" s="42" t="s">
        <v>56</v>
      </c>
      <c r="F31" s="86" t="s">
        <v>57</v>
      </c>
      <c r="G31" s="87"/>
      <c r="H31" s="87" t="e">
        <f>VLOOKUP(C31,#REF!,1,0)</f>
        <v>#REF!</v>
      </c>
      <c r="I31" s="86" t="s">
        <v>209</v>
      </c>
      <c r="J31" s="86" t="s">
        <v>182</v>
      </c>
      <c r="K31" s="86" t="s">
        <v>54</v>
      </c>
      <c r="L31" s="42" t="str">
        <f>VLOOKUP(C31,[19]DS_moi!B$9:H$718,7,0)</f>
        <v>Nhân viên Hành chính</v>
      </c>
      <c r="M31" s="88" t="s">
        <v>537</v>
      </c>
      <c r="N31" s="88" t="s">
        <v>537</v>
      </c>
      <c r="O31" s="88" t="s">
        <v>421</v>
      </c>
      <c r="P31" s="89" t="s">
        <v>195</v>
      </c>
      <c r="Q31" s="89" t="s">
        <v>195</v>
      </c>
      <c r="R31" s="89" t="s">
        <v>195</v>
      </c>
      <c r="S31" s="94"/>
      <c r="T31" s="89"/>
      <c r="U31" s="89" t="s">
        <v>195</v>
      </c>
      <c r="V31" s="89" t="s">
        <v>195</v>
      </c>
      <c r="W31" s="89" t="s">
        <v>195</v>
      </c>
      <c r="X31" s="89" t="s">
        <v>195</v>
      </c>
      <c r="Y31" s="89" t="s">
        <v>195</v>
      </c>
      <c r="Z31" s="89"/>
      <c r="AA31" s="89"/>
      <c r="AB31" s="89" t="s">
        <v>195</v>
      </c>
      <c r="AC31" s="89" t="s">
        <v>195</v>
      </c>
      <c r="AD31" s="89" t="s">
        <v>195</v>
      </c>
      <c r="AE31" s="89" t="s">
        <v>195</v>
      </c>
      <c r="AF31" s="89" t="s">
        <v>195</v>
      </c>
      <c r="AG31" s="89"/>
      <c r="AH31" s="89"/>
      <c r="AI31" s="89" t="s">
        <v>195</v>
      </c>
      <c r="AJ31" s="89" t="s">
        <v>195</v>
      </c>
      <c r="AK31" s="89" t="s">
        <v>195</v>
      </c>
      <c r="AL31" s="89" t="s">
        <v>195</v>
      </c>
      <c r="AM31" s="89" t="s">
        <v>195</v>
      </c>
      <c r="AN31" s="89"/>
      <c r="AO31" s="89"/>
      <c r="AP31" s="89" t="s">
        <v>195</v>
      </c>
      <c r="AQ31" s="89" t="s">
        <v>195</v>
      </c>
      <c r="AR31" s="91">
        <f t="shared" si="9"/>
        <v>20</v>
      </c>
      <c r="AS31" s="92">
        <f t="shared" si="1"/>
        <v>0</v>
      </c>
      <c r="AT31" s="91">
        <f t="shared" si="2"/>
        <v>3</v>
      </c>
      <c r="AU31" s="92">
        <f t="shared" si="10"/>
        <v>0</v>
      </c>
      <c r="AV31" s="92">
        <f t="shared" si="11"/>
        <v>0</v>
      </c>
      <c r="AW31" s="92">
        <f t="shared" ref="AW31:AW34" si="16">AS31+AT31</f>
        <v>3</v>
      </c>
      <c r="AX31" s="93">
        <f t="shared" ref="AX31:AX34" si="17">AR31+AS31+AT31</f>
        <v>23</v>
      </c>
      <c r="AY31" s="92">
        <f t="shared" si="5"/>
        <v>23</v>
      </c>
      <c r="AZ31" s="92">
        <f t="shared" si="6"/>
        <v>0</v>
      </c>
      <c r="BA31" s="92">
        <f t="shared" si="7"/>
        <v>0</v>
      </c>
      <c r="BB31" s="98"/>
      <c r="BC31" s="66" t="s">
        <v>207</v>
      </c>
      <c r="BD31" s="13" t="e">
        <f>VLOOKUP(E31,#REF!,1,0)</f>
        <v>#REF!</v>
      </c>
      <c r="BE31" s="45">
        <v>0</v>
      </c>
      <c r="BF31" s="45">
        <f t="shared" si="8"/>
        <v>0</v>
      </c>
    </row>
    <row r="32" spans="1:66" s="13" customFormat="1" ht="23.25" hidden="1" customHeight="1">
      <c r="A32" s="66">
        <f>IF(B32&gt;"-",COUNTA($B$4:B32),"")</f>
        <v>28</v>
      </c>
      <c r="B32" s="66" t="s">
        <v>535</v>
      </c>
      <c r="C32" s="66" t="s">
        <v>458</v>
      </c>
      <c r="D32" s="66"/>
      <c r="E32" s="42" t="s">
        <v>79</v>
      </c>
      <c r="F32" s="86" t="s">
        <v>80</v>
      </c>
      <c r="G32" s="87"/>
      <c r="H32" s="87" t="e">
        <f>VLOOKUP(E32,#REF!,1,0)</f>
        <v>#REF!</v>
      </c>
      <c r="I32" s="86" t="s">
        <v>209</v>
      </c>
      <c r="J32" s="86" t="s">
        <v>182</v>
      </c>
      <c r="K32" s="86" t="s">
        <v>54</v>
      </c>
      <c r="L32" s="42" t="e">
        <f>VLOOKUP(E32,#REF!,5,0)</f>
        <v>#REF!</v>
      </c>
      <c r="M32" s="88" t="s">
        <v>537</v>
      </c>
      <c r="N32" s="88" t="s">
        <v>537</v>
      </c>
      <c r="O32" s="88" t="s">
        <v>421</v>
      </c>
      <c r="P32" s="89" t="s">
        <v>195</v>
      </c>
      <c r="Q32" s="89" t="s">
        <v>195</v>
      </c>
      <c r="R32" s="89" t="s">
        <v>195</v>
      </c>
      <c r="S32" s="94"/>
      <c r="T32" s="89"/>
      <c r="U32" s="89" t="s">
        <v>195</v>
      </c>
      <c r="V32" s="89" t="s">
        <v>195</v>
      </c>
      <c r="W32" s="89" t="s">
        <v>195</v>
      </c>
      <c r="X32" s="89" t="s">
        <v>195</v>
      </c>
      <c r="Y32" s="89" t="s">
        <v>195</v>
      </c>
      <c r="Z32" s="89"/>
      <c r="AA32" s="89"/>
      <c r="AB32" s="89" t="s">
        <v>195</v>
      </c>
      <c r="AC32" s="89" t="s">
        <v>195</v>
      </c>
      <c r="AD32" s="89" t="s">
        <v>195</v>
      </c>
      <c r="AE32" s="89" t="s">
        <v>195</v>
      </c>
      <c r="AF32" s="89" t="s">
        <v>195</v>
      </c>
      <c r="AG32" s="89"/>
      <c r="AH32" s="89"/>
      <c r="AI32" s="89" t="s">
        <v>195</v>
      </c>
      <c r="AJ32" s="89" t="s">
        <v>195</v>
      </c>
      <c r="AK32" s="89" t="s">
        <v>195</v>
      </c>
      <c r="AL32" s="89" t="s">
        <v>195</v>
      </c>
      <c r="AM32" s="89" t="s">
        <v>195</v>
      </c>
      <c r="AN32" s="89"/>
      <c r="AO32" s="89"/>
      <c r="AP32" s="89" t="s">
        <v>195</v>
      </c>
      <c r="AQ32" s="89" t="s">
        <v>195</v>
      </c>
      <c r="AR32" s="91">
        <f t="shared" si="9"/>
        <v>20</v>
      </c>
      <c r="AS32" s="92">
        <f t="shared" si="1"/>
        <v>0</v>
      </c>
      <c r="AT32" s="91">
        <f t="shared" si="2"/>
        <v>3</v>
      </c>
      <c r="AU32" s="92">
        <f t="shared" si="10"/>
        <v>0</v>
      </c>
      <c r="AV32" s="92">
        <f t="shared" si="11"/>
        <v>0</v>
      </c>
      <c r="AW32" s="92">
        <f t="shared" si="16"/>
        <v>3</v>
      </c>
      <c r="AX32" s="93">
        <f t="shared" si="17"/>
        <v>23</v>
      </c>
      <c r="AY32" s="92">
        <f t="shared" si="5"/>
        <v>23</v>
      </c>
      <c r="AZ32" s="92">
        <f t="shared" si="6"/>
        <v>0</v>
      </c>
      <c r="BA32" s="92">
        <f t="shared" si="7"/>
        <v>0</v>
      </c>
      <c r="BB32" s="98"/>
      <c r="BC32" s="66" t="s">
        <v>207</v>
      </c>
      <c r="BD32" s="13" t="e">
        <f>VLOOKUP(E32,#REF!,1,0)</f>
        <v>#REF!</v>
      </c>
      <c r="BE32" s="45">
        <v>0</v>
      </c>
      <c r="BF32" s="45">
        <f t="shared" si="8"/>
        <v>0</v>
      </c>
    </row>
    <row r="33" spans="1:58" s="13" customFormat="1" ht="23.25" hidden="1" customHeight="1">
      <c r="A33" s="66">
        <f>IF(B33&gt;"-",COUNTA($B$4:B33),"")</f>
        <v>29</v>
      </c>
      <c r="B33" s="66" t="s">
        <v>535</v>
      </c>
      <c r="C33" s="66" t="s">
        <v>150</v>
      </c>
      <c r="D33" s="66"/>
      <c r="E33" s="42" t="s">
        <v>146</v>
      </c>
      <c r="F33" s="86" t="s">
        <v>154</v>
      </c>
      <c r="G33" s="87"/>
      <c r="H33" s="87" t="e">
        <f>VLOOKUP(C33,#REF!,1,0)</f>
        <v>#REF!</v>
      </c>
      <c r="I33" s="86" t="s">
        <v>209</v>
      </c>
      <c r="J33" s="86" t="s">
        <v>182</v>
      </c>
      <c r="K33" s="86" t="s">
        <v>192</v>
      </c>
      <c r="L33" s="42" t="str">
        <f>VLOOKUP(C33,[19]DS_moi!B$9:H$718,7,0)</f>
        <v>Nhân viên Đối soát</v>
      </c>
      <c r="M33" s="88" t="s">
        <v>537</v>
      </c>
      <c r="N33" s="88" t="s">
        <v>537</v>
      </c>
      <c r="O33" s="88" t="s">
        <v>421</v>
      </c>
      <c r="P33" s="89" t="s">
        <v>195</v>
      </c>
      <c r="Q33" s="89" t="s">
        <v>195</v>
      </c>
      <c r="R33" s="89" t="s">
        <v>195</v>
      </c>
      <c r="S33" s="94"/>
      <c r="T33" s="105"/>
      <c r="U33" s="89" t="s">
        <v>195</v>
      </c>
      <c r="V33" s="89" t="s">
        <v>195</v>
      </c>
      <c r="W33" s="89" t="s">
        <v>195</v>
      </c>
      <c r="X33" s="89" t="s">
        <v>195</v>
      </c>
      <c r="Y33" s="89" t="s">
        <v>195</v>
      </c>
      <c r="Z33" s="105"/>
      <c r="AA33" s="105"/>
      <c r="AB33" s="89" t="s">
        <v>195</v>
      </c>
      <c r="AC33" s="89" t="s">
        <v>195</v>
      </c>
      <c r="AD33" s="89" t="s">
        <v>195</v>
      </c>
      <c r="AE33" s="89" t="s">
        <v>195</v>
      </c>
      <c r="AF33" s="89" t="s">
        <v>195</v>
      </c>
      <c r="AG33" s="89"/>
      <c r="AH33" s="89"/>
      <c r="AI33" s="89" t="s">
        <v>195</v>
      </c>
      <c r="AJ33" s="89" t="s">
        <v>195</v>
      </c>
      <c r="AK33" s="89" t="s">
        <v>195</v>
      </c>
      <c r="AL33" s="89" t="s">
        <v>195</v>
      </c>
      <c r="AM33" s="89" t="s">
        <v>195</v>
      </c>
      <c r="AN33" s="89"/>
      <c r="AO33" s="89"/>
      <c r="AP33" s="89" t="s">
        <v>195</v>
      </c>
      <c r="AQ33" s="89" t="s">
        <v>195</v>
      </c>
      <c r="AR33" s="91">
        <f t="shared" si="9"/>
        <v>20</v>
      </c>
      <c r="AS33" s="92">
        <f t="shared" si="1"/>
        <v>0</v>
      </c>
      <c r="AT33" s="91">
        <f t="shared" si="2"/>
        <v>3</v>
      </c>
      <c r="AU33" s="92">
        <f t="shared" si="10"/>
        <v>0</v>
      </c>
      <c r="AV33" s="92">
        <f t="shared" si="11"/>
        <v>0</v>
      </c>
      <c r="AW33" s="92">
        <f t="shared" si="16"/>
        <v>3</v>
      </c>
      <c r="AX33" s="93">
        <f t="shared" si="17"/>
        <v>23</v>
      </c>
      <c r="AY33" s="92">
        <f t="shared" si="5"/>
        <v>23</v>
      </c>
      <c r="AZ33" s="92">
        <f t="shared" si="6"/>
        <v>0</v>
      </c>
      <c r="BA33" s="92">
        <f t="shared" si="7"/>
        <v>0</v>
      </c>
      <c r="BB33" s="98"/>
      <c r="BC33" s="66" t="s">
        <v>207</v>
      </c>
      <c r="BD33" s="13" t="e">
        <f>VLOOKUP(E33,#REF!,1,0)</f>
        <v>#REF!</v>
      </c>
      <c r="BE33" s="45">
        <v>0</v>
      </c>
      <c r="BF33" s="45">
        <f t="shared" si="8"/>
        <v>0</v>
      </c>
    </row>
    <row r="34" spans="1:58" s="13" customFormat="1" ht="23.25" hidden="1" customHeight="1">
      <c r="A34" s="66">
        <f>IF(B34&gt;"-",COUNTA($B$4:B34),"")</f>
        <v>30</v>
      </c>
      <c r="B34" s="66" t="s">
        <v>535</v>
      </c>
      <c r="C34" s="66" t="s">
        <v>151</v>
      </c>
      <c r="D34" s="66"/>
      <c r="E34" s="42" t="s">
        <v>147</v>
      </c>
      <c r="F34" s="86" t="s">
        <v>155</v>
      </c>
      <c r="G34" s="87"/>
      <c r="H34" s="87" t="e">
        <f>VLOOKUP(C34,#REF!,1,0)</f>
        <v>#REF!</v>
      </c>
      <c r="I34" s="86" t="s">
        <v>209</v>
      </c>
      <c r="J34" s="86" t="s">
        <v>182</v>
      </c>
      <c r="K34" s="86" t="s">
        <v>192</v>
      </c>
      <c r="L34" s="42" t="str">
        <f>VLOOKUP(C34,[19]DS_moi!B$9:H$718,7,0)</f>
        <v>Nhân viên Đối soát</v>
      </c>
      <c r="M34" s="88" t="s">
        <v>537</v>
      </c>
      <c r="N34" s="88" t="s">
        <v>537</v>
      </c>
      <c r="O34" s="88" t="s">
        <v>421</v>
      </c>
      <c r="P34" s="89" t="s">
        <v>195</v>
      </c>
      <c r="Q34" s="89" t="s">
        <v>195</v>
      </c>
      <c r="R34" s="89" t="s">
        <v>195</v>
      </c>
      <c r="S34" s="94"/>
      <c r="T34" s="105"/>
      <c r="U34" s="89" t="s">
        <v>195</v>
      </c>
      <c r="V34" s="89" t="s">
        <v>195</v>
      </c>
      <c r="W34" s="89" t="s">
        <v>195</v>
      </c>
      <c r="X34" s="89" t="s">
        <v>195</v>
      </c>
      <c r="Y34" s="89" t="s">
        <v>195</v>
      </c>
      <c r="Z34" s="89"/>
      <c r="AA34" s="89"/>
      <c r="AB34" s="89" t="s">
        <v>195</v>
      </c>
      <c r="AC34" s="89" t="s">
        <v>195</v>
      </c>
      <c r="AD34" s="89" t="s">
        <v>195</v>
      </c>
      <c r="AE34" s="89" t="s">
        <v>195</v>
      </c>
      <c r="AF34" s="89" t="s">
        <v>195</v>
      </c>
      <c r="AG34" s="89"/>
      <c r="AH34" s="89"/>
      <c r="AI34" s="89" t="s">
        <v>195</v>
      </c>
      <c r="AJ34" s="89" t="s">
        <v>195</v>
      </c>
      <c r="AK34" s="89" t="s">
        <v>195</v>
      </c>
      <c r="AL34" s="89" t="s">
        <v>195</v>
      </c>
      <c r="AM34" s="89" t="s">
        <v>195</v>
      </c>
      <c r="AN34" s="89"/>
      <c r="AO34" s="89"/>
      <c r="AP34" s="89" t="s">
        <v>195</v>
      </c>
      <c r="AQ34" s="89" t="s">
        <v>195</v>
      </c>
      <c r="AR34" s="91">
        <f t="shared" si="9"/>
        <v>20</v>
      </c>
      <c r="AS34" s="92">
        <f t="shared" si="1"/>
        <v>0</v>
      </c>
      <c r="AT34" s="91">
        <f t="shared" si="2"/>
        <v>3</v>
      </c>
      <c r="AU34" s="92">
        <f t="shared" si="10"/>
        <v>0</v>
      </c>
      <c r="AV34" s="92">
        <f t="shared" si="11"/>
        <v>0</v>
      </c>
      <c r="AW34" s="92">
        <f t="shared" si="16"/>
        <v>3</v>
      </c>
      <c r="AX34" s="93">
        <f t="shared" si="17"/>
        <v>23</v>
      </c>
      <c r="AY34" s="92">
        <f t="shared" si="5"/>
        <v>23</v>
      </c>
      <c r="AZ34" s="92">
        <f t="shared" si="6"/>
        <v>0</v>
      </c>
      <c r="BA34" s="92">
        <f t="shared" si="7"/>
        <v>0</v>
      </c>
      <c r="BB34" s="98"/>
      <c r="BC34" s="66" t="s">
        <v>207</v>
      </c>
      <c r="BD34" s="13" t="e">
        <f>VLOOKUP(E34,#REF!,1,0)</f>
        <v>#REF!</v>
      </c>
      <c r="BE34" s="45">
        <v>0</v>
      </c>
      <c r="BF34" s="45">
        <f t="shared" si="8"/>
        <v>0</v>
      </c>
    </row>
    <row r="35" spans="1:58" s="13" customFormat="1" ht="23.25" hidden="1" customHeight="1">
      <c r="A35" s="66">
        <f>IF(B35&gt;"-",COUNTA($B$4:B35),"")</f>
        <v>31</v>
      </c>
      <c r="B35" s="66" t="s">
        <v>200</v>
      </c>
      <c r="C35" s="66" t="s">
        <v>91</v>
      </c>
      <c r="D35" s="66"/>
      <c r="E35" s="42" t="s">
        <v>46</v>
      </c>
      <c r="F35" s="86" t="s">
        <v>34</v>
      </c>
      <c r="G35" s="87"/>
      <c r="H35" s="87" t="e">
        <f>VLOOKUP(C35,#REF!,1,0)</f>
        <v>#REF!</v>
      </c>
      <c r="I35" s="86" t="s">
        <v>209</v>
      </c>
      <c r="J35" s="86" t="s">
        <v>182</v>
      </c>
      <c r="K35" s="86" t="s">
        <v>191</v>
      </c>
      <c r="L35" s="42" t="str">
        <f>VLOOKUP(C35,[19]DS_moi!B$9:H$718,7,0)</f>
        <v>Kỹ sư An toàn thông tin hệ thống</v>
      </c>
      <c r="M35" s="88" t="s">
        <v>537</v>
      </c>
      <c r="N35" s="88" t="s">
        <v>537</v>
      </c>
      <c r="O35" s="88" t="s">
        <v>421</v>
      </c>
      <c r="P35" s="89" t="s">
        <v>195</v>
      </c>
      <c r="Q35" s="89" t="s">
        <v>195</v>
      </c>
      <c r="R35" s="89" t="s">
        <v>195</v>
      </c>
      <c r="S35" s="94"/>
      <c r="T35" s="89"/>
      <c r="U35" s="89" t="s">
        <v>195</v>
      </c>
      <c r="V35" s="89" t="s">
        <v>195</v>
      </c>
      <c r="W35" s="89" t="s">
        <v>195</v>
      </c>
      <c r="X35" s="89" t="s">
        <v>195</v>
      </c>
      <c r="Y35" s="89" t="s">
        <v>195</v>
      </c>
      <c r="Z35" s="89"/>
      <c r="AA35" s="89"/>
      <c r="AB35" s="89" t="s">
        <v>195</v>
      </c>
      <c r="AC35" s="89" t="s">
        <v>195</v>
      </c>
      <c r="AD35" s="89" t="s">
        <v>195</v>
      </c>
      <c r="AE35" s="89" t="s">
        <v>195</v>
      </c>
      <c r="AF35" s="89" t="s">
        <v>195</v>
      </c>
      <c r="AG35" s="89"/>
      <c r="AH35" s="89"/>
      <c r="AI35" s="89" t="s">
        <v>195</v>
      </c>
      <c r="AJ35" s="89" t="s">
        <v>195</v>
      </c>
      <c r="AK35" s="89" t="s">
        <v>195</v>
      </c>
      <c r="AL35" s="89" t="s">
        <v>195</v>
      </c>
      <c r="AM35" s="89" t="s">
        <v>195</v>
      </c>
      <c r="AN35" s="89"/>
      <c r="AO35" s="89"/>
      <c r="AP35" s="89" t="s">
        <v>195</v>
      </c>
      <c r="AQ35" s="89" t="s">
        <v>195</v>
      </c>
      <c r="AR35" s="91">
        <f t="shared" si="9"/>
        <v>20</v>
      </c>
      <c r="AS35" s="92">
        <f t="shared" si="1"/>
        <v>0</v>
      </c>
      <c r="AT35" s="91">
        <f t="shared" si="2"/>
        <v>3</v>
      </c>
      <c r="AU35" s="92">
        <f t="shared" si="10"/>
        <v>0</v>
      </c>
      <c r="AV35" s="92">
        <f t="shared" si="11"/>
        <v>0</v>
      </c>
      <c r="AW35" s="92">
        <f>AS35+AT35</f>
        <v>3</v>
      </c>
      <c r="AX35" s="93">
        <f>AR35+AS35+AT35</f>
        <v>23</v>
      </c>
      <c r="AY35" s="92">
        <f t="shared" si="5"/>
        <v>23</v>
      </c>
      <c r="AZ35" s="92">
        <f t="shared" si="6"/>
        <v>0</v>
      </c>
      <c r="BA35" s="92">
        <f t="shared" si="7"/>
        <v>0</v>
      </c>
      <c r="BB35" s="98"/>
      <c r="BC35" s="66" t="s">
        <v>200</v>
      </c>
      <c r="BD35" s="13" t="e">
        <f>VLOOKUP(E35,#REF!,1,0)</f>
        <v>#REF!</v>
      </c>
      <c r="BE35" s="45">
        <v>0</v>
      </c>
      <c r="BF35" s="45">
        <f t="shared" si="8"/>
        <v>0</v>
      </c>
    </row>
    <row r="36" spans="1:58" s="13" customFormat="1" ht="23.25" hidden="1" customHeight="1">
      <c r="A36" s="66">
        <f>IF(B36&gt;"-",COUNTA($B$4:B36),"")</f>
        <v>32</v>
      </c>
      <c r="B36" s="66" t="s">
        <v>200</v>
      </c>
      <c r="C36" s="66" t="s">
        <v>97</v>
      </c>
      <c r="D36" s="66"/>
      <c r="E36" s="42" t="s">
        <v>55</v>
      </c>
      <c r="F36" s="86" t="s">
        <v>51</v>
      </c>
      <c r="G36" s="87"/>
      <c r="H36" s="87" t="e">
        <f>VLOOKUP(C36,#REF!,1,0)</f>
        <v>#REF!</v>
      </c>
      <c r="I36" s="86" t="s">
        <v>209</v>
      </c>
      <c r="J36" s="86" t="s">
        <v>182</v>
      </c>
      <c r="K36" s="86" t="s">
        <v>191</v>
      </c>
      <c r="L36" s="42" t="str">
        <f>VLOOKUP(C36,[19]DS_moi!B$9:H$718,7,0)</f>
        <v>Kỹ sư An toàn thông tin hệ thống</v>
      </c>
      <c r="M36" s="88" t="s">
        <v>537</v>
      </c>
      <c r="N36" s="88" t="s">
        <v>537</v>
      </c>
      <c r="O36" s="88" t="s">
        <v>421</v>
      </c>
      <c r="P36" s="89" t="s">
        <v>195</v>
      </c>
      <c r="Q36" s="89" t="s">
        <v>195</v>
      </c>
      <c r="R36" s="89" t="s">
        <v>195</v>
      </c>
      <c r="S36" s="94"/>
      <c r="T36" s="89"/>
      <c r="U36" s="89" t="s">
        <v>195</v>
      </c>
      <c r="V36" s="89" t="s">
        <v>195</v>
      </c>
      <c r="W36" s="89" t="s">
        <v>195</v>
      </c>
      <c r="X36" s="89" t="s">
        <v>195</v>
      </c>
      <c r="Y36" s="89" t="s">
        <v>195</v>
      </c>
      <c r="Z36" s="89"/>
      <c r="AA36" s="89"/>
      <c r="AB36" s="89" t="s">
        <v>195</v>
      </c>
      <c r="AC36" s="89" t="s">
        <v>195</v>
      </c>
      <c r="AD36" s="89" t="s">
        <v>195</v>
      </c>
      <c r="AE36" s="89" t="s">
        <v>195</v>
      </c>
      <c r="AF36" s="89" t="s">
        <v>195</v>
      </c>
      <c r="AG36" s="89"/>
      <c r="AH36" s="89"/>
      <c r="AI36" s="89" t="s">
        <v>195</v>
      </c>
      <c r="AJ36" s="89" t="s">
        <v>195</v>
      </c>
      <c r="AK36" s="89" t="s">
        <v>195</v>
      </c>
      <c r="AL36" s="89" t="s">
        <v>195</v>
      </c>
      <c r="AM36" s="89" t="s">
        <v>195</v>
      </c>
      <c r="AN36" s="89"/>
      <c r="AO36" s="89"/>
      <c r="AP36" s="89" t="s">
        <v>195</v>
      </c>
      <c r="AQ36" s="89" t="s">
        <v>195</v>
      </c>
      <c r="AR36" s="91">
        <f t="shared" si="9"/>
        <v>20</v>
      </c>
      <c r="AS36" s="92">
        <f t="shared" si="1"/>
        <v>0</v>
      </c>
      <c r="AT36" s="91">
        <f t="shared" si="2"/>
        <v>3</v>
      </c>
      <c r="AU36" s="92">
        <f t="shared" si="10"/>
        <v>0</v>
      </c>
      <c r="AV36" s="92">
        <f t="shared" si="11"/>
        <v>0</v>
      </c>
      <c r="AW36" s="92">
        <f>AS36+AT36</f>
        <v>3</v>
      </c>
      <c r="AX36" s="93">
        <f>AR36+AS36+AT36</f>
        <v>23</v>
      </c>
      <c r="AY36" s="92">
        <f t="shared" si="5"/>
        <v>23</v>
      </c>
      <c r="AZ36" s="92">
        <f t="shared" si="6"/>
        <v>0</v>
      </c>
      <c r="BA36" s="92">
        <f t="shared" si="7"/>
        <v>0</v>
      </c>
      <c r="BB36" s="98"/>
      <c r="BC36" s="66" t="s">
        <v>200</v>
      </c>
      <c r="BD36" s="13" t="e">
        <f>VLOOKUP(E36,#REF!,1,0)</f>
        <v>#REF!</v>
      </c>
      <c r="BE36" s="45">
        <v>0</v>
      </c>
      <c r="BF36" s="45">
        <f t="shared" si="8"/>
        <v>0</v>
      </c>
    </row>
    <row r="37" spans="1:58" s="13" customFormat="1" ht="23.25" hidden="1" customHeight="1">
      <c r="A37" s="66">
        <f>IF(B37&gt;"-",COUNTA($B$4:B37),"")</f>
        <v>33</v>
      </c>
      <c r="B37" s="66" t="s">
        <v>200</v>
      </c>
      <c r="C37" s="66" t="s">
        <v>256</v>
      </c>
      <c r="D37" s="66"/>
      <c r="E37" s="42" t="s">
        <v>257</v>
      </c>
      <c r="F37" s="86">
        <v>44447</v>
      </c>
      <c r="G37" s="87"/>
      <c r="H37" s="87" t="e">
        <f>VLOOKUP(C37,#REF!,1,0)</f>
        <v>#REF!</v>
      </c>
      <c r="I37" s="86" t="s">
        <v>209</v>
      </c>
      <c r="J37" s="86" t="s">
        <v>182</v>
      </c>
      <c r="K37" s="86" t="s">
        <v>191</v>
      </c>
      <c r="L37" s="42" t="str">
        <f>VLOOKUP(C37,[19]DS_moi!B$9:H$718,7,0)</f>
        <v>Kỹ sư Phát triển phần mềm</v>
      </c>
      <c r="M37" s="88" t="s">
        <v>537</v>
      </c>
      <c r="N37" s="88" t="s">
        <v>537</v>
      </c>
      <c r="O37" s="88" t="s">
        <v>421</v>
      </c>
      <c r="P37" s="89" t="s">
        <v>195</v>
      </c>
      <c r="Q37" s="89" t="s">
        <v>195</v>
      </c>
      <c r="R37" s="89" t="s">
        <v>195</v>
      </c>
      <c r="S37" s="94"/>
      <c r="T37" s="89"/>
      <c r="U37" s="89" t="s">
        <v>195</v>
      </c>
      <c r="V37" s="89" t="s">
        <v>195</v>
      </c>
      <c r="W37" s="89" t="s">
        <v>195</v>
      </c>
      <c r="X37" s="89" t="s">
        <v>195</v>
      </c>
      <c r="Y37" s="89" t="s">
        <v>195</v>
      </c>
      <c r="Z37" s="89"/>
      <c r="AA37" s="89"/>
      <c r="AB37" s="89" t="s">
        <v>195</v>
      </c>
      <c r="AC37" s="89" t="s">
        <v>195</v>
      </c>
      <c r="AD37" s="89" t="s">
        <v>195</v>
      </c>
      <c r="AE37" s="89" t="s">
        <v>195</v>
      </c>
      <c r="AF37" s="89" t="s">
        <v>195</v>
      </c>
      <c r="AG37" s="89"/>
      <c r="AH37" s="89"/>
      <c r="AI37" s="89" t="s">
        <v>195</v>
      </c>
      <c r="AJ37" s="89" t="s">
        <v>195</v>
      </c>
      <c r="AK37" s="89" t="s">
        <v>195</v>
      </c>
      <c r="AL37" s="89" t="s">
        <v>195</v>
      </c>
      <c r="AM37" s="89" t="s">
        <v>195</v>
      </c>
      <c r="AN37" s="89"/>
      <c r="AO37" s="89"/>
      <c r="AP37" s="89" t="s">
        <v>195</v>
      </c>
      <c r="AQ37" s="89" t="s">
        <v>195</v>
      </c>
      <c r="AR37" s="91">
        <f t="shared" ref="AR37:AR63" si="18">COUNTIF($M37:$AQ37,"X:8")+COUNTIF($M37:$AQ37,"Xon:8")+COUNTIF($M37:$AQ37,"X:4")*0.5+COUNTIF($M37:$AQ37,"X:4,P:4")*0.5+COUNTIF($M37:$AQ37,"P:4,X:4")*0.5+COUNTIF($M37:$AQ37,"X:4,Ro:4")*0.5+COUNTIF($M37:$AQ37,"Ro:4,X:4")*0.5+COUNTIF($M37:$AQ37,"Xon:4")*0.5+COUNTIF($M37:$AQ37,"DL:8")+COUNTIF($M37:$AQ37,"Xon:4,P:4")*0.5+COUNTIF($M37:$AQ37,"P:4,Xon:4")*0.5+COUNTIF($M37:$AQ37,"Xon:4,Ro:4")*0.5+COUNTIF($M37:$AQ37,"Ro:4,Xon:4")*0.5</f>
        <v>20</v>
      </c>
      <c r="AS37" s="92">
        <f t="shared" ref="AS37:AS63" si="19">+COUNTIF($M37:$AQ37,"X:4,P:4")*0.5+COUNTIF($M37:$AQ37,"P:4,X:4")*0.5+COUNTIF($M37:$AQ37,"P:8")</f>
        <v>0</v>
      </c>
      <c r="AT37" s="91">
        <f t="shared" si="2"/>
        <v>3</v>
      </c>
      <c r="AU37" s="92">
        <f t="shared" si="10"/>
        <v>0</v>
      </c>
      <c r="AV37" s="92">
        <f t="shared" si="11"/>
        <v>0</v>
      </c>
      <c r="AW37" s="92">
        <f>AS37+AT37</f>
        <v>3</v>
      </c>
      <c r="AX37" s="93">
        <f>AR37+AS37+AT37</f>
        <v>23</v>
      </c>
      <c r="AY37" s="92">
        <f t="shared" si="5"/>
        <v>23</v>
      </c>
      <c r="AZ37" s="92">
        <f t="shared" ref="AZ37:AZ63" si="20">+COUNTIF($M37:$AQ37,"L:8,GL:8")+COUNTIF($M37:$AQ37,"GL:8,L:8")+COUNTIF($M37:$AQ37,"GL:4,L:8")*0.5+COUNTIF($M37:$AQ37,"L:8,GL:4")*0.5</f>
        <v>0</v>
      </c>
      <c r="BA37" s="92">
        <f t="shared" ref="BA37:BA63" si="21">+COUNTIF($M37:$AQ37,"GN:8,NB:8")+COUNTIF($M37:$AQ37,"NB:8,GN:8")+COUNTIF($M37:$AQ37,"GN:4,NB:8")+COUNTIF($M37:$AQ37,"NB:8,GN:4")</f>
        <v>0</v>
      </c>
      <c r="BB37" s="98"/>
      <c r="BC37" s="66" t="s">
        <v>200</v>
      </c>
      <c r="BD37" s="13" t="e">
        <f>VLOOKUP(E37,#REF!,1,0)</f>
        <v>#REF!</v>
      </c>
      <c r="BE37" s="45">
        <v>0</v>
      </c>
      <c r="BF37" s="45">
        <f t="shared" ref="BF37:BF68" si="22">+BE37-AS37</f>
        <v>0</v>
      </c>
    </row>
    <row r="38" spans="1:58" s="13" customFormat="1" ht="23.25" hidden="1" customHeight="1">
      <c r="A38" s="66">
        <f>IF(B38&gt;"-",COUNTA($B$4:B38),"")</f>
        <v>34</v>
      </c>
      <c r="B38" s="66" t="s">
        <v>200</v>
      </c>
      <c r="C38" s="66" t="s">
        <v>258</v>
      </c>
      <c r="D38" s="66"/>
      <c r="E38" s="42" t="s">
        <v>259</v>
      </c>
      <c r="F38" s="86">
        <v>44447</v>
      </c>
      <c r="G38" s="87"/>
      <c r="H38" s="87" t="e">
        <f>VLOOKUP(C38,#REF!,1,0)</f>
        <v>#REF!</v>
      </c>
      <c r="I38" s="86" t="s">
        <v>209</v>
      </c>
      <c r="J38" s="86" t="s">
        <v>182</v>
      </c>
      <c r="K38" s="86" t="s">
        <v>191</v>
      </c>
      <c r="L38" s="42" t="str">
        <f>VLOOKUP(C38,[19]DS_moi!B$9:H$718,7,0)</f>
        <v>Kỹ sư Phát triển phần mềm</v>
      </c>
      <c r="M38" s="88" t="s">
        <v>537</v>
      </c>
      <c r="N38" s="88" t="s">
        <v>537</v>
      </c>
      <c r="O38" s="88" t="s">
        <v>421</v>
      </c>
      <c r="P38" s="89" t="s">
        <v>195</v>
      </c>
      <c r="Q38" s="89" t="s">
        <v>195</v>
      </c>
      <c r="R38" s="89" t="s">
        <v>195</v>
      </c>
      <c r="S38" s="94"/>
      <c r="T38" s="89"/>
      <c r="U38" s="89" t="s">
        <v>195</v>
      </c>
      <c r="V38" s="89" t="s">
        <v>195</v>
      </c>
      <c r="W38" s="89" t="s">
        <v>195</v>
      </c>
      <c r="X38" s="89" t="s">
        <v>195</v>
      </c>
      <c r="Y38" s="89" t="s">
        <v>195</v>
      </c>
      <c r="Z38" s="89"/>
      <c r="AA38" s="89"/>
      <c r="AB38" s="89" t="s">
        <v>195</v>
      </c>
      <c r="AC38" s="89" t="s">
        <v>195</v>
      </c>
      <c r="AD38" s="89" t="s">
        <v>195</v>
      </c>
      <c r="AE38" s="89" t="s">
        <v>195</v>
      </c>
      <c r="AF38" s="89" t="s">
        <v>195</v>
      </c>
      <c r="AG38" s="89"/>
      <c r="AH38" s="89"/>
      <c r="AI38" s="89" t="s">
        <v>195</v>
      </c>
      <c r="AJ38" s="89" t="s">
        <v>195</v>
      </c>
      <c r="AK38" s="89" t="s">
        <v>195</v>
      </c>
      <c r="AL38" s="89" t="s">
        <v>195</v>
      </c>
      <c r="AM38" s="89" t="s">
        <v>195</v>
      </c>
      <c r="AN38" s="89"/>
      <c r="AO38" s="89"/>
      <c r="AP38" s="89" t="s">
        <v>195</v>
      </c>
      <c r="AQ38" s="89" t="s">
        <v>195</v>
      </c>
      <c r="AR38" s="91">
        <f t="shared" si="18"/>
        <v>20</v>
      </c>
      <c r="AS38" s="92">
        <f t="shared" si="19"/>
        <v>0</v>
      </c>
      <c r="AT38" s="91">
        <f t="shared" si="2"/>
        <v>3</v>
      </c>
      <c r="AU38" s="92">
        <f t="shared" si="10"/>
        <v>0</v>
      </c>
      <c r="AV38" s="92">
        <f t="shared" si="11"/>
        <v>0</v>
      </c>
      <c r="AW38" s="92">
        <f>AS38+AT38</f>
        <v>3</v>
      </c>
      <c r="AX38" s="93">
        <f>AR38+AS38+AT38</f>
        <v>23</v>
      </c>
      <c r="AY38" s="92">
        <f t="shared" si="5"/>
        <v>23</v>
      </c>
      <c r="AZ38" s="92">
        <f t="shared" si="20"/>
        <v>0</v>
      </c>
      <c r="BA38" s="92">
        <f t="shared" si="21"/>
        <v>0</v>
      </c>
      <c r="BB38" s="98"/>
      <c r="BC38" s="66" t="s">
        <v>200</v>
      </c>
      <c r="BD38" s="13" t="e">
        <f>VLOOKUP(E38,#REF!,1,0)</f>
        <v>#REF!</v>
      </c>
      <c r="BE38" s="45">
        <v>0</v>
      </c>
      <c r="BF38" s="45">
        <f t="shared" si="22"/>
        <v>0</v>
      </c>
    </row>
    <row r="39" spans="1:58" s="14" customFormat="1" ht="23.25" hidden="1" customHeight="1">
      <c r="A39" s="66">
        <f>IF(B39&gt;"-",COUNTA($B$4:B39),"")</f>
        <v>35</v>
      </c>
      <c r="B39" s="22" t="s">
        <v>200</v>
      </c>
      <c r="C39" s="7" t="s">
        <v>459</v>
      </c>
      <c r="D39" s="7"/>
      <c r="E39" s="2" t="s">
        <v>374</v>
      </c>
      <c r="F39" s="8" t="s">
        <v>378</v>
      </c>
      <c r="G39" s="99"/>
      <c r="H39" s="87" t="e">
        <f>VLOOKUP(E39,#REF!,1,0)</f>
        <v>#REF!</v>
      </c>
      <c r="I39" s="55" t="s">
        <v>402</v>
      </c>
      <c r="J39" s="1" t="s">
        <v>182</v>
      </c>
      <c r="K39" s="1" t="s">
        <v>191</v>
      </c>
      <c r="L39" s="42" t="e">
        <f>VLOOKUP(E39,#REF!,5,0)</f>
        <v>#REF!</v>
      </c>
      <c r="M39" s="88" t="s">
        <v>537</v>
      </c>
      <c r="N39" s="88" t="s">
        <v>537</v>
      </c>
      <c r="O39" s="88" t="s">
        <v>421</v>
      </c>
      <c r="P39" s="89" t="s">
        <v>195</v>
      </c>
      <c r="Q39" s="89" t="s">
        <v>195</v>
      </c>
      <c r="R39" s="89" t="s">
        <v>195</v>
      </c>
      <c r="S39" s="100"/>
      <c r="T39" s="89"/>
      <c r="U39" s="89" t="s">
        <v>195</v>
      </c>
      <c r="V39" s="89" t="s">
        <v>195</v>
      </c>
      <c r="W39" s="89" t="s">
        <v>195</v>
      </c>
      <c r="X39" s="89" t="s">
        <v>195</v>
      </c>
      <c r="Y39" s="89" t="s">
        <v>195</v>
      </c>
      <c r="Z39" s="89"/>
      <c r="AA39" s="89"/>
      <c r="AB39" s="89" t="s">
        <v>195</v>
      </c>
      <c r="AC39" s="89" t="s">
        <v>195</v>
      </c>
      <c r="AD39" s="89" t="s">
        <v>195</v>
      </c>
      <c r="AE39" s="89" t="s">
        <v>195</v>
      </c>
      <c r="AF39" s="89" t="s">
        <v>195</v>
      </c>
      <c r="AG39" s="89"/>
      <c r="AH39" s="89"/>
      <c r="AI39" s="89" t="s">
        <v>195</v>
      </c>
      <c r="AJ39" s="89" t="s">
        <v>195</v>
      </c>
      <c r="AK39" s="89" t="s">
        <v>195</v>
      </c>
      <c r="AL39" s="89" t="s">
        <v>195</v>
      </c>
      <c r="AM39" s="89" t="s">
        <v>195</v>
      </c>
      <c r="AN39" s="89"/>
      <c r="AO39" s="89"/>
      <c r="AP39" s="89" t="s">
        <v>195</v>
      </c>
      <c r="AQ39" s="89" t="s">
        <v>195</v>
      </c>
      <c r="AR39" s="91">
        <f t="shared" si="18"/>
        <v>20</v>
      </c>
      <c r="AS39" s="92">
        <f t="shared" si="19"/>
        <v>0</v>
      </c>
      <c r="AT39" s="91">
        <f t="shared" si="2"/>
        <v>3</v>
      </c>
      <c r="AU39" s="92">
        <f t="shared" si="10"/>
        <v>0</v>
      </c>
      <c r="AV39" s="92">
        <f t="shared" si="11"/>
        <v>0</v>
      </c>
      <c r="AW39" s="92">
        <f t="shared" ref="AW39:AW41" si="23">AS39+AT39</f>
        <v>3</v>
      </c>
      <c r="AX39" s="93">
        <f t="shared" ref="AX39:AX41" si="24">AR39+AS39+AT39</f>
        <v>23</v>
      </c>
      <c r="AY39" s="92">
        <f t="shared" si="5"/>
        <v>23</v>
      </c>
      <c r="AZ39" s="92">
        <f t="shared" si="20"/>
        <v>0</v>
      </c>
      <c r="BA39" s="92">
        <f t="shared" si="21"/>
        <v>0</v>
      </c>
      <c r="BB39" s="100"/>
      <c r="BC39" s="22" t="s">
        <v>200</v>
      </c>
      <c r="BD39" s="13" t="e">
        <f>VLOOKUP(E39,#REF!,1,0)</f>
        <v>#REF!</v>
      </c>
      <c r="BE39" s="45">
        <v>1</v>
      </c>
      <c r="BF39" s="45">
        <f t="shared" si="22"/>
        <v>1</v>
      </c>
    </row>
    <row r="40" spans="1:58" s="14" customFormat="1" ht="23.25" hidden="1" customHeight="1">
      <c r="A40" s="66">
        <f>IF(B40&gt;"-",COUNTA($B$4:B40),"")</f>
        <v>36</v>
      </c>
      <c r="B40" s="22" t="s">
        <v>200</v>
      </c>
      <c r="C40" s="106" t="s">
        <v>375</v>
      </c>
      <c r="D40" s="106"/>
      <c r="E40" s="2" t="s">
        <v>376</v>
      </c>
      <c r="F40" s="1" t="s">
        <v>377</v>
      </c>
      <c r="G40" s="99"/>
      <c r="H40" s="87" t="e">
        <f>VLOOKUP(C40,#REF!,1,0)</f>
        <v>#REF!</v>
      </c>
      <c r="I40" s="55" t="s">
        <v>209</v>
      </c>
      <c r="J40" s="1" t="s">
        <v>182</v>
      </c>
      <c r="K40" s="1" t="s">
        <v>191</v>
      </c>
      <c r="L40" s="42" t="str">
        <f>VLOOKUP(C40,[19]DS_moi!B$9:H$718,7,0)</f>
        <v>Chuyên viên Chủ quản quy trình</v>
      </c>
      <c r="M40" s="88" t="s">
        <v>537</v>
      </c>
      <c r="N40" s="88" t="s">
        <v>537</v>
      </c>
      <c r="O40" s="88" t="s">
        <v>421</v>
      </c>
      <c r="P40" s="89" t="s">
        <v>195</v>
      </c>
      <c r="Q40" s="89" t="s">
        <v>195</v>
      </c>
      <c r="R40" s="89" t="s">
        <v>195</v>
      </c>
      <c r="S40" s="100"/>
      <c r="T40" s="89"/>
      <c r="U40" s="89" t="s">
        <v>195</v>
      </c>
      <c r="V40" s="89" t="s">
        <v>195</v>
      </c>
      <c r="W40" s="89" t="s">
        <v>195</v>
      </c>
      <c r="X40" s="89" t="s">
        <v>195</v>
      </c>
      <c r="Y40" s="89" t="s">
        <v>195</v>
      </c>
      <c r="Z40" s="89"/>
      <c r="AA40" s="89"/>
      <c r="AB40" s="89" t="s">
        <v>195</v>
      </c>
      <c r="AC40" s="89" t="s">
        <v>195</v>
      </c>
      <c r="AD40" s="89" t="s">
        <v>195</v>
      </c>
      <c r="AE40" s="89" t="s">
        <v>195</v>
      </c>
      <c r="AF40" s="89" t="s">
        <v>195</v>
      </c>
      <c r="AG40" s="89"/>
      <c r="AH40" s="89"/>
      <c r="AI40" s="89" t="s">
        <v>195</v>
      </c>
      <c r="AJ40" s="89" t="s">
        <v>195</v>
      </c>
      <c r="AK40" s="89" t="s">
        <v>195</v>
      </c>
      <c r="AL40" s="89" t="s">
        <v>195</v>
      </c>
      <c r="AM40" s="89" t="s">
        <v>195</v>
      </c>
      <c r="AN40" s="89"/>
      <c r="AO40" s="89"/>
      <c r="AP40" s="89" t="s">
        <v>195</v>
      </c>
      <c r="AQ40" s="89" t="s">
        <v>195</v>
      </c>
      <c r="AR40" s="91">
        <f t="shared" si="18"/>
        <v>20</v>
      </c>
      <c r="AS40" s="92">
        <f t="shared" si="19"/>
        <v>0</v>
      </c>
      <c r="AT40" s="91">
        <f t="shared" si="2"/>
        <v>3</v>
      </c>
      <c r="AU40" s="92">
        <f t="shared" si="10"/>
        <v>0</v>
      </c>
      <c r="AV40" s="92">
        <f t="shared" si="11"/>
        <v>0</v>
      </c>
      <c r="AW40" s="92">
        <f t="shared" si="23"/>
        <v>3</v>
      </c>
      <c r="AX40" s="93">
        <f t="shared" si="24"/>
        <v>23</v>
      </c>
      <c r="AY40" s="92">
        <f t="shared" si="5"/>
        <v>23</v>
      </c>
      <c r="AZ40" s="92">
        <f t="shared" si="20"/>
        <v>0</v>
      </c>
      <c r="BA40" s="92">
        <f t="shared" si="21"/>
        <v>0</v>
      </c>
      <c r="BB40" s="100"/>
      <c r="BC40" s="22" t="s">
        <v>200</v>
      </c>
      <c r="BD40" s="13" t="e">
        <f>VLOOKUP(E40,#REF!,1,0)</f>
        <v>#REF!</v>
      </c>
      <c r="BE40" s="45">
        <v>0</v>
      </c>
      <c r="BF40" s="45">
        <f t="shared" si="22"/>
        <v>0</v>
      </c>
    </row>
    <row r="41" spans="1:58" s="14" customFormat="1" ht="23.25" hidden="1" customHeight="1">
      <c r="A41" s="66">
        <f>IF(B41&gt;"-",COUNTA($B$4:B41),"")</f>
        <v>37</v>
      </c>
      <c r="B41" s="22" t="s">
        <v>200</v>
      </c>
      <c r="C41" s="106" t="s">
        <v>440</v>
      </c>
      <c r="D41" s="106"/>
      <c r="E41" s="2" t="s">
        <v>381</v>
      </c>
      <c r="F41" s="9">
        <v>44648</v>
      </c>
      <c r="G41" s="107"/>
      <c r="H41" s="87" t="e">
        <f>VLOOKUP(E41,#REF!,1,0)</f>
        <v>#REF!</v>
      </c>
      <c r="I41" s="55" t="s">
        <v>209</v>
      </c>
      <c r="J41" s="1" t="s">
        <v>182</v>
      </c>
      <c r="K41" s="86" t="s">
        <v>27</v>
      </c>
      <c r="L41" s="42" t="e">
        <f>VLOOKUP(E41,#REF!,5,0)</f>
        <v>#REF!</v>
      </c>
      <c r="M41" s="88" t="s">
        <v>537</v>
      </c>
      <c r="N41" s="88" t="s">
        <v>537</v>
      </c>
      <c r="O41" s="88" t="s">
        <v>421</v>
      </c>
      <c r="P41" s="89"/>
      <c r="Q41" s="89"/>
      <c r="R41" s="89"/>
      <c r="S41" s="100"/>
      <c r="T41" s="89"/>
      <c r="U41" s="89"/>
      <c r="V41" s="89" t="s">
        <v>195</v>
      </c>
      <c r="W41" s="89" t="s">
        <v>195</v>
      </c>
      <c r="X41" s="89" t="s">
        <v>195</v>
      </c>
      <c r="Y41" s="89" t="s">
        <v>195</v>
      </c>
      <c r="Z41" s="89"/>
      <c r="AA41" s="89"/>
      <c r="AB41" s="89" t="s">
        <v>195</v>
      </c>
      <c r="AC41" s="89" t="s">
        <v>195</v>
      </c>
      <c r="AD41" s="89" t="s">
        <v>195</v>
      </c>
      <c r="AE41" s="89" t="s">
        <v>195</v>
      </c>
      <c r="AF41" s="89" t="s">
        <v>195</v>
      </c>
      <c r="AG41" s="89"/>
      <c r="AH41" s="89"/>
      <c r="AI41" s="89" t="s">
        <v>195</v>
      </c>
      <c r="AJ41" s="89" t="s">
        <v>195</v>
      </c>
      <c r="AK41" s="89" t="s">
        <v>195</v>
      </c>
      <c r="AL41" s="89" t="s">
        <v>195</v>
      </c>
      <c r="AM41" s="89" t="s">
        <v>195</v>
      </c>
      <c r="AN41" s="89"/>
      <c r="AO41" s="89"/>
      <c r="AP41" s="89" t="s">
        <v>195</v>
      </c>
      <c r="AQ41" s="89" t="s">
        <v>195</v>
      </c>
      <c r="AR41" s="91">
        <f t="shared" si="18"/>
        <v>16</v>
      </c>
      <c r="AS41" s="92">
        <f t="shared" si="19"/>
        <v>0</v>
      </c>
      <c r="AT41" s="91">
        <f t="shared" si="2"/>
        <v>3</v>
      </c>
      <c r="AU41" s="92">
        <f t="shared" si="10"/>
        <v>0</v>
      </c>
      <c r="AV41" s="92">
        <f t="shared" si="11"/>
        <v>0</v>
      </c>
      <c r="AW41" s="92">
        <f t="shared" si="23"/>
        <v>3</v>
      </c>
      <c r="AX41" s="93">
        <f t="shared" si="24"/>
        <v>19</v>
      </c>
      <c r="AY41" s="92">
        <f t="shared" si="5"/>
        <v>23</v>
      </c>
      <c r="AZ41" s="92">
        <f t="shared" si="20"/>
        <v>0</v>
      </c>
      <c r="BA41" s="92">
        <f t="shared" si="21"/>
        <v>0</v>
      </c>
      <c r="BB41" s="100"/>
      <c r="BC41" s="22" t="s">
        <v>200</v>
      </c>
      <c r="BD41" s="13" t="e">
        <f>VLOOKUP(E41,#REF!,1,0)</f>
        <v>#REF!</v>
      </c>
      <c r="BE41" s="45">
        <v>2.5</v>
      </c>
      <c r="BF41" s="45">
        <f t="shared" si="22"/>
        <v>2.5</v>
      </c>
    </row>
    <row r="42" spans="1:58" s="13" customFormat="1" ht="23.25" hidden="1" customHeight="1">
      <c r="A42" s="66">
        <f>IF(B42&gt;"-",COUNTA($B$4:B42),"")</f>
        <v>38</v>
      </c>
      <c r="B42" s="66" t="s">
        <v>535</v>
      </c>
      <c r="C42" s="66" t="s">
        <v>460</v>
      </c>
      <c r="D42" s="66"/>
      <c r="E42" s="42" t="s">
        <v>400</v>
      </c>
      <c r="F42" s="86">
        <v>44664</v>
      </c>
      <c r="G42" s="87"/>
      <c r="H42" s="87" t="e">
        <f>VLOOKUP(E42,#REF!,1,0)</f>
        <v>#REF!</v>
      </c>
      <c r="I42" s="86" t="s">
        <v>209</v>
      </c>
      <c r="J42" s="86" t="s">
        <v>182</v>
      </c>
      <c r="K42" s="86" t="s">
        <v>54</v>
      </c>
      <c r="L42" s="42" t="e">
        <f>VLOOKUP(E42,#REF!,5,0)</f>
        <v>#REF!</v>
      </c>
      <c r="M42" s="88" t="s">
        <v>537</v>
      </c>
      <c r="N42" s="88" t="s">
        <v>537</v>
      </c>
      <c r="O42" s="88" t="s">
        <v>421</v>
      </c>
      <c r="P42" s="89" t="s">
        <v>195</v>
      </c>
      <c r="Q42" s="89" t="s">
        <v>195</v>
      </c>
      <c r="R42" s="89" t="s">
        <v>195</v>
      </c>
      <c r="S42" s="94"/>
      <c r="T42" s="89"/>
      <c r="U42" s="89" t="s">
        <v>195</v>
      </c>
      <c r="V42" s="89" t="s">
        <v>195</v>
      </c>
      <c r="W42" s="89" t="s">
        <v>195</v>
      </c>
      <c r="X42" s="89" t="s">
        <v>195</v>
      </c>
      <c r="Y42" s="89" t="s">
        <v>195</v>
      </c>
      <c r="Z42" s="89"/>
      <c r="AA42" s="89"/>
      <c r="AB42" s="89" t="s">
        <v>195</v>
      </c>
      <c r="AC42" s="89" t="s">
        <v>195</v>
      </c>
      <c r="AD42" s="89" t="s">
        <v>195</v>
      </c>
      <c r="AE42" s="89" t="s">
        <v>195</v>
      </c>
      <c r="AF42" s="89" t="s">
        <v>195</v>
      </c>
      <c r="AG42" s="89"/>
      <c r="AH42" s="89"/>
      <c r="AI42" s="89" t="s">
        <v>195</v>
      </c>
      <c r="AJ42" s="89" t="s">
        <v>195</v>
      </c>
      <c r="AK42" s="89" t="s">
        <v>195</v>
      </c>
      <c r="AL42" s="89" t="s">
        <v>195</v>
      </c>
      <c r="AM42" s="89" t="s">
        <v>195</v>
      </c>
      <c r="AN42" s="89"/>
      <c r="AO42" s="89"/>
      <c r="AP42" s="89" t="s">
        <v>195</v>
      </c>
      <c r="AQ42" s="89" t="s">
        <v>195</v>
      </c>
      <c r="AR42" s="91">
        <f t="shared" si="18"/>
        <v>20</v>
      </c>
      <c r="AS42" s="92">
        <f t="shared" si="19"/>
        <v>0</v>
      </c>
      <c r="AT42" s="91">
        <f t="shared" si="2"/>
        <v>3</v>
      </c>
      <c r="AU42" s="92">
        <f t="shared" si="10"/>
        <v>0</v>
      </c>
      <c r="AV42" s="92">
        <f t="shared" si="11"/>
        <v>0</v>
      </c>
      <c r="AW42" s="92">
        <f>AS42+AT42</f>
        <v>3</v>
      </c>
      <c r="AX42" s="93">
        <f>AR42+AS42+AT42</f>
        <v>23</v>
      </c>
      <c r="AY42" s="92">
        <f t="shared" si="5"/>
        <v>23</v>
      </c>
      <c r="AZ42" s="92">
        <f t="shared" si="20"/>
        <v>0</v>
      </c>
      <c r="BA42" s="92">
        <f t="shared" si="21"/>
        <v>0</v>
      </c>
      <c r="BB42" s="98"/>
      <c r="BC42" s="66" t="s">
        <v>200</v>
      </c>
      <c r="BD42" s="13" t="e">
        <f>VLOOKUP(E42,#REF!,1,0)</f>
        <v>#REF!</v>
      </c>
      <c r="BE42" s="45">
        <v>0</v>
      </c>
      <c r="BF42" s="45">
        <f t="shared" si="22"/>
        <v>0</v>
      </c>
    </row>
    <row r="43" spans="1:58" ht="23.25" hidden="1" customHeight="1">
      <c r="A43" s="66">
        <f>IF(B43&gt;"-",COUNTA($B$4:B43),"")</f>
        <v>39</v>
      </c>
      <c r="B43" s="22" t="s">
        <v>200</v>
      </c>
      <c r="C43" s="108" t="s">
        <v>422</v>
      </c>
      <c r="D43" s="108"/>
      <c r="E43" s="24" t="s">
        <v>401</v>
      </c>
      <c r="F43" s="9">
        <v>44664</v>
      </c>
      <c r="G43" s="102"/>
      <c r="H43" s="87" t="e">
        <f>VLOOKUP(E43,#REF!,1,0)</f>
        <v>#REF!</v>
      </c>
      <c r="I43" s="55" t="s">
        <v>209</v>
      </c>
      <c r="J43" s="1" t="s">
        <v>182</v>
      </c>
      <c r="K43" s="2" t="s">
        <v>191</v>
      </c>
      <c r="L43" s="42" t="e">
        <f>VLOOKUP(E43,#REF!,5,0)</f>
        <v>#REF!</v>
      </c>
      <c r="M43" s="88" t="s">
        <v>537</v>
      </c>
      <c r="N43" s="88" t="s">
        <v>537</v>
      </c>
      <c r="O43" s="88" t="s">
        <v>421</v>
      </c>
      <c r="P43" s="89" t="s">
        <v>195</v>
      </c>
      <c r="Q43" s="89" t="s">
        <v>195</v>
      </c>
      <c r="R43" s="89" t="s">
        <v>195</v>
      </c>
      <c r="S43" s="90"/>
      <c r="T43" s="90"/>
      <c r="U43" s="89" t="s">
        <v>195</v>
      </c>
      <c r="V43" s="89" t="s">
        <v>195</v>
      </c>
      <c r="W43" s="89" t="s">
        <v>195</v>
      </c>
      <c r="X43" s="89" t="s">
        <v>195</v>
      </c>
      <c r="Y43" s="89" t="s">
        <v>195</v>
      </c>
      <c r="Z43" s="89"/>
      <c r="AA43" s="89"/>
      <c r="AB43" s="89" t="s">
        <v>195</v>
      </c>
      <c r="AC43" s="89" t="s">
        <v>195</v>
      </c>
      <c r="AD43" s="89" t="s">
        <v>195</v>
      </c>
      <c r="AE43" s="89" t="s">
        <v>195</v>
      </c>
      <c r="AF43" s="89" t="s">
        <v>195</v>
      </c>
      <c r="AG43" s="89"/>
      <c r="AH43" s="89"/>
      <c r="AI43" s="89" t="s">
        <v>195</v>
      </c>
      <c r="AJ43" s="89" t="s">
        <v>195</v>
      </c>
      <c r="AK43" s="89" t="s">
        <v>195</v>
      </c>
      <c r="AL43" s="89" t="s">
        <v>195</v>
      </c>
      <c r="AM43" s="89" t="s">
        <v>195</v>
      </c>
      <c r="AN43" s="89"/>
      <c r="AO43" s="89"/>
      <c r="AP43" s="89" t="s">
        <v>195</v>
      </c>
      <c r="AQ43" s="89" t="s">
        <v>195</v>
      </c>
      <c r="AR43" s="91">
        <f t="shared" si="18"/>
        <v>20</v>
      </c>
      <c r="AS43" s="92">
        <f t="shared" si="19"/>
        <v>0</v>
      </c>
      <c r="AT43" s="91">
        <f t="shared" si="2"/>
        <v>3</v>
      </c>
      <c r="AU43" s="92">
        <f t="shared" si="10"/>
        <v>0</v>
      </c>
      <c r="AV43" s="92">
        <f t="shared" si="11"/>
        <v>0</v>
      </c>
      <c r="AW43" s="92">
        <f>AS43+AT43</f>
        <v>3</v>
      </c>
      <c r="AX43" s="93">
        <f>AR43+AS43+AT43</f>
        <v>23</v>
      </c>
      <c r="AY43" s="92">
        <f t="shared" si="5"/>
        <v>23</v>
      </c>
      <c r="AZ43" s="92">
        <f t="shared" si="20"/>
        <v>0</v>
      </c>
      <c r="BA43" s="92">
        <f t="shared" si="21"/>
        <v>0</v>
      </c>
      <c r="BB43" s="104"/>
      <c r="BC43" s="22" t="s">
        <v>200</v>
      </c>
      <c r="BD43" s="13" t="e">
        <f>VLOOKUP(E43,#REF!,1,0)</f>
        <v>#REF!</v>
      </c>
      <c r="BE43" s="45">
        <v>0</v>
      </c>
      <c r="BF43" s="45">
        <f t="shared" si="22"/>
        <v>0</v>
      </c>
    </row>
    <row r="44" spans="1:58" s="13" customFormat="1" ht="23.25" hidden="1" customHeight="1">
      <c r="A44" s="66">
        <v>1</v>
      </c>
      <c r="B44" s="66" t="s">
        <v>200</v>
      </c>
      <c r="C44" s="66" t="s">
        <v>87</v>
      </c>
      <c r="D44" s="66"/>
      <c r="E44" s="42" t="s">
        <v>19</v>
      </c>
      <c r="F44" s="86">
        <v>43497</v>
      </c>
      <c r="G44" s="109"/>
      <c r="H44" s="87" t="e">
        <f>VLOOKUP(C44,#REF!,1,0)</f>
        <v>#REF!</v>
      </c>
      <c r="I44" s="86" t="s">
        <v>209</v>
      </c>
      <c r="J44" s="27" t="s">
        <v>182</v>
      </c>
      <c r="K44" s="86" t="s">
        <v>173</v>
      </c>
      <c r="L44" s="42" t="str">
        <f>VLOOKUP(C44,[19]DS_moi!B$9:H$718,7,0)</f>
        <v>Kỹ sư Phát triển phần mềm</v>
      </c>
      <c r="M44" s="88" t="s">
        <v>537</v>
      </c>
      <c r="N44" s="88" t="s">
        <v>537</v>
      </c>
      <c r="O44" s="88" t="s">
        <v>421</v>
      </c>
      <c r="P44" s="89" t="s">
        <v>195</v>
      </c>
      <c r="Q44" s="89" t="s">
        <v>195</v>
      </c>
      <c r="R44" s="89" t="s">
        <v>195</v>
      </c>
      <c r="S44" s="94"/>
      <c r="T44" s="89"/>
      <c r="U44" s="89" t="s">
        <v>195</v>
      </c>
      <c r="V44" s="89" t="s">
        <v>195</v>
      </c>
      <c r="W44" s="89" t="s">
        <v>195</v>
      </c>
      <c r="X44" s="89" t="s">
        <v>195</v>
      </c>
      <c r="Y44" s="89" t="s">
        <v>195</v>
      </c>
      <c r="Z44" s="89"/>
      <c r="AA44" s="89"/>
      <c r="AB44" s="89" t="s">
        <v>195</v>
      </c>
      <c r="AC44" s="89" t="s">
        <v>195</v>
      </c>
      <c r="AD44" s="89" t="s">
        <v>195</v>
      </c>
      <c r="AE44" s="89" t="s">
        <v>195</v>
      </c>
      <c r="AF44" s="89" t="s">
        <v>195</v>
      </c>
      <c r="AG44" s="89"/>
      <c r="AH44" s="89"/>
      <c r="AI44" s="89" t="s">
        <v>195</v>
      </c>
      <c r="AJ44" s="89" t="s">
        <v>195</v>
      </c>
      <c r="AK44" s="89" t="s">
        <v>195</v>
      </c>
      <c r="AL44" s="89" t="s">
        <v>195</v>
      </c>
      <c r="AM44" s="89" t="s">
        <v>195</v>
      </c>
      <c r="AN44" s="89"/>
      <c r="AO44" s="89"/>
      <c r="AP44" s="89" t="s">
        <v>195</v>
      </c>
      <c r="AQ44" s="89" t="s">
        <v>195</v>
      </c>
      <c r="AR44" s="91">
        <f t="shared" si="18"/>
        <v>20</v>
      </c>
      <c r="AS44" s="92">
        <f t="shared" si="19"/>
        <v>0</v>
      </c>
      <c r="AT44" s="91">
        <f t="shared" si="2"/>
        <v>3</v>
      </c>
      <c r="AU44" s="92">
        <f t="shared" si="10"/>
        <v>0</v>
      </c>
      <c r="AV44" s="92">
        <f t="shared" si="11"/>
        <v>0</v>
      </c>
      <c r="AW44" s="92">
        <f t="shared" ref="AW44:AW57" si="25">AS44+AT44</f>
        <v>3</v>
      </c>
      <c r="AX44" s="93">
        <f t="shared" ref="AX44:AX57" si="26">AR44+AS44+AT44</f>
        <v>23</v>
      </c>
      <c r="AY44" s="92">
        <f t="shared" si="5"/>
        <v>23</v>
      </c>
      <c r="AZ44" s="92">
        <f t="shared" si="20"/>
        <v>0</v>
      </c>
      <c r="BA44" s="92">
        <f t="shared" si="21"/>
        <v>0</v>
      </c>
      <c r="BB44" s="98"/>
      <c r="BC44" s="66" t="s">
        <v>200</v>
      </c>
      <c r="BD44" s="13" t="e">
        <f>VLOOKUP(E44,#REF!,1,0)</f>
        <v>#REF!</v>
      </c>
      <c r="BE44" s="45">
        <v>2.5</v>
      </c>
      <c r="BF44" s="45">
        <f t="shared" si="22"/>
        <v>2.5</v>
      </c>
    </row>
    <row r="45" spans="1:58" s="13" customFormat="1" ht="23.25" hidden="1" customHeight="1">
      <c r="A45" s="66">
        <v>6</v>
      </c>
      <c r="B45" s="66" t="s">
        <v>200</v>
      </c>
      <c r="C45" s="66" t="s">
        <v>102</v>
      </c>
      <c r="D45" s="66"/>
      <c r="E45" s="42" t="s">
        <v>11</v>
      </c>
      <c r="F45" s="86" t="s">
        <v>38</v>
      </c>
      <c r="G45" s="109"/>
      <c r="H45" s="87" t="e">
        <f>VLOOKUP(C45,#REF!,1,0)</f>
        <v>#REF!</v>
      </c>
      <c r="I45" s="86" t="s">
        <v>209</v>
      </c>
      <c r="J45" s="27" t="s">
        <v>182</v>
      </c>
      <c r="K45" s="86" t="s">
        <v>173</v>
      </c>
      <c r="L45" s="42" t="str">
        <f>VLOOKUP(C45,[19]DS_moi!B$9:H$718,7,0)</f>
        <v>Kỹ sư Phát triển phần mềm</v>
      </c>
      <c r="M45" s="88" t="s">
        <v>537</v>
      </c>
      <c r="N45" s="88" t="s">
        <v>537</v>
      </c>
      <c r="O45" s="88" t="s">
        <v>421</v>
      </c>
      <c r="P45" s="89" t="s">
        <v>195</v>
      </c>
      <c r="Q45" s="89" t="s">
        <v>195</v>
      </c>
      <c r="R45" s="89" t="s">
        <v>195</v>
      </c>
      <c r="S45" s="94"/>
      <c r="T45" s="89"/>
      <c r="U45" s="89" t="s">
        <v>195</v>
      </c>
      <c r="V45" s="89" t="s">
        <v>195</v>
      </c>
      <c r="W45" s="89" t="s">
        <v>195</v>
      </c>
      <c r="X45" s="89" t="s">
        <v>195</v>
      </c>
      <c r="Y45" s="89" t="s">
        <v>195</v>
      </c>
      <c r="Z45" s="89"/>
      <c r="AA45" s="89"/>
      <c r="AB45" s="89" t="s">
        <v>195</v>
      </c>
      <c r="AC45" s="89" t="s">
        <v>195</v>
      </c>
      <c r="AD45" s="89" t="s">
        <v>195</v>
      </c>
      <c r="AE45" s="89" t="s">
        <v>195</v>
      </c>
      <c r="AF45" s="89" t="s">
        <v>195</v>
      </c>
      <c r="AG45" s="89"/>
      <c r="AH45" s="89"/>
      <c r="AI45" s="89" t="s">
        <v>195</v>
      </c>
      <c r="AJ45" s="89" t="s">
        <v>195</v>
      </c>
      <c r="AK45" s="89" t="s">
        <v>195</v>
      </c>
      <c r="AL45" s="89" t="s">
        <v>195</v>
      </c>
      <c r="AM45" s="89" t="s">
        <v>195</v>
      </c>
      <c r="AN45" s="89"/>
      <c r="AO45" s="89"/>
      <c r="AP45" s="89" t="s">
        <v>195</v>
      </c>
      <c r="AQ45" s="89" t="s">
        <v>195</v>
      </c>
      <c r="AR45" s="91">
        <f t="shared" si="18"/>
        <v>20</v>
      </c>
      <c r="AS45" s="92">
        <f t="shared" si="19"/>
        <v>0</v>
      </c>
      <c r="AT45" s="91">
        <f t="shared" si="2"/>
        <v>3</v>
      </c>
      <c r="AU45" s="92">
        <f t="shared" si="10"/>
        <v>0</v>
      </c>
      <c r="AV45" s="92">
        <f t="shared" si="11"/>
        <v>0</v>
      </c>
      <c r="AW45" s="92">
        <f t="shared" si="25"/>
        <v>3</v>
      </c>
      <c r="AX45" s="93">
        <f t="shared" si="26"/>
        <v>23</v>
      </c>
      <c r="AY45" s="92">
        <f t="shared" si="5"/>
        <v>23</v>
      </c>
      <c r="AZ45" s="92">
        <f t="shared" si="20"/>
        <v>0</v>
      </c>
      <c r="BA45" s="92">
        <f t="shared" si="21"/>
        <v>0</v>
      </c>
      <c r="BB45" s="98"/>
      <c r="BC45" s="66" t="s">
        <v>200</v>
      </c>
      <c r="BD45" s="13" t="e">
        <f>VLOOKUP(E45,#REF!,1,0)</f>
        <v>#REF!</v>
      </c>
      <c r="BE45" s="45">
        <v>0.5</v>
      </c>
      <c r="BF45" s="45">
        <f t="shared" si="22"/>
        <v>0.5</v>
      </c>
    </row>
    <row r="46" spans="1:58" s="13" customFormat="1" ht="23.25" hidden="1" customHeight="1">
      <c r="A46" s="66">
        <v>12</v>
      </c>
      <c r="B46" s="66" t="s">
        <v>200</v>
      </c>
      <c r="C46" s="66" t="s">
        <v>116</v>
      </c>
      <c r="D46" s="66"/>
      <c r="E46" s="42" t="s">
        <v>73</v>
      </c>
      <c r="F46" s="86" t="s">
        <v>75</v>
      </c>
      <c r="G46" s="109"/>
      <c r="H46" s="87" t="e">
        <f>VLOOKUP(C46,#REF!,1,0)</f>
        <v>#REF!</v>
      </c>
      <c r="I46" s="86" t="s">
        <v>209</v>
      </c>
      <c r="J46" s="27" t="s">
        <v>182</v>
      </c>
      <c r="K46" s="86" t="s">
        <v>173</v>
      </c>
      <c r="L46" s="42" t="str">
        <f>VLOOKUP(C46,[19]DS_moi!B$9:H$718,7,0)</f>
        <v>Kỹ sư Giải pháp</v>
      </c>
      <c r="M46" s="88" t="s">
        <v>537</v>
      </c>
      <c r="N46" s="88" t="s">
        <v>537</v>
      </c>
      <c r="O46" s="88" t="s">
        <v>421</v>
      </c>
      <c r="P46" s="89" t="s">
        <v>195</v>
      </c>
      <c r="Q46" s="89" t="s">
        <v>195</v>
      </c>
      <c r="R46" s="89" t="s">
        <v>195</v>
      </c>
      <c r="S46" s="94"/>
      <c r="T46" s="89"/>
      <c r="U46" s="89" t="s">
        <v>195</v>
      </c>
      <c r="V46" s="89" t="s">
        <v>195</v>
      </c>
      <c r="W46" s="89" t="s">
        <v>195</v>
      </c>
      <c r="X46" s="89" t="s">
        <v>195</v>
      </c>
      <c r="Y46" s="89" t="s">
        <v>195</v>
      </c>
      <c r="Z46" s="89"/>
      <c r="AA46" s="89"/>
      <c r="AB46" s="89" t="s">
        <v>195</v>
      </c>
      <c r="AC46" s="89" t="s">
        <v>195</v>
      </c>
      <c r="AD46" s="89" t="s">
        <v>195</v>
      </c>
      <c r="AE46" s="89" t="s">
        <v>195</v>
      </c>
      <c r="AF46" s="89" t="s">
        <v>195</v>
      </c>
      <c r="AG46" s="89"/>
      <c r="AH46" s="89"/>
      <c r="AI46" s="89" t="s">
        <v>195</v>
      </c>
      <c r="AJ46" s="89" t="s">
        <v>195</v>
      </c>
      <c r="AK46" s="89" t="s">
        <v>195</v>
      </c>
      <c r="AL46" s="89" t="s">
        <v>195</v>
      </c>
      <c r="AM46" s="89" t="s">
        <v>195</v>
      </c>
      <c r="AN46" s="89"/>
      <c r="AO46" s="89"/>
      <c r="AP46" s="89" t="s">
        <v>195</v>
      </c>
      <c r="AQ46" s="89" t="s">
        <v>195</v>
      </c>
      <c r="AR46" s="91">
        <f t="shared" si="18"/>
        <v>20</v>
      </c>
      <c r="AS46" s="92">
        <f t="shared" si="19"/>
        <v>0</v>
      </c>
      <c r="AT46" s="91">
        <f t="shared" si="2"/>
        <v>3</v>
      </c>
      <c r="AU46" s="92">
        <f t="shared" si="10"/>
        <v>0</v>
      </c>
      <c r="AV46" s="92">
        <f t="shared" si="11"/>
        <v>0</v>
      </c>
      <c r="AW46" s="92">
        <f t="shared" si="25"/>
        <v>3</v>
      </c>
      <c r="AX46" s="93">
        <f t="shared" si="26"/>
        <v>23</v>
      </c>
      <c r="AY46" s="92">
        <f t="shared" si="5"/>
        <v>23</v>
      </c>
      <c r="AZ46" s="92">
        <f t="shared" si="20"/>
        <v>0</v>
      </c>
      <c r="BA46" s="92">
        <f t="shared" si="21"/>
        <v>0</v>
      </c>
      <c r="BB46" s="98"/>
      <c r="BC46" s="66" t="s">
        <v>200</v>
      </c>
      <c r="BD46" s="13" t="e">
        <f>VLOOKUP(E46,#REF!,1,0)</f>
        <v>#REF!</v>
      </c>
      <c r="BE46" s="45">
        <v>2</v>
      </c>
      <c r="BF46" s="45">
        <f t="shared" si="22"/>
        <v>2</v>
      </c>
    </row>
    <row r="47" spans="1:58" s="13" customFormat="1" ht="23.25" hidden="1" customHeight="1">
      <c r="A47" s="66">
        <v>20</v>
      </c>
      <c r="B47" s="66" t="s">
        <v>200</v>
      </c>
      <c r="C47" s="66" t="s">
        <v>158</v>
      </c>
      <c r="D47" s="66"/>
      <c r="E47" s="42" t="s">
        <v>157</v>
      </c>
      <c r="F47" s="86" t="s">
        <v>153</v>
      </c>
      <c r="G47" s="109"/>
      <c r="H47" s="87" t="e">
        <f>VLOOKUP(C47,#REF!,1,0)</f>
        <v>#REF!</v>
      </c>
      <c r="I47" s="86" t="s">
        <v>209</v>
      </c>
      <c r="J47" s="27" t="s">
        <v>182</v>
      </c>
      <c r="K47" s="86" t="s">
        <v>173</v>
      </c>
      <c r="L47" s="42" t="str">
        <f>VLOOKUP(C47,[19]DS_moi!B$9:H$718,7,0)</f>
        <v>Kỹ sư Giải pháp</v>
      </c>
      <c r="M47" s="88" t="s">
        <v>537</v>
      </c>
      <c r="N47" s="88" t="s">
        <v>537</v>
      </c>
      <c r="O47" s="88" t="s">
        <v>421</v>
      </c>
      <c r="P47" s="89" t="s">
        <v>195</v>
      </c>
      <c r="Q47" s="89" t="s">
        <v>195</v>
      </c>
      <c r="R47" s="89" t="s">
        <v>195</v>
      </c>
      <c r="S47" s="94"/>
      <c r="T47" s="89"/>
      <c r="U47" s="89" t="s">
        <v>195</v>
      </c>
      <c r="V47" s="89" t="s">
        <v>195</v>
      </c>
      <c r="W47" s="89" t="s">
        <v>195</v>
      </c>
      <c r="X47" s="89" t="s">
        <v>195</v>
      </c>
      <c r="Y47" s="89" t="s">
        <v>195</v>
      </c>
      <c r="Z47" s="89"/>
      <c r="AA47" s="89"/>
      <c r="AB47" s="89" t="s">
        <v>195</v>
      </c>
      <c r="AC47" s="89" t="s">
        <v>195</v>
      </c>
      <c r="AD47" s="89" t="s">
        <v>195</v>
      </c>
      <c r="AE47" s="89" t="s">
        <v>195</v>
      </c>
      <c r="AF47" s="89" t="s">
        <v>195</v>
      </c>
      <c r="AG47" s="89"/>
      <c r="AH47" s="89"/>
      <c r="AI47" s="89" t="s">
        <v>195</v>
      </c>
      <c r="AJ47" s="89" t="s">
        <v>195</v>
      </c>
      <c r="AK47" s="89" t="s">
        <v>195</v>
      </c>
      <c r="AL47" s="89" t="s">
        <v>195</v>
      </c>
      <c r="AM47" s="89" t="s">
        <v>195</v>
      </c>
      <c r="AN47" s="89"/>
      <c r="AO47" s="89"/>
      <c r="AP47" s="89" t="s">
        <v>195</v>
      </c>
      <c r="AQ47" s="89" t="s">
        <v>195</v>
      </c>
      <c r="AR47" s="91">
        <f t="shared" si="18"/>
        <v>20</v>
      </c>
      <c r="AS47" s="92">
        <f t="shared" si="19"/>
        <v>0</v>
      </c>
      <c r="AT47" s="91">
        <f t="shared" si="2"/>
        <v>3</v>
      </c>
      <c r="AU47" s="92">
        <f t="shared" si="10"/>
        <v>0</v>
      </c>
      <c r="AV47" s="92">
        <f t="shared" si="11"/>
        <v>0</v>
      </c>
      <c r="AW47" s="92">
        <f t="shared" si="25"/>
        <v>3</v>
      </c>
      <c r="AX47" s="93">
        <f t="shared" si="26"/>
        <v>23</v>
      </c>
      <c r="AY47" s="92">
        <f t="shared" si="5"/>
        <v>23</v>
      </c>
      <c r="AZ47" s="92">
        <f t="shared" si="20"/>
        <v>0</v>
      </c>
      <c r="BA47" s="92">
        <f t="shared" si="21"/>
        <v>0</v>
      </c>
      <c r="BB47" s="98"/>
      <c r="BC47" s="66" t="s">
        <v>200</v>
      </c>
      <c r="BD47" s="13" t="e">
        <f>VLOOKUP(E47,#REF!,1,0)</f>
        <v>#REF!</v>
      </c>
      <c r="BE47" s="45">
        <v>2.5</v>
      </c>
      <c r="BF47" s="45">
        <f t="shared" si="22"/>
        <v>2.5</v>
      </c>
    </row>
    <row r="48" spans="1:58" s="13" customFormat="1" ht="23.25" hidden="1" customHeight="1">
      <c r="A48" s="66">
        <v>21</v>
      </c>
      <c r="B48" s="66" t="s">
        <v>200</v>
      </c>
      <c r="C48" s="66" t="s">
        <v>371</v>
      </c>
      <c r="D48" s="66"/>
      <c r="E48" s="42" t="s">
        <v>160</v>
      </c>
      <c r="F48" s="86">
        <v>44256</v>
      </c>
      <c r="G48" s="109"/>
      <c r="H48" s="87" t="e">
        <f>VLOOKUP(C48,#REF!,1,0)</f>
        <v>#REF!</v>
      </c>
      <c r="I48" s="86" t="s">
        <v>209</v>
      </c>
      <c r="J48" s="27" t="s">
        <v>182</v>
      </c>
      <c r="K48" s="86" t="s">
        <v>173</v>
      </c>
      <c r="L48" s="42" t="str">
        <f>VLOOKUP(C48,[19]DS_moi!B$9:H$718,7,0)</f>
        <v>Kỹ sư Giải pháp (Thực tập sinh)</v>
      </c>
      <c r="M48" s="88" t="s">
        <v>537</v>
      </c>
      <c r="N48" s="88" t="s">
        <v>537</v>
      </c>
      <c r="O48" s="88" t="s">
        <v>421</v>
      </c>
      <c r="P48" s="89" t="s">
        <v>195</v>
      </c>
      <c r="Q48" s="89" t="s">
        <v>195</v>
      </c>
      <c r="R48" s="89" t="s">
        <v>195</v>
      </c>
      <c r="S48" s="94"/>
      <c r="T48" s="89"/>
      <c r="U48" s="89" t="s">
        <v>195</v>
      </c>
      <c r="V48" s="89" t="s">
        <v>195</v>
      </c>
      <c r="W48" s="89" t="s">
        <v>195</v>
      </c>
      <c r="X48" s="89" t="s">
        <v>195</v>
      </c>
      <c r="Y48" s="89" t="s">
        <v>195</v>
      </c>
      <c r="Z48" s="89"/>
      <c r="AA48" s="89"/>
      <c r="AB48" s="89" t="s">
        <v>195</v>
      </c>
      <c r="AC48" s="89" t="s">
        <v>195</v>
      </c>
      <c r="AD48" s="89" t="s">
        <v>195</v>
      </c>
      <c r="AE48" s="89" t="s">
        <v>195</v>
      </c>
      <c r="AF48" s="89" t="s">
        <v>195</v>
      </c>
      <c r="AG48" s="89"/>
      <c r="AH48" s="89"/>
      <c r="AI48" s="89" t="s">
        <v>195</v>
      </c>
      <c r="AJ48" s="89" t="s">
        <v>195</v>
      </c>
      <c r="AK48" s="89" t="s">
        <v>195</v>
      </c>
      <c r="AL48" s="89" t="s">
        <v>195</v>
      </c>
      <c r="AM48" s="89" t="s">
        <v>195</v>
      </c>
      <c r="AN48" s="89"/>
      <c r="AO48" s="89"/>
      <c r="AP48" s="89" t="s">
        <v>195</v>
      </c>
      <c r="AQ48" s="89" t="s">
        <v>195</v>
      </c>
      <c r="AR48" s="91">
        <f t="shared" si="18"/>
        <v>20</v>
      </c>
      <c r="AS48" s="92">
        <f t="shared" si="19"/>
        <v>0</v>
      </c>
      <c r="AT48" s="91">
        <f t="shared" si="2"/>
        <v>3</v>
      </c>
      <c r="AU48" s="92">
        <f t="shared" si="10"/>
        <v>0</v>
      </c>
      <c r="AV48" s="92">
        <f t="shared" si="11"/>
        <v>0</v>
      </c>
      <c r="AW48" s="92">
        <f t="shared" si="25"/>
        <v>3</v>
      </c>
      <c r="AX48" s="93">
        <f t="shared" si="26"/>
        <v>23</v>
      </c>
      <c r="AY48" s="92">
        <f t="shared" si="5"/>
        <v>23</v>
      </c>
      <c r="AZ48" s="92">
        <f t="shared" si="20"/>
        <v>0</v>
      </c>
      <c r="BA48" s="92">
        <f t="shared" si="21"/>
        <v>0</v>
      </c>
      <c r="BB48" s="98"/>
      <c r="BC48" s="66" t="s">
        <v>200</v>
      </c>
      <c r="BD48" s="13" t="e">
        <f>VLOOKUP(E48,#REF!,1,0)</f>
        <v>#REF!</v>
      </c>
      <c r="BE48" s="45">
        <v>0.5</v>
      </c>
      <c r="BF48" s="45">
        <f t="shared" si="22"/>
        <v>0.5</v>
      </c>
    </row>
    <row r="49" spans="1:58" s="13" customFormat="1" ht="23.25" hidden="1" customHeight="1">
      <c r="A49" s="66">
        <v>29</v>
      </c>
      <c r="B49" s="66" t="s">
        <v>200</v>
      </c>
      <c r="C49" s="66" t="s">
        <v>461</v>
      </c>
      <c r="D49" s="66"/>
      <c r="E49" s="42" t="s">
        <v>229</v>
      </c>
      <c r="F49" s="86" t="s">
        <v>240</v>
      </c>
      <c r="G49" s="109"/>
      <c r="H49" s="87" t="e">
        <f>VLOOKUP(E49,#REF!,1,0)</f>
        <v>#REF!</v>
      </c>
      <c r="I49" s="86" t="s">
        <v>209</v>
      </c>
      <c r="J49" s="27" t="s">
        <v>182</v>
      </c>
      <c r="K49" s="86" t="s">
        <v>173</v>
      </c>
      <c r="L49" s="42" t="e">
        <f>VLOOKUP(E49,#REF!,5,0)</f>
        <v>#REF!</v>
      </c>
      <c r="M49" s="88" t="s">
        <v>537</v>
      </c>
      <c r="N49" s="88" t="s">
        <v>537</v>
      </c>
      <c r="O49" s="88" t="s">
        <v>421</v>
      </c>
      <c r="P49" s="89" t="s">
        <v>195</v>
      </c>
      <c r="Q49" s="89" t="s">
        <v>195</v>
      </c>
      <c r="R49" s="89" t="s">
        <v>195</v>
      </c>
      <c r="S49" s="94"/>
      <c r="T49" s="89"/>
      <c r="U49" s="89" t="s">
        <v>195</v>
      </c>
      <c r="V49" s="89" t="s">
        <v>195</v>
      </c>
      <c r="W49" s="89" t="s">
        <v>195</v>
      </c>
      <c r="X49" s="89" t="s">
        <v>195</v>
      </c>
      <c r="Y49" s="89" t="s">
        <v>195</v>
      </c>
      <c r="Z49" s="89"/>
      <c r="AA49" s="89"/>
      <c r="AB49" s="89" t="s">
        <v>195</v>
      </c>
      <c r="AC49" s="89" t="s">
        <v>195</v>
      </c>
      <c r="AD49" s="89" t="s">
        <v>195</v>
      </c>
      <c r="AE49" s="89" t="s">
        <v>195</v>
      </c>
      <c r="AF49" s="89" t="s">
        <v>195</v>
      </c>
      <c r="AG49" s="89"/>
      <c r="AH49" s="89"/>
      <c r="AI49" s="89" t="s">
        <v>195</v>
      </c>
      <c r="AJ49" s="89" t="s">
        <v>195</v>
      </c>
      <c r="AK49" s="89" t="s">
        <v>195</v>
      </c>
      <c r="AL49" s="89" t="s">
        <v>195</v>
      </c>
      <c r="AM49" s="89" t="s">
        <v>195</v>
      </c>
      <c r="AN49" s="89"/>
      <c r="AO49" s="89"/>
      <c r="AP49" s="89" t="s">
        <v>195</v>
      </c>
      <c r="AQ49" s="89" t="s">
        <v>195</v>
      </c>
      <c r="AR49" s="91">
        <f t="shared" si="18"/>
        <v>20</v>
      </c>
      <c r="AS49" s="92">
        <f t="shared" si="19"/>
        <v>0</v>
      </c>
      <c r="AT49" s="91">
        <f t="shared" si="2"/>
        <v>3</v>
      </c>
      <c r="AU49" s="92">
        <f t="shared" si="10"/>
        <v>0</v>
      </c>
      <c r="AV49" s="92">
        <f t="shared" si="11"/>
        <v>0</v>
      </c>
      <c r="AW49" s="92">
        <f t="shared" si="25"/>
        <v>3</v>
      </c>
      <c r="AX49" s="93">
        <f t="shared" si="26"/>
        <v>23</v>
      </c>
      <c r="AY49" s="92">
        <f t="shared" si="5"/>
        <v>23</v>
      </c>
      <c r="AZ49" s="92">
        <f t="shared" si="20"/>
        <v>0</v>
      </c>
      <c r="BA49" s="92">
        <f t="shared" si="21"/>
        <v>0</v>
      </c>
      <c r="BB49" s="98"/>
      <c r="BC49" s="66" t="s">
        <v>200</v>
      </c>
      <c r="BD49" s="13" t="e">
        <f>VLOOKUP(E49,#REF!,1,0)</f>
        <v>#REF!</v>
      </c>
      <c r="BE49" s="45">
        <v>2</v>
      </c>
      <c r="BF49" s="45">
        <f t="shared" si="22"/>
        <v>2</v>
      </c>
    </row>
    <row r="50" spans="1:58" s="13" customFormat="1" ht="23.25" hidden="1" customHeight="1">
      <c r="A50" s="66">
        <v>30</v>
      </c>
      <c r="B50" s="66" t="s">
        <v>200</v>
      </c>
      <c r="C50" s="66" t="s">
        <v>427</v>
      </c>
      <c r="D50" s="66"/>
      <c r="E50" s="42" t="s">
        <v>230</v>
      </c>
      <c r="F50" s="86" t="s">
        <v>240</v>
      </c>
      <c r="G50" s="109"/>
      <c r="H50" s="87" t="e">
        <f>VLOOKUP(E50,#REF!,1,0)</f>
        <v>#REF!</v>
      </c>
      <c r="I50" s="86" t="s">
        <v>209</v>
      </c>
      <c r="J50" s="27" t="s">
        <v>182</v>
      </c>
      <c r="K50" s="86" t="s">
        <v>173</v>
      </c>
      <c r="L50" s="42" t="e">
        <f>VLOOKUP(E50,#REF!,5,0)</f>
        <v>#REF!</v>
      </c>
      <c r="M50" s="88" t="s">
        <v>537</v>
      </c>
      <c r="N50" s="88" t="s">
        <v>537</v>
      </c>
      <c r="O50" s="88" t="s">
        <v>421</v>
      </c>
      <c r="P50" s="89" t="s">
        <v>195</v>
      </c>
      <c r="Q50" s="89" t="s">
        <v>195</v>
      </c>
      <c r="R50" s="89" t="s">
        <v>195</v>
      </c>
      <c r="S50" s="94"/>
      <c r="T50" s="89"/>
      <c r="U50" s="89" t="s">
        <v>195</v>
      </c>
      <c r="V50" s="89" t="s">
        <v>195</v>
      </c>
      <c r="W50" s="89" t="s">
        <v>195</v>
      </c>
      <c r="X50" s="89" t="s">
        <v>195</v>
      </c>
      <c r="Y50" s="89" t="s">
        <v>195</v>
      </c>
      <c r="Z50" s="89"/>
      <c r="AA50" s="89"/>
      <c r="AB50" s="89" t="s">
        <v>195</v>
      </c>
      <c r="AC50" s="89" t="s">
        <v>195</v>
      </c>
      <c r="AD50" s="89" t="s">
        <v>195</v>
      </c>
      <c r="AE50" s="89" t="s">
        <v>195</v>
      </c>
      <c r="AF50" s="89" t="s">
        <v>195</v>
      </c>
      <c r="AG50" s="89"/>
      <c r="AH50" s="89"/>
      <c r="AI50" s="89" t="s">
        <v>195</v>
      </c>
      <c r="AJ50" s="89" t="s">
        <v>195</v>
      </c>
      <c r="AK50" s="89" t="s">
        <v>195</v>
      </c>
      <c r="AL50" s="89" t="s">
        <v>195</v>
      </c>
      <c r="AM50" s="89" t="s">
        <v>195</v>
      </c>
      <c r="AN50" s="89"/>
      <c r="AO50" s="89"/>
      <c r="AP50" s="89" t="s">
        <v>195</v>
      </c>
      <c r="AQ50" s="89" t="s">
        <v>195</v>
      </c>
      <c r="AR50" s="91">
        <f t="shared" si="18"/>
        <v>20</v>
      </c>
      <c r="AS50" s="92">
        <f t="shared" si="19"/>
        <v>0</v>
      </c>
      <c r="AT50" s="91">
        <f t="shared" si="2"/>
        <v>3</v>
      </c>
      <c r="AU50" s="92">
        <f t="shared" si="10"/>
        <v>0</v>
      </c>
      <c r="AV50" s="92">
        <f t="shared" si="11"/>
        <v>0</v>
      </c>
      <c r="AW50" s="92">
        <f t="shared" si="25"/>
        <v>3</v>
      </c>
      <c r="AX50" s="93">
        <f t="shared" si="26"/>
        <v>23</v>
      </c>
      <c r="AY50" s="92">
        <f t="shared" si="5"/>
        <v>23</v>
      </c>
      <c r="AZ50" s="92">
        <f t="shared" si="20"/>
        <v>0</v>
      </c>
      <c r="BA50" s="92">
        <f t="shared" si="21"/>
        <v>0</v>
      </c>
      <c r="BB50" s="98"/>
      <c r="BC50" s="66" t="s">
        <v>200</v>
      </c>
      <c r="BD50" s="13" t="e">
        <f>VLOOKUP(E50,#REF!,1,0)</f>
        <v>#REF!</v>
      </c>
      <c r="BE50" s="45">
        <v>1</v>
      </c>
      <c r="BF50" s="45">
        <f t="shared" si="22"/>
        <v>1</v>
      </c>
    </row>
    <row r="51" spans="1:58" s="13" customFormat="1" ht="23.25" hidden="1" customHeight="1">
      <c r="A51" s="66">
        <v>38</v>
      </c>
      <c r="B51" s="66" t="s">
        <v>200</v>
      </c>
      <c r="C51" s="66" t="s">
        <v>462</v>
      </c>
      <c r="D51" s="66"/>
      <c r="E51" s="42" t="s">
        <v>309</v>
      </c>
      <c r="F51" s="86">
        <v>44510</v>
      </c>
      <c r="G51" s="109"/>
      <c r="H51" s="87" t="e">
        <f>VLOOKUP(E51,#REF!,1,0)</f>
        <v>#REF!</v>
      </c>
      <c r="I51" s="86" t="s">
        <v>209</v>
      </c>
      <c r="J51" s="27" t="s">
        <v>182</v>
      </c>
      <c r="K51" s="86" t="s">
        <v>173</v>
      </c>
      <c r="L51" s="42" t="e">
        <f>VLOOKUP(E51,#REF!,5,0)</f>
        <v>#REF!</v>
      </c>
      <c r="M51" s="88" t="s">
        <v>537</v>
      </c>
      <c r="N51" s="88" t="s">
        <v>537</v>
      </c>
      <c r="O51" s="88" t="s">
        <v>421</v>
      </c>
      <c r="P51" s="89" t="s">
        <v>195</v>
      </c>
      <c r="Q51" s="89" t="s">
        <v>195</v>
      </c>
      <c r="R51" s="89" t="s">
        <v>195</v>
      </c>
      <c r="S51" s="94"/>
      <c r="T51" s="89"/>
      <c r="U51" s="89" t="s">
        <v>195</v>
      </c>
      <c r="V51" s="89" t="s">
        <v>195</v>
      </c>
      <c r="W51" s="89" t="s">
        <v>195</v>
      </c>
      <c r="X51" s="89" t="s">
        <v>195</v>
      </c>
      <c r="Y51" s="89" t="s">
        <v>195</v>
      </c>
      <c r="Z51" s="89"/>
      <c r="AA51" s="89"/>
      <c r="AB51" s="89" t="s">
        <v>195</v>
      </c>
      <c r="AC51" s="89" t="s">
        <v>195</v>
      </c>
      <c r="AD51" s="89" t="s">
        <v>195</v>
      </c>
      <c r="AE51" s="89" t="s">
        <v>195</v>
      </c>
      <c r="AF51" s="89" t="s">
        <v>195</v>
      </c>
      <c r="AG51" s="89"/>
      <c r="AH51" s="89"/>
      <c r="AI51" s="89" t="s">
        <v>195</v>
      </c>
      <c r="AJ51" s="89" t="s">
        <v>195</v>
      </c>
      <c r="AK51" s="89" t="s">
        <v>195</v>
      </c>
      <c r="AL51" s="89" t="s">
        <v>195</v>
      </c>
      <c r="AM51" s="89" t="s">
        <v>195</v>
      </c>
      <c r="AN51" s="89"/>
      <c r="AO51" s="89"/>
      <c r="AP51" s="89" t="s">
        <v>195</v>
      </c>
      <c r="AQ51" s="89" t="s">
        <v>195</v>
      </c>
      <c r="AR51" s="91">
        <f t="shared" si="18"/>
        <v>20</v>
      </c>
      <c r="AS51" s="92">
        <f t="shared" si="19"/>
        <v>0</v>
      </c>
      <c r="AT51" s="91">
        <f t="shared" si="2"/>
        <v>3</v>
      </c>
      <c r="AU51" s="92">
        <f t="shared" si="10"/>
        <v>0</v>
      </c>
      <c r="AV51" s="92">
        <f t="shared" si="11"/>
        <v>0</v>
      </c>
      <c r="AW51" s="92">
        <f t="shared" si="25"/>
        <v>3</v>
      </c>
      <c r="AX51" s="93">
        <f t="shared" si="26"/>
        <v>23</v>
      </c>
      <c r="AY51" s="92">
        <f t="shared" si="5"/>
        <v>23</v>
      </c>
      <c r="AZ51" s="92">
        <f t="shared" si="20"/>
        <v>0</v>
      </c>
      <c r="BA51" s="92">
        <f t="shared" si="21"/>
        <v>0</v>
      </c>
      <c r="BB51" s="98"/>
      <c r="BC51" s="66" t="s">
        <v>200</v>
      </c>
      <c r="BD51" s="13" t="e">
        <f>VLOOKUP(E51,#REF!,1,0)</f>
        <v>#REF!</v>
      </c>
      <c r="BE51" s="45">
        <v>0</v>
      </c>
      <c r="BF51" s="45">
        <f t="shared" si="22"/>
        <v>0</v>
      </c>
    </row>
    <row r="52" spans="1:58" s="13" customFormat="1" ht="23.25" hidden="1" customHeight="1">
      <c r="A52" s="66">
        <v>44</v>
      </c>
      <c r="B52" s="66" t="s">
        <v>200</v>
      </c>
      <c r="C52" s="66" t="s">
        <v>436</v>
      </c>
      <c r="D52" s="66"/>
      <c r="E52" s="42" t="s">
        <v>365</v>
      </c>
      <c r="F52" s="86" t="s">
        <v>370</v>
      </c>
      <c r="G52" s="109" t="s">
        <v>503</v>
      </c>
      <c r="H52" s="87"/>
      <c r="I52" s="86" t="s">
        <v>402</v>
      </c>
      <c r="J52" s="27" t="s">
        <v>182</v>
      </c>
      <c r="K52" s="86" t="s">
        <v>173</v>
      </c>
      <c r="L52" s="42"/>
      <c r="M52" s="88" t="s">
        <v>537</v>
      </c>
      <c r="N52" s="88" t="s">
        <v>537</v>
      </c>
      <c r="O52" s="88" t="s">
        <v>421</v>
      </c>
      <c r="P52" s="89" t="s">
        <v>195</v>
      </c>
      <c r="Q52" s="89" t="s">
        <v>195</v>
      </c>
      <c r="R52" s="89" t="s">
        <v>195</v>
      </c>
      <c r="S52" s="94"/>
      <c r="T52" s="89"/>
      <c r="U52" s="89" t="s">
        <v>195</v>
      </c>
      <c r="V52" s="89" t="s">
        <v>195</v>
      </c>
      <c r="W52" s="89" t="s">
        <v>195</v>
      </c>
      <c r="X52" s="89" t="s">
        <v>195</v>
      </c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91">
        <f t="shared" si="18"/>
        <v>7</v>
      </c>
      <c r="AS52" s="92">
        <f t="shared" si="19"/>
        <v>0</v>
      </c>
      <c r="AT52" s="91">
        <f t="shared" si="2"/>
        <v>3</v>
      </c>
      <c r="AU52" s="92">
        <f t="shared" si="10"/>
        <v>0</v>
      </c>
      <c r="AV52" s="92">
        <f t="shared" si="11"/>
        <v>0</v>
      </c>
      <c r="AW52" s="92">
        <f t="shared" si="25"/>
        <v>3</v>
      </c>
      <c r="AX52" s="93">
        <f t="shared" si="26"/>
        <v>10</v>
      </c>
      <c r="AY52" s="92">
        <f t="shared" si="5"/>
        <v>23</v>
      </c>
      <c r="AZ52" s="92">
        <f t="shared" si="20"/>
        <v>0</v>
      </c>
      <c r="BA52" s="92">
        <f t="shared" si="21"/>
        <v>0</v>
      </c>
      <c r="BB52" s="98" t="s">
        <v>538</v>
      </c>
      <c r="BC52" s="66" t="s">
        <v>200</v>
      </c>
      <c r="BD52" s="13" t="e">
        <f>VLOOKUP(E52,#REF!,1,0)</f>
        <v>#REF!</v>
      </c>
      <c r="BE52" s="45">
        <v>1</v>
      </c>
      <c r="BF52" s="45">
        <f t="shared" si="22"/>
        <v>1</v>
      </c>
    </row>
    <row r="53" spans="1:58" s="13" customFormat="1" ht="23.25" hidden="1" customHeight="1">
      <c r="A53" s="66">
        <v>45</v>
      </c>
      <c r="B53" s="66" t="s">
        <v>200</v>
      </c>
      <c r="C53" s="66" t="s">
        <v>437</v>
      </c>
      <c r="D53" s="66"/>
      <c r="E53" s="42" t="s">
        <v>366</v>
      </c>
      <c r="F53" s="86" t="s">
        <v>370</v>
      </c>
      <c r="G53" s="109" t="s">
        <v>503</v>
      </c>
      <c r="H53" s="87"/>
      <c r="I53" s="86" t="s">
        <v>402</v>
      </c>
      <c r="J53" s="27" t="s">
        <v>182</v>
      </c>
      <c r="K53" s="86" t="s">
        <v>173</v>
      </c>
      <c r="L53" s="42"/>
      <c r="M53" s="88" t="s">
        <v>537</v>
      </c>
      <c r="N53" s="88" t="s">
        <v>537</v>
      </c>
      <c r="O53" s="88" t="s">
        <v>421</v>
      </c>
      <c r="P53" s="89" t="s">
        <v>195</v>
      </c>
      <c r="Q53" s="89" t="s">
        <v>195</v>
      </c>
      <c r="R53" s="89" t="s">
        <v>195</v>
      </c>
      <c r="S53" s="94"/>
      <c r="T53" s="89"/>
      <c r="U53" s="89" t="s">
        <v>195</v>
      </c>
      <c r="V53" s="89" t="s">
        <v>195</v>
      </c>
      <c r="W53" s="89" t="s">
        <v>195</v>
      </c>
      <c r="X53" s="89" t="s">
        <v>195</v>
      </c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91">
        <f t="shared" si="18"/>
        <v>7</v>
      </c>
      <c r="AS53" s="92">
        <f t="shared" si="19"/>
        <v>0</v>
      </c>
      <c r="AT53" s="91">
        <f t="shared" si="2"/>
        <v>3</v>
      </c>
      <c r="AU53" s="92">
        <f t="shared" si="10"/>
        <v>0</v>
      </c>
      <c r="AV53" s="92">
        <f t="shared" si="11"/>
        <v>0</v>
      </c>
      <c r="AW53" s="92">
        <f t="shared" si="25"/>
        <v>3</v>
      </c>
      <c r="AX53" s="93">
        <f t="shared" si="26"/>
        <v>10</v>
      </c>
      <c r="AY53" s="92">
        <f t="shared" si="5"/>
        <v>23</v>
      </c>
      <c r="AZ53" s="92">
        <f t="shared" si="20"/>
        <v>0</v>
      </c>
      <c r="BA53" s="92">
        <f t="shared" si="21"/>
        <v>0</v>
      </c>
      <c r="BB53" s="98" t="s">
        <v>538</v>
      </c>
      <c r="BC53" s="66" t="s">
        <v>200</v>
      </c>
      <c r="BD53" s="13" t="e">
        <f>VLOOKUP(E53,#REF!,1,0)</f>
        <v>#REF!</v>
      </c>
      <c r="BE53" s="45">
        <v>1</v>
      </c>
      <c r="BF53" s="45">
        <f t="shared" si="22"/>
        <v>1</v>
      </c>
    </row>
    <row r="54" spans="1:58" s="13" customFormat="1" ht="23.25" hidden="1" customHeight="1">
      <c r="A54" s="66">
        <v>46</v>
      </c>
      <c r="B54" s="66" t="s">
        <v>200</v>
      </c>
      <c r="C54" s="66" t="s">
        <v>435</v>
      </c>
      <c r="D54" s="66"/>
      <c r="E54" s="42" t="s">
        <v>379</v>
      </c>
      <c r="F54" s="86" t="s">
        <v>382</v>
      </c>
      <c r="G54" s="109"/>
      <c r="H54" s="87" t="e">
        <f>VLOOKUP(E54,#REF!,1,0)</f>
        <v>#REF!</v>
      </c>
      <c r="I54" s="86" t="s">
        <v>209</v>
      </c>
      <c r="J54" s="27" t="s">
        <v>182</v>
      </c>
      <c r="K54" s="86" t="s">
        <v>173</v>
      </c>
      <c r="L54" s="42" t="e">
        <f>VLOOKUP(E54,#REF!,5,0)</f>
        <v>#REF!</v>
      </c>
      <c r="M54" s="88" t="s">
        <v>537</v>
      </c>
      <c r="N54" s="88" t="s">
        <v>537</v>
      </c>
      <c r="O54" s="88" t="s">
        <v>421</v>
      </c>
      <c r="P54" s="89" t="s">
        <v>195</v>
      </c>
      <c r="Q54" s="89" t="s">
        <v>195</v>
      </c>
      <c r="R54" s="89" t="s">
        <v>195</v>
      </c>
      <c r="S54" s="94"/>
      <c r="T54" s="89"/>
      <c r="U54" s="89" t="s">
        <v>195</v>
      </c>
      <c r="V54" s="89" t="s">
        <v>195</v>
      </c>
      <c r="W54" s="89" t="s">
        <v>195</v>
      </c>
      <c r="X54" s="89" t="s">
        <v>195</v>
      </c>
      <c r="Y54" s="89" t="s">
        <v>195</v>
      </c>
      <c r="Z54" s="89"/>
      <c r="AA54" s="89"/>
      <c r="AB54" s="89" t="s">
        <v>195</v>
      </c>
      <c r="AC54" s="89" t="s">
        <v>195</v>
      </c>
      <c r="AD54" s="89" t="s">
        <v>195</v>
      </c>
      <c r="AE54" s="89" t="s">
        <v>195</v>
      </c>
      <c r="AF54" s="89" t="s">
        <v>195</v>
      </c>
      <c r="AG54" s="89"/>
      <c r="AH54" s="89"/>
      <c r="AI54" s="89" t="s">
        <v>195</v>
      </c>
      <c r="AJ54" s="89" t="s">
        <v>195</v>
      </c>
      <c r="AK54" s="89" t="s">
        <v>195</v>
      </c>
      <c r="AL54" s="89" t="s">
        <v>195</v>
      </c>
      <c r="AM54" s="89" t="s">
        <v>195</v>
      </c>
      <c r="AN54" s="89"/>
      <c r="AO54" s="89"/>
      <c r="AP54" s="89" t="s">
        <v>195</v>
      </c>
      <c r="AQ54" s="89" t="s">
        <v>195</v>
      </c>
      <c r="AR54" s="91">
        <f t="shared" si="18"/>
        <v>20</v>
      </c>
      <c r="AS54" s="92">
        <f t="shared" si="19"/>
        <v>0</v>
      </c>
      <c r="AT54" s="91">
        <f t="shared" si="2"/>
        <v>3</v>
      </c>
      <c r="AU54" s="92">
        <f t="shared" si="10"/>
        <v>0</v>
      </c>
      <c r="AV54" s="92">
        <f t="shared" si="11"/>
        <v>0</v>
      </c>
      <c r="AW54" s="92">
        <f t="shared" si="25"/>
        <v>3</v>
      </c>
      <c r="AX54" s="93">
        <f t="shared" si="26"/>
        <v>23</v>
      </c>
      <c r="AY54" s="92">
        <f t="shared" si="5"/>
        <v>23</v>
      </c>
      <c r="AZ54" s="92">
        <f t="shared" si="20"/>
        <v>0</v>
      </c>
      <c r="BA54" s="92">
        <f t="shared" si="21"/>
        <v>0</v>
      </c>
      <c r="BB54" s="98"/>
      <c r="BC54" s="66" t="s">
        <v>200</v>
      </c>
      <c r="BD54" s="13" t="e">
        <f>VLOOKUP(E54,#REF!,1,0)</f>
        <v>#REF!</v>
      </c>
      <c r="BE54" s="45">
        <v>1</v>
      </c>
      <c r="BF54" s="45">
        <f t="shared" si="22"/>
        <v>1</v>
      </c>
    </row>
    <row r="55" spans="1:58" s="13" customFormat="1" ht="23.25" hidden="1" customHeight="1">
      <c r="A55" s="66">
        <v>127</v>
      </c>
      <c r="B55" s="66" t="s">
        <v>200</v>
      </c>
      <c r="C55" s="66" t="s">
        <v>463</v>
      </c>
      <c r="D55" s="66"/>
      <c r="E55" s="42" t="s">
        <v>231</v>
      </c>
      <c r="F55" s="86" t="s">
        <v>240</v>
      </c>
      <c r="G55" s="109"/>
      <c r="H55" s="87" t="e">
        <f>VLOOKUP(E55,#REF!,1,0)</f>
        <v>#REF!</v>
      </c>
      <c r="I55" s="86" t="s">
        <v>209</v>
      </c>
      <c r="J55" s="27" t="s">
        <v>185</v>
      </c>
      <c r="K55" s="86" t="s">
        <v>173</v>
      </c>
      <c r="L55" s="42" t="e">
        <f>VLOOKUP(E55,#REF!,5,0)</f>
        <v>#REF!</v>
      </c>
      <c r="M55" s="88" t="s">
        <v>537</v>
      </c>
      <c r="N55" s="88" t="s">
        <v>537</v>
      </c>
      <c r="O55" s="88" t="s">
        <v>421</v>
      </c>
      <c r="P55" s="89" t="s">
        <v>195</v>
      </c>
      <c r="Q55" s="89" t="s">
        <v>195</v>
      </c>
      <c r="R55" s="89" t="s">
        <v>195</v>
      </c>
      <c r="S55" s="94"/>
      <c r="T55" s="89"/>
      <c r="U55" s="89" t="s">
        <v>195</v>
      </c>
      <c r="V55" s="89" t="s">
        <v>195</v>
      </c>
      <c r="W55" s="89" t="s">
        <v>195</v>
      </c>
      <c r="X55" s="89" t="s">
        <v>195</v>
      </c>
      <c r="Y55" s="89" t="s">
        <v>195</v>
      </c>
      <c r="Z55" s="89"/>
      <c r="AA55" s="89"/>
      <c r="AB55" s="89" t="s">
        <v>195</v>
      </c>
      <c r="AC55" s="89" t="s">
        <v>195</v>
      </c>
      <c r="AD55" s="89" t="s">
        <v>195</v>
      </c>
      <c r="AE55" s="89" t="s">
        <v>195</v>
      </c>
      <c r="AF55" s="89" t="s">
        <v>195</v>
      </c>
      <c r="AG55" s="89"/>
      <c r="AH55" s="89"/>
      <c r="AI55" s="89" t="s">
        <v>195</v>
      </c>
      <c r="AJ55" s="89" t="s">
        <v>195</v>
      </c>
      <c r="AK55" s="89" t="s">
        <v>195</v>
      </c>
      <c r="AL55" s="89" t="s">
        <v>195</v>
      </c>
      <c r="AM55" s="89" t="s">
        <v>195</v>
      </c>
      <c r="AN55" s="89"/>
      <c r="AO55" s="89"/>
      <c r="AP55" s="89" t="s">
        <v>195</v>
      </c>
      <c r="AQ55" s="89" t="s">
        <v>195</v>
      </c>
      <c r="AR55" s="91">
        <f t="shared" si="18"/>
        <v>20</v>
      </c>
      <c r="AS55" s="92">
        <f t="shared" si="19"/>
        <v>0</v>
      </c>
      <c r="AT55" s="91">
        <f t="shared" si="2"/>
        <v>3</v>
      </c>
      <c r="AU55" s="92">
        <f t="shared" si="10"/>
        <v>0</v>
      </c>
      <c r="AV55" s="92">
        <f t="shared" si="11"/>
        <v>0</v>
      </c>
      <c r="AW55" s="92">
        <f t="shared" si="25"/>
        <v>3</v>
      </c>
      <c r="AX55" s="93">
        <f t="shared" si="26"/>
        <v>23</v>
      </c>
      <c r="AY55" s="92">
        <f t="shared" si="5"/>
        <v>23</v>
      </c>
      <c r="AZ55" s="92">
        <f t="shared" si="20"/>
        <v>0</v>
      </c>
      <c r="BA55" s="92">
        <f t="shared" si="21"/>
        <v>0</v>
      </c>
      <c r="BB55" s="98"/>
      <c r="BC55" s="66" t="s">
        <v>200</v>
      </c>
      <c r="BD55" s="13" t="e">
        <f>VLOOKUP(E55,#REF!,1,0)</f>
        <v>#REF!</v>
      </c>
      <c r="BE55" s="45">
        <v>0</v>
      </c>
      <c r="BF55" s="45">
        <f t="shared" si="22"/>
        <v>0</v>
      </c>
    </row>
    <row r="56" spans="1:58" s="13" customFormat="1" ht="23.25" hidden="1" customHeight="1">
      <c r="A56" s="66">
        <v>241</v>
      </c>
      <c r="B56" s="66" t="s">
        <v>200</v>
      </c>
      <c r="C56" s="66" t="s">
        <v>464</v>
      </c>
      <c r="D56" s="66"/>
      <c r="E56" s="42" t="s">
        <v>396</v>
      </c>
      <c r="F56" s="86">
        <v>44655</v>
      </c>
      <c r="G56" s="109"/>
      <c r="H56" s="87" t="e">
        <f>VLOOKUP(E56,#REF!,1,0)</f>
        <v>#REF!</v>
      </c>
      <c r="I56" s="86" t="s">
        <v>209</v>
      </c>
      <c r="J56" s="27" t="s">
        <v>182</v>
      </c>
      <c r="K56" s="86" t="s">
        <v>173</v>
      </c>
      <c r="L56" s="42" t="e">
        <f>VLOOKUP(E56,#REF!,5,0)</f>
        <v>#REF!</v>
      </c>
      <c r="M56" s="88" t="s">
        <v>537</v>
      </c>
      <c r="N56" s="88" t="s">
        <v>537</v>
      </c>
      <c r="O56" s="88" t="s">
        <v>421</v>
      </c>
      <c r="P56" s="89" t="s">
        <v>195</v>
      </c>
      <c r="Q56" s="89" t="s">
        <v>195</v>
      </c>
      <c r="R56" s="89" t="s">
        <v>195</v>
      </c>
      <c r="S56" s="94"/>
      <c r="T56" s="89"/>
      <c r="U56" s="89" t="s">
        <v>195</v>
      </c>
      <c r="V56" s="89" t="s">
        <v>195</v>
      </c>
      <c r="W56" s="89" t="s">
        <v>195</v>
      </c>
      <c r="X56" s="89" t="s">
        <v>195</v>
      </c>
      <c r="Y56" s="89" t="s">
        <v>195</v>
      </c>
      <c r="Z56" s="89"/>
      <c r="AA56" s="89"/>
      <c r="AB56" s="89" t="s">
        <v>195</v>
      </c>
      <c r="AC56" s="89" t="s">
        <v>195</v>
      </c>
      <c r="AD56" s="89" t="s">
        <v>195</v>
      </c>
      <c r="AE56" s="89" t="s">
        <v>195</v>
      </c>
      <c r="AF56" s="89" t="s">
        <v>195</v>
      </c>
      <c r="AG56" s="89"/>
      <c r="AH56" s="89"/>
      <c r="AI56" s="89" t="s">
        <v>195</v>
      </c>
      <c r="AJ56" s="89" t="s">
        <v>195</v>
      </c>
      <c r="AK56" s="89" t="s">
        <v>195</v>
      </c>
      <c r="AL56" s="89" t="s">
        <v>195</v>
      </c>
      <c r="AM56" s="89" t="s">
        <v>195</v>
      </c>
      <c r="AN56" s="89"/>
      <c r="AO56" s="89"/>
      <c r="AP56" s="89" t="s">
        <v>195</v>
      </c>
      <c r="AQ56" s="89" t="s">
        <v>195</v>
      </c>
      <c r="AR56" s="91">
        <f t="shared" si="18"/>
        <v>20</v>
      </c>
      <c r="AS56" s="92">
        <f t="shared" si="19"/>
        <v>0</v>
      </c>
      <c r="AT56" s="91">
        <f t="shared" si="2"/>
        <v>3</v>
      </c>
      <c r="AU56" s="92">
        <f t="shared" si="10"/>
        <v>0</v>
      </c>
      <c r="AV56" s="92">
        <f t="shared" si="11"/>
        <v>0</v>
      </c>
      <c r="AW56" s="92">
        <f t="shared" si="25"/>
        <v>3</v>
      </c>
      <c r="AX56" s="93">
        <f t="shared" si="26"/>
        <v>23</v>
      </c>
      <c r="AY56" s="92">
        <f t="shared" si="5"/>
        <v>23</v>
      </c>
      <c r="AZ56" s="92">
        <f t="shared" si="20"/>
        <v>0</v>
      </c>
      <c r="BA56" s="92">
        <f t="shared" si="21"/>
        <v>0</v>
      </c>
      <c r="BB56" s="98"/>
      <c r="BC56" s="66" t="s">
        <v>200</v>
      </c>
      <c r="BD56" s="13" t="e">
        <f>VLOOKUP(E56,#REF!,1,0)</f>
        <v>#REF!</v>
      </c>
      <c r="BE56" s="45">
        <v>0</v>
      </c>
      <c r="BF56" s="45">
        <f t="shared" si="22"/>
        <v>0</v>
      </c>
    </row>
    <row r="57" spans="1:58" s="13" customFormat="1" ht="23.25" hidden="1" customHeight="1">
      <c r="A57" s="66">
        <v>250</v>
      </c>
      <c r="B57" s="66" t="s">
        <v>200</v>
      </c>
      <c r="C57" s="66" t="s">
        <v>465</v>
      </c>
      <c r="D57" s="66"/>
      <c r="E57" s="42" t="s">
        <v>403</v>
      </c>
      <c r="F57" s="86">
        <v>44664</v>
      </c>
      <c r="G57" s="109"/>
      <c r="H57" s="87" t="e">
        <f>VLOOKUP(E57,#REF!,1,0)</f>
        <v>#REF!</v>
      </c>
      <c r="I57" s="86" t="s">
        <v>209</v>
      </c>
      <c r="J57" s="27" t="s">
        <v>182</v>
      </c>
      <c r="K57" s="86" t="s">
        <v>173</v>
      </c>
      <c r="L57" s="42" t="e">
        <f>VLOOKUP(E57,#REF!,5,0)</f>
        <v>#REF!</v>
      </c>
      <c r="M57" s="88" t="s">
        <v>537</v>
      </c>
      <c r="N57" s="88" t="s">
        <v>537</v>
      </c>
      <c r="O57" s="88" t="s">
        <v>421</v>
      </c>
      <c r="P57" s="89" t="s">
        <v>195</v>
      </c>
      <c r="Q57" s="89" t="s">
        <v>195</v>
      </c>
      <c r="R57" s="89" t="s">
        <v>195</v>
      </c>
      <c r="S57" s="94"/>
      <c r="T57" s="89"/>
      <c r="U57" s="89" t="s">
        <v>195</v>
      </c>
      <c r="V57" s="89" t="s">
        <v>195</v>
      </c>
      <c r="W57" s="89" t="s">
        <v>195</v>
      </c>
      <c r="X57" s="89" t="s">
        <v>195</v>
      </c>
      <c r="Y57" s="89" t="s">
        <v>195</v>
      </c>
      <c r="Z57" s="89"/>
      <c r="AA57" s="89"/>
      <c r="AB57" s="89" t="s">
        <v>195</v>
      </c>
      <c r="AC57" s="89" t="s">
        <v>195</v>
      </c>
      <c r="AD57" s="89" t="s">
        <v>195</v>
      </c>
      <c r="AE57" s="89" t="s">
        <v>195</v>
      </c>
      <c r="AF57" s="89" t="s">
        <v>195</v>
      </c>
      <c r="AG57" s="89"/>
      <c r="AH57" s="89"/>
      <c r="AI57" s="89" t="s">
        <v>195</v>
      </c>
      <c r="AJ57" s="89" t="s">
        <v>195</v>
      </c>
      <c r="AK57" s="89" t="s">
        <v>195</v>
      </c>
      <c r="AL57" s="89" t="s">
        <v>195</v>
      </c>
      <c r="AM57" s="89" t="s">
        <v>195</v>
      </c>
      <c r="AN57" s="89"/>
      <c r="AO57" s="89"/>
      <c r="AP57" s="89" t="s">
        <v>195</v>
      </c>
      <c r="AQ57" s="89" t="s">
        <v>195</v>
      </c>
      <c r="AR57" s="91">
        <f t="shared" si="18"/>
        <v>20</v>
      </c>
      <c r="AS57" s="92">
        <f t="shared" si="19"/>
        <v>0</v>
      </c>
      <c r="AT57" s="91">
        <f t="shared" si="2"/>
        <v>3</v>
      </c>
      <c r="AU57" s="92">
        <f t="shared" si="10"/>
        <v>0</v>
      </c>
      <c r="AV57" s="92">
        <f t="shared" si="11"/>
        <v>0</v>
      </c>
      <c r="AW57" s="92">
        <f t="shared" si="25"/>
        <v>3</v>
      </c>
      <c r="AX57" s="93">
        <f t="shared" si="26"/>
        <v>23</v>
      </c>
      <c r="AY57" s="92">
        <f t="shared" si="5"/>
        <v>23</v>
      </c>
      <c r="AZ57" s="92">
        <f t="shared" si="20"/>
        <v>0</v>
      </c>
      <c r="BA57" s="92">
        <f t="shared" si="21"/>
        <v>0</v>
      </c>
      <c r="BB57" s="98"/>
      <c r="BC57" s="66" t="s">
        <v>200</v>
      </c>
      <c r="BD57" s="13" t="e">
        <f>VLOOKUP(E57,#REF!,1,0)</f>
        <v>#REF!</v>
      </c>
      <c r="BE57" s="45">
        <v>0</v>
      </c>
      <c r="BF57" s="45">
        <f t="shared" si="22"/>
        <v>0</v>
      </c>
    </row>
    <row r="58" spans="1:58" s="13" customFormat="1" ht="23.25" hidden="1" customHeight="1">
      <c r="A58" s="66">
        <f>IF(B58&gt;"-",COUNTA($B$4:B58),"")</f>
        <v>54</v>
      </c>
      <c r="B58" s="66" t="s">
        <v>200</v>
      </c>
      <c r="C58" s="66" t="s">
        <v>103</v>
      </c>
      <c r="D58" s="66"/>
      <c r="E58" s="42" t="s">
        <v>12</v>
      </c>
      <c r="F58" s="86" t="s">
        <v>39</v>
      </c>
      <c r="G58" s="87"/>
      <c r="H58" s="87" t="e">
        <f>VLOOKUP(C58,#REF!,1,0)</f>
        <v>#REF!</v>
      </c>
      <c r="I58" s="86" t="s">
        <v>209</v>
      </c>
      <c r="J58" s="86" t="s">
        <v>181</v>
      </c>
      <c r="K58" s="86" t="s">
        <v>67</v>
      </c>
      <c r="L58" s="42" t="str">
        <f>VLOOKUP(C58,[19]DS_moi!B$9:H$718,7,0)</f>
        <v>Kỹ sư Quản trị dữ liệu (Data Engineer)</v>
      </c>
      <c r="M58" s="88" t="s">
        <v>537</v>
      </c>
      <c r="N58" s="88" t="s">
        <v>537</v>
      </c>
      <c r="O58" s="88" t="s">
        <v>421</v>
      </c>
      <c r="P58" s="89" t="s">
        <v>195</v>
      </c>
      <c r="Q58" s="89" t="s">
        <v>195</v>
      </c>
      <c r="R58" s="89" t="s">
        <v>195</v>
      </c>
      <c r="S58" s="94"/>
      <c r="T58" s="89"/>
      <c r="U58" s="89" t="s">
        <v>195</v>
      </c>
      <c r="V58" s="89" t="s">
        <v>195</v>
      </c>
      <c r="W58" s="89" t="s">
        <v>195</v>
      </c>
      <c r="X58" s="89" t="s">
        <v>195</v>
      </c>
      <c r="Y58" s="89" t="s">
        <v>195</v>
      </c>
      <c r="Z58" s="89"/>
      <c r="AA58" s="89"/>
      <c r="AB58" s="89" t="s">
        <v>195</v>
      </c>
      <c r="AC58" s="89" t="s">
        <v>195</v>
      </c>
      <c r="AD58" s="89" t="s">
        <v>195</v>
      </c>
      <c r="AE58" s="89" t="s">
        <v>195</v>
      </c>
      <c r="AF58" s="89" t="s">
        <v>195</v>
      </c>
      <c r="AG58" s="89"/>
      <c r="AH58" s="89"/>
      <c r="AI58" s="89" t="s">
        <v>195</v>
      </c>
      <c r="AJ58" s="89" t="s">
        <v>195</v>
      </c>
      <c r="AK58" s="89" t="s">
        <v>195</v>
      </c>
      <c r="AL58" s="89" t="s">
        <v>195</v>
      </c>
      <c r="AM58" s="89" t="s">
        <v>195</v>
      </c>
      <c r="AN58" s="89"/>
      <c r="AO58" s="89"/>
      <c r="AP58" s="89" t="s">
        <v>195</v>
      </c>
      <c r="AQ58" s="89" t="s">
        <v>195</v>
      </c>
      <c r="AR58" s="91">
        <f t="shared" si="18"/>
        <v>20</v>
      </c>
      <c r="AS58" s="92">
        <f t="shared" si="19"/>
        <v>0</v>
      </c>
      <c r="AT58" s="91">
        <f t="shared" si="2"/>
        <v>3</v>
      </c>
      <c r="AU58" s="92">
        <f t="shared" si="10"/>
        <v>0</v>
      </c>
      <c r="AV58" s="92">
        <f t="shared" si="11"/>
        <v>0</v>
      </c>
      <c r="AW58" s="92">
        <f t="shared" ref="AW58:AW81" si="27">AS58+AT58</f>
        <v>3</v>
      </c>
      <c r="AX58" s="93">
        <f t="shared" ref="AX58:AX81" si="28">AR58+AS58+AT58</f>
        <v>23</v>
      </c>
      <c r="AY58" s="92">
        <f t="shared" si="5"/>
        <v>23</v>
      </c>
      <c r="AZ58" s="92">
        <f t="shared" si="20"/>
        <v>0</v>
      </c>
      <c r="BA58" s="92">
        <f t="shared" si="21"/>
        <v>0</v>
      </c>
      <c r="BB58" s="98"/>
      <c r="BC58" s="66" t="s">
        <v>200</v>
      </c>
      <c r="BD58" s="13" t="e">
        <f>VLOOKUP(E58,#REF!,1,0)</f>
        <v>#REF!</v>
      </c>
      <c r="BE58" s="45">
        <v>1</v>
      </c>
      <c r="BF58" s="45">
        <f t="shared" si="22"/>
        <v>1</v>
      </c>
    </row>
    <row r="59" spans="1:58" s="13" customFormat="1" ht="23.25" hidden="1" customHeight="1">
      <c r="A59" s="66">
        <f>IF(B59&gt;"-",COUNTA($B$4:B59),"")</f>
        <v>55</v>
      </c>
      <c r="B59" s="66" t="s">
        <v>200</v>
      </c>
      <c r="C59" s="66" t="s">
        <v>106</v>
      </c>
      <c r="D59" s="66"/>
      <c r="E59" s="42" t="s">
        <v>15</v>
      </c>
      <c r="F59" s="86" t="s">
        <v>41</v>
      </c>
      <c r="G59" s="87"/>
      <c r="H59" s="87" t="e">
        <f>VLOOKUP(C59,#REF!,1,0)</f>
        <v>#REF!</v>
      </c>
      <c r="I59" s="86" t="s">
        <v>209</v>
      </c>
      <c r="J59" s="86" t="s">
        <v>181</v>
      </c>
      <c r="K59" s="86" t="s">
        <v>67</v>
      </c>
      <c r="L59" s="42" t="str">
        <f>VLOOKUP(C59,[19]DS_moi!B$9:H$718,7,0)</f>
        <v>Kỹ sư Phân tích dữ liệu (Data Analyst)</v>
      </c>
      <c r="M59" s="88" t="s">
        <v>537</v>
      </c>
      <c r="N59" s="88" t="s">
        <v>537</v>
      </c>
      <c r="O59" s="88" t="s">
        <v>421</v>
      </c>
      <c r="P59" s="89" t="s">
        <v>195</v>
      </c>
      <c r="Q59" s="89" t="s">
        <v>195</v>
      </c>
      <c r="R59" s="89" t="s">
        <v>195</v>
      </c>
      <c r="S59" s="94"/>
      <c r="T59" s="89"/>
      <c r="U59" s="89" t="s">
        <v>195</v>
      </c>
      <c r="V59" s="89" t="s">
        <v>195</v>
      </c>
      <c r="W59" s="89" t="s">
        <v>195</v>
      </c>
      <c r="X59" s="89" t="s">
        <v>195</v>
      </c>
      <c r="Y59" s="89" t="s">
        <v>195</v>
      </c>
      <c r="Z59" s="89"/>
      <c r="AA59" s="89"/>
      <c r="AB59" s="89" t="s">
        <v>195</v>
      </c>
      <c r="AC59" s="89" t="s">
        <v>195</v>
      </c>
      <c r="AD59" s="89" t="s">
        <v>195</v>
      </c>
      <c r="AE59" s="89" t="s">
        <v>195</v>
      </c>
      <c r="AF59" s="89" t="s">
        <v>195</v>
      </c>
      <c r="AG59" s="89"/>
      <c r="AH59" s="89"/>
      <c r="AI59" s="89" t="s">
        <v>195</v>
      </c>
      <c r="AJ59" s="89" t="s">
        <v>195</v>
      </c>
      <c r="AK59" s="89" t="s">
        <v>195</v>
      </c>
      <c r="AL59" s="89" t="s">
        <v>195</v>
      </c>
      <c r="AM59" s="89" t="s">
        <v>195</v>
      </c>
      <c r="AN59" s="89"/>
      <c r="AO59" s="89"/>
      <c r="AP59" s="89" t="s">
        <v>195</v>
      </c>
      <c r="AQ59" s="89" t="s">
        <v>195</v>
      </c>
      <c r="AR59" s="91">
        <f t="shared" si="18"/>
        <v>20</v>
      </c>
      <c r="AS59" s="92">
        <f t="shared" si="19"/>
        <v>0</v>
      </c>
      <c r="AT59" s="91">
        <f t="shared" si="2"/>
        <v>3</v>
      </c>
      <c r="AU59" s="92">
        <f t="shared" si="10"/>
        <v>0</v>
      </c>
      <c r="AV59" s="92">
        <f t="shared" si="11"/>
        <v>0</v>
      </c>
      <c r="AW59" s="92">
        <f t="shared" si="27"/>
        <v>3</v>
      </c>
      <c r="AX59" s="93">
        <f t="shared" si="28"/>
        <v>23</v>
      </c>
      <c r="AY59" s="92">
        <f t="shared" si="5"/>
        <v>23</v>
      </c>
      <c r="AZ59" s="92">
        <f t="shared" si="20"/>
        <v>0</v>
      </c>
      <c r="BA59" s="92">
        <f t="shared" si="21"/>
        <v>0</v>
      </c>
      <c r="BB59" s="98"/>
      <c r="BC59" s="66" t="s">
        <v>200</v>
      </c>
      <c r="BD59" s="13" t="e">
        <f>VLOOKUP(E59,#REF!,1,0)</f>
        <v>#REF!</v>
      </c>
      <c r="BE59" s="45">
        <v>1</v>
      </c>
      <c r="BF59" s="45">
        <f t="shared" si="22"/>
        <v>1</v>
      </c>
    </row>
    <row r="60" spans="1:58" s="13" customFormat="1" ht="23.25" hidden="1" customHeight="1">
      <c r="A60" s="66">
        <f>IF(B60&gt;"-",COUNTA($B$4:B60),"")</f>
        <v>56</v>
      </c>
      <c r="B60" s="66" t="s">
        <v>200</v>
      </c>
      <c r="C60" s="66" t="s">
        <v>133</v>
      </c>
      <c r="D60" s="66"/>
      <c r="E60" s="42" t="s">
        <v>129</v>
      </c>
      <c r="F60" s="86" t="s">
        <v>137</v>
      </c>
      <c r="G60" s="87"/>
      <c r="H60" s="87" t="e">
        <f>VLOOKUP(C60,#REF!,1,0)</f>
        <v>#REF!</v>
      </c>
      <c r="I60" s="86" t="s">
        <v>209</v>
      </c>
      <c r="J60" s="86" t="s">
        <v>181</v>
      </c>
      <c r="K60" s="86" t="s">
        <v>189</v>
      </c>
      <c r="L60" s="42" t="str">
        <f>VLOOKUP(C60,[19]DS_moi!B$9:H$718,7,0)</f>
        <v>Kỹ sư An toàn thông tin</v>
      </c>
      <c r="M60" s="88" t="s">
        <v>537</v>
      </c>
      <c r="N60" s="88" t="s">
        <v>537</v>
      </c>
      <c r="O60" s="88" t="s">
        <v>421</v>
      </c>
      <c r="P60" s="89" t="s">
        <v>195</v>
      </c>
      <c r="Q60" s="89" t="s">
        <v>195</v>
      </c>
      <c r="R60" s="89" t="s">
        <v>195</v>
      </c>
      <c r="S60" s="94"/>
      <c r="T60" s="89"/>
      <c r="U60" s="89" t="s">
        <v>195</v>
      </c>
      <c r="V60" s="89" t="s">
        <v>195</v>
      </c>
      <c r="W60" s="89" t="s">
        <v>195</v>
      </c>
      <c r="X60" s="89" t="s">
        <v>195</v>
      </c>
      <c r="Y60" s="89" t="s">
        <v>195</v>
      </c>
      <c r="Z60" s="89"/>
      <c r="AA60" s="89"/>
      <c r="AB60" s="89" t="s">
        <v>195</v>
      </c>
      <c r="AC60" s="89" t="s">
        <v>195</v>
      </c>
      <c r="AD60" s="89" t="s">
        <v>195</v>
      </c>
      <c r="AE60" s="89" t="s">
        <v>195</v>
      </c>
      <c r="AF60" s="89" t="s">
        <v>195</v>
      </c>
      <c r="AG60" s="89"/>
      <c r="AH60" s="89"/>
      <c r="AI60" s="89" t="s">
        <v>195</v>
      </c>
      <c r="AJ60" s="89" t="s">
        <v>195</v>
      </c>
      <c r="AK60" s="89" t="s">
        <v>195</v>
      </c>
      <c r="AL60" s="89" t="s">
        <v>195</v>
      </c>
      <c r="AM60" s="89" t="s">
        <v>195</v>
      </c>
      <c r="AN60" s="89"/>
      <c r="AO60" s="89"/>
      <c r="AP60" s="89" t="s">
        <v>195</v>
      </c>
      <c r="AQ60" s="89" t="s">
        <v>195</v>
      </c>
      <c r="AR60" s="91">
        <f t="shared" si="18"/>
        <v>20</v>
      </c>
      <c r="AS60" s="92">
        <f t="shared" si="19"/>
        <v>0</v>
      </c>
      <c r="AT60" s="91">
        <f t="shared" si="2"/>
        <v>3</v>
      </c>
      <c r="AU60" s="92">
        <f t="shared" si="10"/>
        <v>0</v>
      </c>
      <c r="AV60" s="92">
        <f t="shared" si="11"/>
        <v>0</v>
      </c>
      <c r="AW60" s="92">
        <f t="shared" si="27"/>
        <v>3</v>
      </c>
      <c r="AX60" s="93">
        <f t="shared" si="28"/>
        <v>23</v>
      </c>
      <c r="AY60" s="92">
        <f t="shared" si="5"/>
        <v>23</v>
      </c>
      <c r="AZ60" s="92">
        <f t="shared" si="20"/>
        <v>0</v>
      </c>
      <c r="BA60" s="92">
        <f t="shared" si="21"/>
        <v>0</v>
      </c>
      <c r="BB60" s="98"/>
      <c r="BC60" s="66" t="s">
        <v>200</v>
      </c>
      <c r="BD60" s="13" t="e">
        <f>VLOOKUP(E60,#REF!,1,0)</f>
        <v>#REF!</v>
      </c>
      <c r="BE60" s="45">
        <v>1</v>
      </c>
      <c r="BF60" s="45">
        <f t="shared" si="22"/>
        <v>1</v>
      </c>
    </row>
    <row r="61" spans="1:58" s="13" customFormat="1" ht="23.25" hidden="1" customHeight="1">
      <c r="A61" s="66">
        <f>IF(B61&gt;"-",COUNTA($B$4:B61),"")</f>
        <v>57</v>
      </c>
      <c r="B61" s="66" t="s">
        <v>200</v>
      </c>
      <c r="C61" s="66" t="s">
        <v>423</v>
      </c>
      <c r="D61" s="66"/>
      <c r="E61" s="42" t="s">
        <v>156</v>
      </c>
      <c r="F61" s="86">
        <v>44257</v>
      </c>
      <c r="G61" s="87"/>
      <c r="H61" s="87" t="e">
        <f>VLOOKUP(E61,#REF!,1,0)</f>
        <v>#REF!</v>
      </c>
      <c r="I61" s="86" t="s">
        <v>209</v>
      </c>
      <c r="J61" s="86" t="s">
        <v>181</v>
      </c>
      <c r="K61" s="86" t="s">
        <v>189</v>
      </c>
      <c r="L61" s="42" t="e">
        <f>VLOOKUP(E61,#REF!,5,0)</f>
        <v>#REF!</v>
      </c>
      <c r="M61" s="88" t="s">
        <v>537</v>
      </c>
      <c r="N61" s="88" t="s">
        <v>537</v>
      </c>
      <c r="O61" s="88" t="s">
        <v>421</v>
      </c>
      <c r="P61" s="89" t="s">
        <v>195</v>
      </c>
      <c r="Q61" s="89" t="s">
        <v>195</v>
      </c>
      <c r="R61" s="89" t="s">
        <v>195</v>
      </c>
      <c r="S61" s="94"/>
      <c r="T61" s="89"/>
      <c r="U61" s="89" t="s">
        <v>195</v>
      </c>
      <c r="V61" s="89" t="s">
        <v>195</v>
      </c>
      <c r="W61" s="89" t="s">
        <v>195</v>
      </c>
      <c r="X61" s="89" t="s">
        <v>195</v>
      </c>
      <c r="Y61" s="89" t="s">
        <v>195</v>
      </c>
      <c r="Z61" s="89"/>
      <c r="AA61" s="89"/>
      <c r="AB61" s="89" t="s">
        <v>195</v>
      </c>
      <c r="AC61" s="89" t="s">
        <v>195</v>
      </c>
      <c r="AD61" s="89" t="s">
        <v>195</v>
      </c>
      <c r="AE61" s="89" t="s">
        <v>195</v>
      </c>
      <c r="AF61" s="89" t="s">
        <v>195</v>
      </c>
      <c r="AG61" s="89"/>
      <c r="AH61" s="89"/>
      <c r="AI61" s="89" t="s">
        <v>195</v>
      </c>
      <c r="AJ61" s="89" t="s">
        <v>195</v>
      </c>
      <c r="AK61" s="89" t="s">
        <v>195</v>
      </c>
      <c r="AL61" s="89" t="s">
        <v>195</v>
      </c>
      <c r="AM61" s="89" t="s">
        <v>195</v>
      </c>
      <c r="AN61" s="89"/>
      <c r="AO61" s="89"/>
      <c r="AP61" s="89" t="s">
        <v>195</v>
      </c>
      <c r="AQ61" s="89" t="s">
        <v>195</v>
      </c>
      <c r="AR61" s="91">
        <f t="shared" si="18"/>
        <v>20</v>
      </c>
      <c r="AS61" s="92">
        <f t="shared" si="19"/>
        <v>0</v>
      </c>
      <c r="AT61" s="91">
        <f t="shared" si="2"/>
        <v>3</v>
      </c>
      <c r="AU61" s="92">
        <f t="shared" si="10"/>
        <v>0</v>
      </c>
      <c r="AV61" s="92">
        <f t="shared" si="11"/>
        <v>0</v>
      </c>
      <c r="AW61" s="92">
        <f t="shared" si="27"/>
        <v>3</v>
      </c>
      <c r="AX61" s="93">
        <f t="shared" si="28"/>
        <v>23</v>
      </c>
      <c r="AY61" s="92">
        <f t="shared" si="5"/>
        <v>23</v>
      </c>
      <c r="AZ61" s="92">
        <f t="shared" si="20"/>
        <v>0</v>
      </c>
      <c r="BA61" s="92">
        <f t="shared" si="21"/>
        <v>0</v>
      </c>
      <c r="BB61" s="98"/>
      <c r="BC61" s="66" t="s">
        <v>200</v>
      </c>
      <c r="BD61" s="13" t="e">
        <f>VLOOKUP(E61,#REF!,1,0)</f>
        <v>#REF!</v>
      </c>
      <c r="BE61" s="45">
        <v>0</v>
      </c>
      <c r="BF61" s="45">
        <f t="shared" si="22"/>
        <v>0</v>
      </c>
    </row>
    <row r="62" spans="1:58" s="13" customFormat="1" ht="23.25" hidden="1" customHeight="1">
      <c r="A62" s="66">
        <f>IF(B62&gt;"-",COUNTA($B$4:B62),"")</f>
        <v>58</v>
      </c>
      <c r="B62" s="66" t="s">
        <v>200</v>
      </c>
      <c r="C62" s="66" t="s">
        <v>165</v>
      </c>
      <c r="D62" s="66"/>
      <c r="E62" s="42" t="s">
        <v>166</v>
      </c>
      <c r="F62" s="86" t="s">
        <v>172</v>
      </c>
      <c r="G62" s="87"/>
      <c r="H62" s="87" t="e">
        <f>VLOOKUP(C62,#REF!,1,0)</f>
        <v>#REF!</v>
      </c>
      <c r="I62" s="86" t="s">
        <v>209</v>
      </c>
      <c r="J62" s="86" t="s">
        <v>181</v>
      </c>
      <c r="K62" s="86" t="s">
        <v>222</v>
      </c>
      <c r="L62" s="42" t="str">
        <f>VLOOKUP(C62,[19]DS_moi!B$9:H$718,7,0)</f>
        <v>Kỹ sư Phát triển phần mềm</v>
      </c>
      <c r="M62" s="88" t="s">
        <v>537</v>
      </c>
      <c r="N62" s="88" t="s">
        <v>537</v>
      </c>
      <c r="O62" s="88" t="s">
        <v>421</v>
      </c>
      <c r="P62" s="89" t="s">
        <v>195</v>
      </c>
      <c r="Q62" s="89" t="s">
        <v>195</v>
      </c>
      <c r="R62" s="89" t="s">
        <v>195</v>
      </c>
      <c r="S62" s="94"/>
      <c r="T62" s="89"/>
      <c r="U62" s="89" t="s">
        <v>195</v>
      </c>
      <c r="V62" s="89" t="s">
        <v>195</v>
      </c>
      <c r="W62" s="89" t="s">
        <v>195</v>
      </c>
      <c r="X62" s="89" t="s">
        <v>195</v>
      </c>
      <c r="Y62" s="89" t="s">
        <v>195</v>
      </c>
      <c r="Z62" s="89"/>
      <c r="AA62" s="89"/>
      <c r="AB62" s="89" t="s">
        <v>195</v>
      </c>
      <c r="AC62" s="89" t="s">
        <v>195</v>
      </c>
      <c r="AD62" s="89" t="s">
        <v>195</v>
      </c>
      <c r="AE62" s="89" t="s">
        <v>195</v>
      </c>
      <c r="AF62" s="89" t="s">
        <v>195</v>
      </c>
      <c r="AG62" s="89"/>
      <c r="AH62" s="89"/>
      <c r="AI62" s="89" t="s">
        <v>195</v>
      </c>
      <c r="AJ62" s="89" t="s">
        <v>195</v>
      </c>
      <c r="AK62" s="89" t="s">
        <v>195</v>
      </c>
      <c r="AL62" s="89" t="s">
        <v>195</v>
      </c>
      <c r="AM62" s="89" t="s">
        <v>195</v>
      </c>
      <c r="AN62" s="89"/>
      <c r="AO62" s="89"/>
      <c r="AP62" s="89" t="s">
        <v>195</v>
      </c>
      <c r="AQ62" s="89" t="s">
        <v>195</v>
      </c>
      <c r="AR62" s="91">
        <f t="shared" si="18"/>
        <v>20</v>
      </c>
      <c r="AS62" s="92">
        <f t="shared" si="19"/>
        <v>0</v>
      </c>
      <c r="AT62" s="91">
        <f t="shared" si="2"/>
        <v>3</v>
      </c>
      <c r="AU62" s="92">
        <f t="shared" si="10"/>
        <v>0</v>
      </c>
      <c r="AV62" s="92">
        <f t="shared" si="11"/>
        <v>0</v>
      </c>
      <c r="AW62" s="92">
        <f t="shared" si="27"/>
        <v>3</v>
      </c>
      <c r="AX62" s="93">
        <f t="shared" si="28"/>
        <v>23</v>
      </c>
      <c r="AY62" s="92">
        <f t="shared" si="5"/>
        <v>23</v>
      </c>
      <c r="AZ62" s="92">
        <f t="shared" si="20"/>
        <v>0</v>
      </c>
      <c r="BA62" s="92">
        <f t="shared" si="21"/>
        <v>0</v>
      </c>
      <c r="BB62" s="98"/>
      <c r="BC62" s="66" t="s">
        <v>200</v>
      </c>
      <c r="BD62" s="13" t="e">
        <f>VLOOKUP(E62,#REF!,1,0)</f>
        <v>#REF!</v>
      </c>
      <c r="BE62" s="45">
        <v>0</v>
      </c>
      <c r="BF62" s="45">
        <f t="shared" si="22"/>
        <v>0</v>
      </c>
    </row>
    <row r="63" spans="1:58" s="13" customFormat="1" ht="23.25" hidden="1" customHeight="1">
      <c r="A63" s="66">
        <f>IF(B63&gt;"-",COUNTA($B$4:B63),"")</f>
        <v>59</v>
      </c>
      <c r="B63" s="66" t="s">
        <v>200</v>
      </c>
      <c r="C63" s="66" t="s">
        <v>167</v>
      </c>
      <c r="D63" s="66"/>
      <c r="E63" s="42" t="s">
        <v>168</v>
      </c>
      <c r="F63" s="86">
        <v>44305</v>
      </c>
      <c r="G63" s="87"/>
      <c r="H63" s="87" t="e">
        <f>VLOOKUP(C63,#REF!,1,0)</f>
        <v>#REF!</v>
      </c>
      <c r="I63" s="86" t="s">
        <v>209</v>
      </c>
      <c r="J63" s="86" t="s">
        <v>181</v>
      </c>
      <c r="K63" s="86" t="s">
        <v>222</v>
      </c>
      <c r="L63" s="42" t="str">
        <f>VLOOKUP(C63,[19]DS_moi!B$9:H$718,7,0)</f>
        <v>Kỹ sư Phát triển phần mềm</v>
      </c>
      <c r="M63" s="88" t="s">
        <v>537</v>
      </c>
      <c r="N63" s="88" t="s">
        <v>537</v>
      </c>
      <c r="O63" s="88" t="s">
        <v>421</v>
      </c>
      <c r="P63" s="89" t="s">
        <v>195</v>
      </c>
      <c r="Q63" s="89" t="s">
        <v>195</v>
      </c>
      <c r="R63" s="89" t="s">
        <v>195</v>
      </c>
      <c r="S63" s="94"/>
      <c r="T63" s="89"/>
      <c r="U63" s="89" t="s">
        <v>195</v>
      </c>
      <c r="V63" s="89" t="s">
        <v>195</v>
      </c>
      <c r="W63" s="89" t="s">
        <v>195</v>
      </c>
      <c r="X63" s="89" t="s">
        <v>195</v>
      </c>
      <c r="Y63" s="89" t="s">
        <v>195</v>
      </c>
      <c r="Z63" s="89"/>
      <c r="AA63" s="89"/>
      <c r="AB63" s="89" t="s">
        <v>195</v>
      </c>
      <c r="AC63" s="89" t="s">
        <v>195</v>
      </c>
      <c r="AD63" s="89" t="s">
        <v>195</v>
      </c>
      <c r="AE63" s="89" t="s">
        <v>195</v>
      </c>
      <c r="AF63" s="89" t="s">
        <v>195</v>
      </c>
      <c r="AG63" s="89"/>
      <c r="AH63" s="89"/>
      <c r="AI63" s="89" t="s">
        <v>195</v>
      </c>
      <c r="AJ63" s="89" t="s">
        <v>195</v>
      </c>
      <c r="AK63" s="89" t="s">
        <v>195</v>
      </c>
      <c r="AL63" s="89" t="s">
        <v>195</v>
      </c>
      <c r="AM63" s="89" t="s">
        <v>195</v>
      </c>
      <c r="AN63" s="89"/>
      <c r="AO63" s="89"/>
      <c r="AP63" s="89" t="s">
        <v>195</v>
      </c>
      <c r="AQ63" s="89" t="s">
        <v>195</v>
      </c>
      <c r="AR63" s="91">
        <f t="shared" si="18"/>
        <v>20</v>
      </c>
      <c r="AS63" s="92">
        <f t="shared" si="19"/>
        <v>0</v>
      </c>
      <c r="AT63" s="91">
        <f t="shared" si="2"/>
        <v>3</v>
      </c>
      <c r="AU63" s="92">
        <f t="shared" si="10"/>
        <v>0</v>
      </c>
      <c r="AV63" s="92">
        <f t="shared" si="11"/>
        <v>0</v>
      </c>
      <c r="AW63" s="92">
        <f t="shared" si="27"/>
        <v>3</v>
      </c>
      <c r="AX63" s="93">
        <f t="shared" si="28"/>
        <v>23</v>
      </c>
      <c r="AY63" s="92">
        <f t="shared" si="5"/>
        <v>23</v>
      </c>
      <c r="AZ63" s="92">
        <f t="shared" si="20"/>
        <v>0</v>
      </c>
      <c r="BA63" s="92">
        <f t="shared" si="21"/>
        <v>0</v>
      </c>
      <c r="BB63" s="98"/>
      <c r="BC63" s="66" t="s">
        <v>200</v>
      </c>
      <c r="BD63" s="13" t="e">
        <f>VLOOKUP(E63,#REF!,1,0)</f>
        <v>#REF!</v>
      </c>
      <c r="BE63" s="45">
        <v>3</v>
      </c>
      <c r="BF63" s="45">
        <f t="shared" si="22"/>
        <v>3</v>
      </c>
    </row>
    <row r="64" spans="1:58" s="13" customFormat="1" ht="23.25" hidden="1" customHeight="1">
      <c r="A64" s="66">
        <f>IF(B64&gt;"-",COUNTA($B$4:B64),"")</f>
        <v>60</v>
      </c>
      <c r="B64" s="66" t="s">
        <v>200</v>
      </c>
      <c r="C64" s="66" t="s">
        <v>169</v>
      </c>
      <c r="D64" s="66"/>
      <c r="E64" s="42" t="s">
        <v>170</v>
      </c>
      <c r="F64" s="86" t="s">
        <v>172</v>
      </c>
      <c r="G64" s="87"/>
      <c r="H64" s="87" t="e">
        <f>VLOOKUP(C64,#REF!,1,0)</f>
        <v>#REF!</v>
      </c>
      <c r="I64" s="86" t="s">
        <v>209</v>
      </c>
      <c r="J64" s="86" t="s">
        <v>181</v>
      </c>
      <c r="K64" s="86" t="s">
        <v>183</v>
      </c>
      <c r="L64" s="42" t="str">
        <f>VLOOKUP(C64,[19]DS_moi!B$9:H$718,7,0)</f>
        <v>Kỹ sư Phát triển phần mềm</v>
      </c>
      <c r="M64" s="88" t="s">
        <v>537</v>
      </c>
      <c r="N64" s="88" t="s">
        <v>537</v>
      </c>
      <c r="O64" s="88" t="s">
        <v>421</v>
      </c>
      <c r="P64" s="89" t="s">
        <v>195</v>
      </c>
      <c r="Q64" s="89" t="s">
        <v>195</v>
      </c>
      <c r="R64" s="89" t="s">
        <v>195</v>
      </c>
      <c r="S64" s="94"/>
      <c r="T64" s="89"/>
      <c r="U64" s="89" t="s">
        <v>195</v>
      </c>
      <c r="V64" s="89" t="s">
        <v>195</v>
      </c>
      <c r="W64" s="89" t="s">
        <v>195</v>
      </c>
      <c r="X64" s="89" t="s">
        <v>195</v>
      </c>
      <c r="Y64" s="89" t="s">
        <v>195</v>
      </c>
      <c r="Z64" s="89"/>
      <c r="AA64" s="89"/>
      <c r="AB64" s="89" t="s">
        <v>195</v>
      </c>
      <c r="AC64" s="89" t="s">
        <v>195</v>
      </c>
      <c r="AD64" s="89" t="s">
        <v>195</v>
      </c>
      <c r="AE64" s="89" t="s">
        <v>195</v>
      </c>
      <c r="AF64" s="89" t="s">
        <v>195</v>
      </c>
      <c r="AG64" s="89"/>
      <c r="AH64" s="89"/>
      <c r="AI64" s="89" t="s">
        <v>195</v>
      </c>
      <c r="AJ64" s="89" t="s">
        <v>195</v>
      </c>
      <c r="AK64" s="89" t="s">
        <v>195</v>
      </c>
      <c r="AL64" s="89" t="s">
        <v>195</v>
      </c>
      <c r="AM64" s="89" t="s">
        <v>195</v>
      </c>
      <c r="AN64" s="89"/>
      <c r="AO64" s="89"/>
      <c r="AP64" s="89" t="s">
        <v>195</v>
      </c>
      <c r="AQ64" s="89" t="s">
        <v>195</v>
      </c>
      <c r="AR64" s="91">
        <f t="shared" ref="AR64:AR124" si="29">COUNTIF($M64:$AQ64,"X:8")+COUNTIF($M64:$AQ64,"Xon:8")+COUNTIF($M64:$AQ64,"X:4")*0.5+COUNTIF($M64:$AQ64,"X:4,P:4")*0.5+COUNTIF($M64:$AQ64,"P:4,X:4")*0.5+COUNTIF($M64:$AQ64,"X:4,Ro:4")*0.5+COUNTIF($M64:$AQ64,"Ro:4,X:4")*0.5+COUNTIF($M64:$AQ64,"Xon:4")*0.5+COUNTIF($M64:$AQ64,"DL:8")+COUNTIF($M64:$AQ64,"Xon:4,P:4")*0.5+COUNTIF($M64:$AQ64,"P:4,Xon:4")*0.5+COUNTIF($M64:$AQ64,"Xon:4,Ro:4")*0.5+COUNTIF($M64:$AQ64,"Ro:4,Xon:4")*0.5</f>
        <v>20</v>
      </c>
      <c r="AS64" s="92">
        <f t="shared" ref="AS64:AS124" si="30">+COUNTIF($M64:$AQ64,"X:4,P:4")*0.5+COUNTIF($M64:$AQ64,"P:4,X:4")*0.5+COUNTIF($M64:$AQ64,"P:8")</f>
        <v>0</v>
      </c>
      <c r="AT64" s="91">
        <f t="shared" si="2"/>
        <v>3</v>
      </c>
      <c r="AU64" s="92">
        <f t="shared" si="10"/>
        <v>0</v>
      </c>
      <c r="AV64" s="92">
        <f t="shared" si="11"/>
        <v>0</v>
      </c>
      <c r="AW64" s="92">
        <f t="shared" si="27"/>
        <v>3</v>
      </c>
      <c r="AX64" s="93">
        <f t="shared" si="28"/>
        <v>23</v>
      </c>
      <c r="AY64" s="92">
        <f t="shared" si="5"/>
        <v>23</v>
      </c>
      <c r="AZ64" s="92">
        <f t="shared" ref="AZ64:AZ124" si="31">+COUNTIF($M64:$AQ64,"L:8,GL:8")+COUNTIF($M64:$AQ64,"GL:8,L:8")+COUNTIF($M64:$AQ64,"GL:4,L:8")*0.5+COUNTIF($M64:$AQ64,"L:8,GL:4")*0.5</f>
        <v>0</v>
      </c>
      <c r="BA64" s="92">
        <f t="shared" ref="BA64:BA124" si="32">+COUNTIF($M64:$AQ64,"GN:8,NB:8")+COUNTIF($M64:$AQ64,"NB:8,GN:8")+COUNTIF($M64:$AQ64,"GN:4,NB:8")+COUNTIF($M64:$AQ64,"NB:8,GN:4")</f>
        <v>0</v>
      </c>
      <c r="BB64" s="98"/>
      <c r="BC64" s="66" t="s">
        <v>200</v>
      </c>
      <c r="BD64" s="13" t="e">
        <f>VLOOKUP(E64,#REF!,1,0)</f>
        <v>#REF!</v>
      </c>
      <c r="BE64" s="45">
        <v>0</v>
      </c>
      <c r="BF64" s="45">
        <f t="shared" si="22"/>
        <v>0</v>
      </c>
    </row>
    <row r="65" spans="1:58" s="13" customFormat="1" ht="23.25" hidden="1" customHeight="1">
      <c r="A65" s="66">
        <f>IF(B65&gt;"-",COUNTA($B$4:B65),"")</f>
        <v>61</v>
      </c>
      <c r="B65" s="66" t="s">
        <v>200</v>
      </c>
      <c r="C65" s="66" t="s">
        <v>466</v>
      </c>
      <c r="D65" s="66"/>
      <c r="E65" s="42" t="s">
        <v>217</v>
      </c>
      <c r="F65" s="86">
        <v>44378</v>
      </c>
      <c r="G65" s="87"/>
      <c r="H65" s="87" t="e">
        <f>VLOOKUP(E65,#REF!,1,0)</f>
        <v>#REF!</v>
      </c>
      <c r="I65" s="86" t="s">
        <v>209</v>
      </c>
      <c r="J65" s="86" t="s">
        <v>181</v>
      </c>
      <c r="K65" s="86" t="s">
        <v>67</v>
      </c>
      <c r="L65" s="42" t="e">
        <f>VLOOKUP(E65,#REF!,5,0)</f>
        <v>#REF!</v>
      </c>
      <c r="M65" s="88" t="s">
        <v>537</v>
      </c>
      <c r="N65" s="88" t="s">
        <v>537</v>
      </c>
      <c r="O65" s="88" t="s">
        <v>421</v>
      </c>
      <c r="P65" s="89" t="s">
        <v>195</v>
      </c>
      <c r="Q65" s="89" t="s">
        <v>195</v>
      </c>
      <c r="R65" s="89" t="s">
        <v>195</v>
      </c>
      <c r="S65" s="94"/>
      <c r="T65" s="89"/>
      <c r="U65" s="89" t="s">
        <v>195</v>
      </c>
      <c r="V65" s="89" t="s">
        <v>195</v>
      </c>
      <c r="W65" s="89" t="s">
        <v>195</v>
      </c>
      <c r="X65" s="89" t="s">
        <v>195</v>
      </c>
      <c r="Y65" s="89" t="s">
        <v>195</v>
      </c>
      <c r="Z65" s="89"/>
      <c r="AA65" s="89"/>
      <c r="AB65" s="89" t="s">
        <v>195</v>
      </c>
      <c r="AC65" s="89" t="s">
        <v>195</v>
      </c>
      <c r="AD65" s="89" t="s">
        <v>195</v>
      </c>
      <c r="AE65" s="89" t="s">
        <v>195</v>
      </c>
      <c r="AF65" s="89" t="s">
        <v>195</v>
      </c>
      <c r="AG65" s="89"/>
      <c r="AH65" s="89"/>
      <c r="AI65" s="89" t="s">
        <v>195</v>
      </c>
      <c r="AJ65" s="89" t="s">
        <v>195</v>
      </c>
      <c r="AK65" s="89" t="s">
        <v>195</v>
      </c>
      <c r="AL65" s="89" t="s">
        <v>195</v>
      </c>
      <c r="AM65" s="89" t="s">
        <v>195</v>
      </c>
      <c r="AN65" s="89"/>
      <c r="AO65" s="89"/>
      <c r="AP65" s="89" t="s">
        <v>195</v>
      </c>
      <c r="AQ65" s="89" t="s">
        <v>195</v>
      </c>
      <c r="AR65" s="91">
        <f t="shared" si="29"/>
        <v>20</v>
      </c>
      <c r="AS65" s="92">
        <f t="shared" si="30"/>
        <v>0</v>
      </c>
      <c r="AT65" s="91">
        <f t="shared" si="2"/>
        <v>3</v>
      </c>
      <c r="AU65" s="92">
        <f t="shared" si="10"/>
        <v>0</v>
      </c>
      <c r="AV65" s="92">
        <f t="shared" si="11"/>
        <v>0</v>
      </c>
      <c r="AW65" s="92">
        <f t="shared" si="27"/>
        <v>3</v>
      </c>
      <c r="AX65" s="93">
        <f t="shared" si="28"/>
        <v>23</v>
      </c>
      <c r="AY65" s="92">
        <f t="shared" si="5"/>
        <v>23</v>
      </c>
      <c r="AZ65" s="92">
        <f t="shared" si="31"/>
        <v>0</v>
      </c>
      <c r="BA65" s="92">
        <f t="shared" si="32"/>
        <v>0</v>
      </c>
      <c r="BB65" s="98"/>
      <c r="BC65" s="66" t="s">
        <v>200</v>
      </c>
      <c r="BD65" s="13" t="e">
        <f>VLOOKUP(E65,#REF!,1,0)</f>
        <v>#REF!</v>
      </c>
      <c r="BE65" s="45">
        <v>0</v>
      </c>
      <c r="BF65" s="45">
        <f t="shared" si="22"/>
        <v>0</v>
      </c>
    </row>
    <row r="66" spans="1:58" s="13" customFormat="1" ht="23.25" hidden="1" customHeight="1">
      <c r="A66" s="66">
        <f>IF(B66&gt;"-",COUNTA($B$4:B66),"")</f>
        <v>62</v>
      </c>
      <c r="B66" s="66" t="s">
        <v>200</v>
      </c>
      <c r="C66" s="66" t="s">
        <v>426</v>
      </c>
      <c r="D66" s="66"/>
      <c r="E66" s="42" t="s">
        <v>218</v>
      </c>
      <c r="F66" s="86" t="s">
        <v>215</v>
      </c>
      <c r="G66" s="87"/>
      <c r="H66" s="87" t="e">
        <f>VLOOKUP(E66,#REF!,1,0)</f>
        <v>#REF!</v>
      </c>
      <c r="I66" s="86" t="s">
        <v>209</v>
      </c>
      <c r="J66" s="86" t="s">
        <v>181</v>
      </c>
      <c r="K66" s="86" t="s">
        <v>189</v>
      </c>
      <c r="L66" s="42" t="e">
        <f>VLOOKUP(E66,#REF!,5,0)</f>
        <v>#REF!</v>
      </c>
      <c r="M66" s="88" t="s">
        <v>537</v>
      </c>
      <c r="N66" s="88" t="s">
        <v>537</v>
      </c>
      <c r="O66" s="88" t="s">
        <v>421</v>
      </c>
      <c r="P66" s="89" t="s">
        <v>195</v>
      </c>
      <c r="Q66" s="89" t="s">
        <v>195</v>
      </c>
      <c r="R66" s="89" t="s">
        <v>195</v>
      </c>
      <c r="S66" s="94"/>
      <c r="T66" s="89"/>
      <c r="U66" s="89" t="s">
        <v>195</v>
      </c>
      <c r="V66" s="89" t="s">
        <v>195</v>
      </c>
      <c r="W66" s="89" t="s">
        <v>195</v>
      </c>
      <c r="X66" s="89" t="s">
        <v>195</v>
      </c>
      <c r="Y66" s="89" t="s">
        <v>195</v>
      </c>
      <c r="Z66" s="89"/>
      <c r="AA66" s="89"/>
      <c r="AB66" s="89" t="s">
        <v>195</v>
      </c>
      <c r="AC66" s="89" t="s">
        <v>195</v>
      </c>
      <c r="AD66" s="89" t="s">
        <v>195</v>
      </c>
      <c r="AE66" s="89" t="s">
        <v>195</v>
      </c>
      <c r="AF66" s="89" t="s">
        <v>195</v>
      </c>
      <c r="AG66" s="89"/>
      <c r="AH66" s="89"/>
      <c r="AI66" s="89" t="s">
        <v>195</v>
      </c>
      <c r="AJ66" s="89" t="s">
        <v>195</v>
      </c>
      <c r="AK66" s="89" t="s">
        <v>195</v>
      </c>
      <c r="AL66" s="89" t="s">
        <v>195</v>
      </c>
      <c r="AM66" s="89" t="s">
        <v>195</v>
      </c>
      <c r="AN66" s="89"/>
      <c r="AO66" s="89"/>
      <c r="AP66" s="89" t="s">
        <v>195</v>
      </c>
      <c r="AQ66" s="89" t="s">
        <v>195</v>
      </c>
      <c r="AR66" s="91">
        <f t="shared" si="29"/>
        <v>20</v>
      </c>
      <c r="AS66" s="92">
        <f t="shared" si="30"/>
        <v>0</v>
      </c>
      <c r="AT66" s="91">
        <f t="shared" si="2"/>
        <v>3</v>
      </c>
      <c r="AU66" s="92">
        <f t="shared" si="10"/>
        <v>0</v>
      </c>
      <c r="AV66" s="92">
        <f t="shared" si="11"/>
        <v>0</v>
      </c>
      <c r="AW66" s="92">
        <f t="shared" si="27"/>
        <v>3</v>
      </c>
      <c r="AX66" s="93">
        <f t="shared" si="28"/>
        <v>23</v>
      </c>
      <c r="AY66" s="92">
        <f t="shared" si="5"/>
        <v>23</v>
      </c>
      <c r="AZ66" s="92">
        <f t="shared" si="31"/>
        <v>0</v>
      </c>
      <c r="BA66" s="92">
        <f t="shared" si="32"/>
        <v>0</v>
      </c>
      <c r="BB66" s="98"/>
      <c r="BC66" s="66" t="s">
        <v>200</v>
      </c>
      <c r="BD66" s="13" t="e">
        <f>VLOOKUP(E66,#REF!,1,0)</f>
        <v>#REF!</v>
      </c>
      <c r="BE66" s="45">
        <v>1.5</v>
      </c>
      <c r="BF66" s="45">
        <f t="shared" si="22"/>
        <v>1.5</v>
      </c>
    </row>
    <row r="67" spans="1:58" s="13" customFormat="1" ht="23.25" hidden="1" customHeight="1">
      <c r="A67" s="66">
        <f>IF(B67&gt;"-",COUNTA($B$4:B67),"")</f>
        <v>63</v>
      </c>
      <c r="B67" s="66" t="s">
        <v>200</v>
      </c>
      <c r="C67" s="66" t="s">
        <v>467</v>
      </c>
      <c r="D67" s="66"/>
      <c r="E67" s="42" t="s">
        <v>219</v>
      </c>
      <c r="F67" s="86" t="s">
        <v>216</v>
      </c>
      <c r="G67" s="87"/>
      <c r="H67" s="87" t="e">
        <f>VLOOKUP(E67,#REF!,1,0)</f>
        <v>#REF!</v>
      </c>
      <c r="I67" s="86" t="s">
        <v>209</v>
      </c>
      <c r="J67" s="86" t="s">
        <v>181</v>
      </c>
      <c r="K67" s="86" t="s">
        <v>222</v>
      </c>
      <c r="L67" s="42" t="e">
        <f>VLOOKUP(E67,#REF!,5,0)</f>
        <v>#REF!</v>
      </c>
      <c r="M67" s="88" t="s">
        <v>537</v>
      </c>
      <c r="N67" s="88" t="s">
        <v>537</v>
      </c>
      <c r="O67" s="88" t="s">
        <v>421</v>
      </c>
      <c r="P67" s="89" t="s">
        <v>195</v>
      </c>
      <c r="Q67" s="89" t="s">
        <v>195</v>
      </c>
      <c r="R67" s="89" t="s">
        <v>195</v>
      </c>
      <c r="S67" s="94"/>
      <c r="T67" s="89"/>
      <c r="U67" s="89" t="s">
        <v>195</v>
      </c>
      <c r="V67" s="89" t="s">
        <v>195</v>
      </c>
      <c r="W67" s="89" t="s">
        <v>195</v>
      </c>
      <c r="X67" s="89" t="s">
        <v>195</v>
      </c>
      <c r="Y67" s="89" t="s">
        <v>195</v>
      </c>
      <c r="Z67" s="89"/>
      <c r="AA67" s="89"/>
      <c r="AB67" s="89" t="s">
        <v>195</v>
      </c>
      <c r="AC67" s="89" t="s">
        <v>195</v>
      </c>
      <c r="AD67" s="89" t="s">
        <v>195</v>
      </c>
      <c r="AE67" s="89" t="s">
        <v>195</v>
      </c>
      <c r="AF67" s="89" t="s">
        <v>195</v>
      </c>
      <c r="AG67" s="89"/>
      <c r="AH67" s="89"/>
      <c r="AI67" s="89" t="s">
        <v>195</v>
      </c>
      <c r="AJ67" s="89" t="s">
        <v>195</v>
      </c>
      <c r="AK67" s="89" t="s">
        <v>195</v>
      </c>
      <c r="AL67" s="89" t="s">
        <v>195</v>
      </c>
      <c r="AM67" s="89" t="s">
        <v>195</v>
      </c>
      <c r="AN67" s="89"/>
      <c r="AO67" s="89"/>
      <c r="AP67" s="89" t="s">
        <v>195</v>
      </c>
      <c r="AQ67" s="89" t="s">
        <v>195</v>
      </c>
      <c r="AR67" s="91">
        <f t="shared" si="29"/>
        <v>20</v>
      </c>
      <c r="AS67" s="92">
        <f t="shared" si="30"/>
        <v>0</v>
      </c>
      <c r="AT67" s="91">
        <f t="shared" si="2"/>
        <v>3</v>
      </c>
      <c r="AU67" s="92">
        <f t="shared" si="10"/>
        <v>0</v>
      </c>
      <c r="AV67" s="92">
        <f t="shared" si="11"/>
        <v>0</v>
      </c>
      <c r="AW67" s="92">
        <f t="shared" si="27"/>
        <v>3</v>
      </c>
      <c r="AX67" s="93">
        <f t="shared" si="28"/>
        <v>23</v>
      </c>
      <c r="AY67" s="92">
        <f t="shared" si="5"/>
        <v>23</v>
      </c>
      <c r="AZ67" s="92">
        <f t="shared" si="31"/>
        <v>0</v>
      </c>
      <c r="BA67" s="92">
        <f t="shared" si="32"/>
        <v>0</v>
      </c>
      <c r="BB67" s="98"/>
      <c r="BC67" s="66" t="s">
        <v>200</v>
      </c>
      <c r="BD67" s="13" t="e">
        <f>VLOOKUP(E67,#REF!,1,0)</f>
        <v>#REF!</v>
      </c>
      <c r="BE67" s="45">
        <v>0</v>
      </c>
      <c r="BF67" s="45">
        <f t="shared" si="22"/>
        <v>0</v>
      </c>
    </row>
    <row r="68" spans="1:58" s="13" customFormat="1" ht="23.25" hidden="1" customHeight="1">
      <c r="A68" s="66">
        <f>IF(B68&gt;"-",COUNTA($B$4:B68),"")</f>
        <v>64</v>
      </c>
      <c r="B68" s="66" t="s">
        <v>200</v>
      </c>
      <c r="C68" s="66" t="s">
        <v>220</v>
      </c>
      <c r="D68" s="66"/>
      <c r="E68" s="42" t="s">
        <v>221</v>
      </c>
      <c r="F68" s="86">
        <v>44403</v>
      </c>
      <c r="G68" s="87"/>
      <c r="H68" s="87" t="e">
        <f>VLOOKUP(C68,#REF!,1,0)</f>
        <v>#REF!</v>
      </c>
      <c r="I68" s="86" t="s">
        <v>209</v>
      </c>
      <c r="J68" s="86" t="s">
        <v>181</v>
      </c>
      <c r="K68" s="86" t="s">
        <v>67</v>
      </c>
      <c r="L68" s="42" t="str">
        <f>VLOOKUP(C68,[19]DS_moi!B$9:H$718,7,0)</f>
        <v>Kỹ sư Phát triển phần mềm</v>
      </c>
      <c r="M68" s="88" t="s">
        <v>537</v>
      </c>
      <c r="N68" s="88" t="s">
        <v>537</v>
      </c>
      <c r="O68" s="88" t="s">
        <v>421</v>
      </c>
      <c r="P68" s="89" t="s">
        <v>195</v>
      </c>
      <c r="Q68" s="89" t="s">
        <v>195</v>
      </c>
      <c r="R68" s="89" t="s">
        <v>195</v>
      </c>
      <c r="S68" s="94"/>
      <c r="T68" s="89"/>
      <c r="U68" s="89" t="s">
        <v>195</v>
      </c>
      <c r="V68" s="89" t="s">
        <v>195</v>
      </c>
      <c r="W68" s="89" t="s">
        <v>195</v>
      </c>
      <c r="X68" s="89" t="s">
        <v>195</v>
      </c>
      <c r="Y68" s="89" t="s">
        <v>195</v>
      </c>
      <c r="Z68" s="89"/>
      <c r="AA68" s="89"/>
      <c r="AB68" s="89" t="s">
        <v>195</v>
      </c>
      <c r="AC68" s="89" t="s">
        <v>195</v>
      </c>
      <c r="AD68" s="89" t="s">
        <v>195</v>
      </c>
      <c r="AE68" s="89" t="s">
        <v>195</v>
      </c>
      <c r="AF68" s="89" t="s">
        <v>195</v>
      </c>
      <c r="AG68" s="89"/>
      <c r="AH68" s="89"/>
      <c r="AI68" s="89" t="s">
        <v>195</v>
      </c>
      <c r="AJ68" s="89" t="s">
        <v>195</v>
      </c>
      <c r="AK68" s="89" t="s">
        <v>195</v>
      </c>
      <c r="AL68" s="89" t="s">
        <v>195</v>
      </c>
      <c r="AM68" s="89" t="s">
        <v>195</v>
      </c>
      <c r="AN68" s="89"/>
      <c r="AO68" s="89"/>
      <c r="AP68" s="89" t="s">
        <v>195</v>
      </c>
      <c r="AQ68" s="89" t="s">
        <v>195</v>
      </c>
      <c r="AR68" s="91">
        <f t="shared" si="29"/>
        <v>20</v>
      </c>
      <c r="AS68" s="92">
        <f t="shared" si="30"/>
        <v>0</v>
      </c>
      <c r="AT68" s="91">
        <f t="shared" si="2"/>
        <v>3</v>
      </c>
      <c r="AU68" s="92">
        <f t="shared" si="10"/>
        <v>0</v>
      </c>
      <c r="AV68" s="92">
        <f t="shared" si="11"/>
        <v>0</v>
      </c>
      <c r="AW68" s="92">
        <f t="shared" si="27"/>
        <v>3</v>
      </c>
      <c r="AX68" s="93">
        <f t="shared" si="28"/>
        <v>23</v>
      </c>
      <c r="AY68" s="92">
        <f t="shared" si="5"/>
        <v>23</v>
      </c>
      <c r="AZ68" s="92">
        <f t="shared" si="31"/>
        <v>0</v>
      </c>
      <c r="BA68" s="92">
        <f t="shared" si="32"/>
        <v>0</v>
      </c>
      <c r="BB68" s="98"/>
      <c r="BC68" s="66" t="s">
        <v>200</v>
      </c>
      <c r="BD68" s="13" t="e">
        <f>VLOOKUP(E68,#REF!,1,0)</f>
        <v>#REF!</v>
      </c>
      <c r="BE68" s="45">
        <v>0</v>
      </c>
      <c r="BF68" s="45">
        <f t="shared" si="22"/>
        <v>0</v>
      </c>
    </row>
    <row r="69" spans="1:58" s="13" customFormat="1" ht="23.25" hidden="1" customHeight="1">
      <c r="A69" s="66">
        <f>IF(B69&gt;"-",COUNTA($B$4:B69),"")</f>
        <v>65</v>
      </c>
      <c r="B69" s="66" t="s">
        <v>200</v>
      </c>
      <c r="C69" s="66" t="s">
        <v>468</v>
      </c>
      <c r="D69" s="66"/>
      <c r="E69" s="42" t="s">
        <v>228</v>
      </c>
      <c r="F69" s="86" t="s">
        <v>239</v>
      </c>
      <c r="G69" s="87"/>
      <c r="H69" s="87" t="e">
        <f>VLOOKUP(E69,#REF!,1,0)</f>
        <v>#REF!</v>
      </c>
      <c r="I69" s="86" t="s">
        <v>209</v>
      </c>
      <c r="J69" s="86" t="s">
        <v>181</v>
      </c>
      <c r="K69" s="86" t="s">
        <v>67</v>
      </c>
      <c r="L69" s="42" t="e">
        <f>VLOOKUP(E69,#REF!,5,0)</f>
        <v>#REF!</v>
      </c>
      <c r="M69" s="88" t="s">
        <v>537</v>
      </c>
      <c r="N69" s="88" t="s">
        <v>537</v>
      </c>
      <c r="O69" s="88" t="s">
        <v>421</v>
      </c>
      <c r="P69" s="89" t="s">
        <v>195</v>
      </c>
      <c r="Q69" s="89" t="s">
        <v>195</v>
      </c>
      <c r="R69" s="89" t="s">
        <v>195</v>
      </c>
      <c r="S69" s="94"/>
      <c r="T69" s="89"/>
      <c r="U69" s="89" t="s">
        <v>195</v>
      </c>
      <c r="V69" s="89" t="s">
        <v>195</v>
      </c>
      <c r="W69" s="89" t="s">
        <v>195</v>
      </c>
      <c r="X69" s="89" t="s">
        <v>195</v>
      </c>
      <c r="Y69" s="89" t="s">
        <v>195</v>
      </c>
      <c r="Z69" s="89"/>
      <c r="AA69" s="89"/>
      <c r="AB69" s="89" t="s">
        <v>195</v>
      </c>
      <c r="AC69" s="89" t="s">
        <v>195</v>
      </c>
      <c r="AD69" s="89" t="s">
        <v>195</v>
      </c>
      <c r="AE69" s="89" t="s">
        <v>195</v>
      </c>
      <c r="AF69" s="89" t="s">
        <v>195</v>
      </c>
      <c r="AG69" s="89"/>
      <c r="AH69" s="89"/>
      <c r="AI69" s="89" t="s">
        <v>195</v>
      </c>
      <c r="AJ69" s="89" t="s">
        <v>195</v>
      </c>
      <c r="AK69" s="89" t="s">
        <v>195</v>
      </c>
      <c r="AL69" s="89" t="s">
        <v>195</v>
      </c>
      <c r="AM69" s="89" t="s">
        <v>195</v>
      </c>
      <c r="AN69" s="89"/>
      <c r="AO69" s="89"/>
      <c r="AP69" s="89" t="s">
        <v>195</v>
      </c>
      <c r="AQ69" s="89" t="s">
        <v>195</v>
      </c>
      <c r="AR69" s="91">
        <f t="shared" si="29"/>
        <v>20</v>
      </c>
      <c r="AS69" s="92">
        <f t="shared" si="30"/>
        <v>0</v>
      </c>
      <c r="AT69" s="91">
        <f t="shared" ref="AT69:AT132" si="33">SUM(COUNTIF(M69:AQ69,"L:8")+COUNTIF(M69:AQ69,"NB:8")+COUNTIF(M69:AQ69,"GN:8"+COUNTIF(M69:AQ69,"GL:8")))+COUNTIF($M69:$AQ69,"GN:8,NB:8")+COUNTIF($M69:$AQ69,"NB:8,GN:8")+COUNTIF($M69:$AQ69,"GN:4,NB:8")+COUNTIF($M69:$AQ69,"NB:8,GN:4")</f>
        <v>3</v>
      </c>
      <c r="AU69" s="92">
        <f t="shared" si="10"/>
        <v>0</v>
      </c>
      <c r="AV69" s="92">
        <f t="shared" si="11"/>
        <v>0</v>
      </c>
      <c r="AW69" s="92">
        <f t="shared" si="27"/>
        <v>3</v>
      </c>
      <c r="AX69" s="93">
        <f t="shared" si="28"/>
        <v>23</v>
      </c>
      <c r="AY69" s="92">
        <f t="shared" ref="AY69:AY132" si="34">+$AQ$2-COUNTIF($N$4:$AQ$4,"7")-COUNTIF($N$4:$AQ$4,"CN")</f>
        <v>23</v>
      </c>
      <c r="AZ69" s="92">
        <f t="shared" si="31"/>
        <v>0</v>
      </c>
      <c r="BA69" s="92">
        <f t="shared" si="32"/>
        <v>0</v>
      </c>
      <c r="BB69" s="98"/>
      <c r="BC69" s="66" t="s">
        <v>200</v>
      </c>
      <c r="BD69" s="13" t="e">
        <f>VLOOKUP(E69,#REF!,1,0)</f>
        <v>#REF!</v>
      </c>
      <c r="BE69" s="45">
        <v>0</v>
      </c>
      <c r="BF69" s="45">
        <f t="shared" ref="BF69:BF100" si="35">+BE69-AS69</f>
        <v>0</v>
      </c>
    </row>
    <row r="70" spans="1:58" s="13" customFormat="1" ht="23.25" hidden="1" customHeight="1">
      <c r="A70" s="66">
        <f>IF(B70&gt;"-",COUNTA($B$4:B70),"")</f>
        <v>66</v>
      </c>
      <c r="B70" s="66" t="s">
        <v>200</v>
      </c>
      <c r="C70" s="66" t="s">
        <v>234</v>
      </c>
      <c r="D70" s="66"/>
      <c r="E70" s="42" t="s">
        <v>235</v>
      </c>
      <c r="F70" s="86" t="s">
        <v>241</v>
      </c>
      <c r="G70" s="87"/>
      <c r="H70" s="87" t="e">
        <f>VLOOKUP(C70,#REF!,1,0)</f>
        <v>#REF!</v>
      </c>
      <c r="I70" s="86" t="s">
        <v>209</v>
      </c>
      <c r="J70" s="86" t="s">
        <v>181</v>
      </c>
      <c r="K70" s="86" t="s">
        <v>67</v>
      </c>
      <c r="L70" s="42" t="str">
        <f>VLOOKUP(C70,[19]DS_moi!B$9:H$718,7,0)</f>
        <v>Kỹ sư Phát triển phần mềm</v>
      </c>
      <c r="M70" s="88" t="s">
        <v>537</v>
      </c>
      <c r="N70" s="88" t="s">
        <v>537</v>
      </c>
      <c r="O70" s="88" t="s">
        <v>421</v>
      </c>
      <c r="P70" s="89" t="s">
        <v>195</v>
      </c>
      <c r="Q70" s="89" t="s">
        <v>195</v>
      </c>
      <c r="R70" s="89" t="s">
        <v>195</v>
      </c>
      <c r="S70" s="94"/>
      <c r="T70" s="89"/>
      <c r="U70" s="89" t="s">
        <v>195</v>
      </c>
      <c r="V70" s="89" t="s">
        <v>195</v>
      </c>
      <c r="W70" s="89" t="s">
        <v>195</v>
      </c>
      <c r="X70" s="89" t="s">
        <v>195</v>
      </c>
      <c r="Y70" s="89" t="s">
        <v>195</v>
      </c>
      <c r="Z70" s="89"/>
      <c r="AA70" s="89"/>
      <c r="AB70" s="89" t="s">
        <v>195</v>
      </c>
      <c r="AC70" s="89" t="s">
        <v>195</v>
      </c>
      <c r="AD70" s="89" t="s">
        <v>195</v>
      </c>
      <c r="AE70" s="89" t="s">
        <v>195</v>
      </c>
      <c r="AF70" s="89" t="s">
        <v>195</v>
      </c>
      <c r="AG70" s="89"/>
      <c r="AH70" s="89"/>
      <c r="AI70" s="89" t="s">
        <v>195</v>
      </c>
      <c r="AJ70" s="89" t="s">
        <v>195</v>
      </c>
      <c r="AK70" s="89" t="s">
        <v>195</v>
      </c>
      <c r="AL70" s="89" t="s">
        <v>195</v>
      </c>
      <c r="AM70" s="89" t="s">
        <v>195</v>
      </c>
      <c r="AN70" s="89"/>
      <c r="AO70" s="89"/>
      <c r="AP70" s="89" t="s">
        <v>195</v>
      </c>
      <c r="AQ70" s="89" t="s">
        <v>195</v>
      </c>
      <c r="AR70" s="91">
        <f t="shared" si="29"/>
        <v>20</v>
      </c>
      <c r="AS70" s="92">
        <f t="shared" si="30"/>
        <v>0</v>
      </c>
      <c r="AT70" s="91">
        <f t="shared" si="33"/>
        <v>3</v>
      </c>
      <c r="AU70" s="92">
        <f t="shared" ref="AU70:AU133" si="36">+COUNTIF($M70:$AQ70,"X:4,P:4")*0.5+COUNTIF($M70:$AQ70,"P:4,X:4")*0.5+COUNTIF($M70:$AQ70,"ND:8")</f>
        <v>0</v>
      </c>
      <c r="AV70" s="92">
        <f t="shared" ref="AV70:AV133" si="37">+COUNTIF($M70:$AQ70,"X:4,P:4")*0.5+COUNTIF($M70:$AQ70,"P:4,X:4")*0.5+COUNTIF($M70:$AQ70,"Ro:8")</f>
        <v>0</v>
      </c>
      <c r="AW70" s="92">
        <f t="shared" si="27"/>
        <v>3</v>
      </c>
      <c r="AX70" s="93">
        <f t="shared" si="28"/>
        <v>23</v>
      </c>
      <c r="AY70" s="92">
        <f t="shared" si="34"/>
        <v>23</v>
      </c>
      <c r="AZ70" s="92">
        <f t="shared" si="31"/>
        <v>0</v>
      </c>
      <c r="BA70" s="92">
        <f t="shared" si="32"/>
        <v>0</v>
      </c>
      <c r="BB70" s="98"/>
      <c r="BC70" s="66" t="s">
        <v>200</v>
      </c>
      <c r="BD70" s="13" t="e">
        <f>VLOOKUP(E70,#REF!,1,0)</f>
        <v>#REF!</v>
      </c>
      <c r="BE70" s="45">
        <v>1</v>
      </c>
      <c r="BF70" s="45">
        <f t="shared" si="35"/>
        <v>1</v>
      </c>
    </row>
    <row r="71" spans="1:58" s="13" customFormat="1" ht="23.25" hidden="1" customHeight="1">
      <c r="A71" s="66">
        <f>IF(B71&gt;"-",COUNTA($B$4:B71),"")</f>
        <v>67</v>
      </c>
      <c r="B71" s="66" t="s">
        <v>200</v>
      </c>
      <c r="C71" s="66" t="s">
        <v>260</v>
      </c>
      <c r="D71" s="66"/>
      <c r="E71" s="42" t="s">
        <v>261</v>
      </c>
      <c r="F71" s="86">
        <v>44447</v>
      </c>
      <c r="G71" s="87"/>
      <c r="H71" s="87" t="e">
        <f>VLOOKUP(C71,#REF!,1,0)</f>
        <v>#REF!</v>
      </c>
      <c r="I71" s="86" t="s">
        <v>209</v>
      </c>
      <c r="J71" s="86" t="s">
        <v>181</v>
      </c>
      <c r="K71" s="86" t="s">
        <v>189</v>
      </c>
      <c r="L71" s="42" t="str">
        <f>VLOOKUP(C71,[19]DS_moi!B$9:H$718,7,0)</f>
        <v>Kỹ sư Phát triển phần mềm</v>
      </c>
      <c r="M71" s="88" t="s">
        <v>537</v>
      </c>
      <c r="N71" s="88" t="s">
        <v>537</v>
      </c>
      <c r="O71" s="88" t="s">
        <v>421</v>
      </c>
      <c r="P71" s="89" t="s">
        <v>195</v>
      </c>
      <c r="Q71" s="89" t="s">
        <v>195</v>
      </c>
      <c r="R71" s="89" t="s">
        <v>195</v>
      </c>
      <c r="S71" s="94"/>
      <c r="T71" s="89"/>
      <c r="U71" s="89" t="s">
        <v>195</v>
      </c>
      <c r="V71" s="89" t="s">
        <v>195</v>
      </c>
      <c r="W71" s="89" t="s">
        <v>195</v>
      </c>
      <c r="X71" s="89" t="s">
        <v>195</v>
      </c>
      <c r="Y71" s="89" t="s">
        <v>195</v>
      </c>
      <c r="Z71" s="89"/>
      <c r="AA71" s="89"/>
      <c r="AB71" s="89" t="s">
        <v>195</v>
      </c>
      <c r="AC71" s="89" t="s">
        <v>195</v>
      </c>
      <c r="AD71" s="89" t="s">
        <v>195</v>
      </c>
      <c r="AE71" s="89" t="s">
        <v>195</v>
      </c>
      <c r="AF71" s="89" t="s">
        <v>195</v>
      </c>
      <c r="AG71" s="89"/>
      <c r="AH71" s="89"/>
      <c r="AI71" s="89" t="s">
        <v>195</v>
      </c>
      <c r="AJ71" s="89" t="s">
        <v>195</v>
      </c>
      <c r="AK71" s="89" t="s">
        <v>195</v>
      </c>
      <c r="AL71" s="89" t="s">
        <v>195</v>
      </c>
      <c r="AM71" s="89" t="s">
        <v>195</v>
      </c>
      <c r="AN71" s="89"/>
      <c r="AO71" s="89"/>
      <c r="AP71" s="89" t="s">
        <v>195</v>
      </c>
      <c r="AQ71" s="89" t="s">
        <v>195</v>
      </c>
      <c r="AR71" s="91">
        <f t="shared" si="29"/>
        <v>20</v>
      </c>
      <c r="AS71" s="92">
        <f t="shared" si="30"/>
        <v>0</v>
      </c>
      <c r="AT71" s="91">
        <f t="shared" si="33"/>
        <v>3</v>
      </c>
      <c r="AU71" s="92">
        <f t="shared" si="36"/>
        <v>0</v>
      </c>
      <c r="AV71" s="92">
        <f t="shared" si="37"/>
        <v>0</v>
      </c>
      <c r="AW71" s="92">
        <f t="shared" si="27"/>
        <v>3</v>
      </c>
      <c r="AX71" s="93">
        <f t="shared" si="28"/>
        <v>23</v>
      </c>
      <c r="AY71" s="92">
        <f t="shared" si="34"/>
        <v>23</v>
      </c>
      <c r="AZ71" s="92">
        <f t="shared" si="31"/>
        <v>0</v>
      </c>
      <c r="BA71" s="92">
        <f t="shared" si="32"/>
        <v>0</v>
      </c>
      <c r="BB71" s="98"/>
      <c r="BC71" s="66" t="s">
        <v>200</v>
      </c>
      <c r="BD71" s="13" t="e">
        <f>VLOOKUP(E71,#REF!,1,0)</f>
        <v>#REF!</v>
      </c>
      <c r="BE71" s="45">
        <v>0</v>
      </c>
      <c r="BF71" s="45">
        <f t="shared" si="35"/>
        <v>0</v>
      </c>
    </row>
    <row r="72" spans="1:58" s="13" customFormat="1" ht="23.25" hidden="1" customHeight="1">
      <c r="A72" s="66">
        <f>IF(B72&gt;"-",COUNTA($B$4:B72),"")</f>
        <v>68</v>
      </c>
      <c r="B72" s="66" t="s">
        <v>200</v>
      </c>
      <c r="C72" s="66" t="s">
        <v>262</v>
      </c>
      <c r="D72" s="66"/>
      <c r="E72" s="42" t="s">
        <v>263</v>
      </c>
      <c r="F72" s="86">
        <v>44447</v>
      </c>
      <c r="G72" s="87"/>
      <c r="H72" s="87" t="e">
        <f>VLOOKUP(C72,#REF!,1,0)</f>
        <v>#REF!</v>
      </c>
      <c r="I72" s="86" t="s">
        <v>209</v>
      </c>
      <c r="J72" s="86" t="s">
        <v>181</v>
      </c>
      <c r="K72" s="86" t="s">
        <v>291</v>
      </c>
      <c r="L72" s="42" t="str">
        <f>VLOOKUP(C72,[19]DS_moi!B$9:H$718,7,0)</f>
        <v>Kỹ sư Phát triển phần mềm</v>
      </c>
      <c r="M72" s="88" t="s">
        <v>537</v>
      </c>
      <c r="N72" s="88" t="s">
        <v>537</v>
      </c>
      <c r="O72" s="88" t="s">
        <v>421</v>
      </c>
      <c r="P72" s="89" t="s">
        <v>195</v>
      </c>
      <c r="Q72" s="89" t="s">
        <v>195</v>
      </c>
      <c r="R72" s="89" t="s">
        <v>195</v>
      </c>
      <c r="S72" s="94"/>
      <c r="T72" s="89"/>
      <c r="U72" s="89" t="s">
        <v>195</v>
      </c>
      <c r="V72" s="89" t="s">
        <v>195</v>
      </c>
      <c r="W72" s="89" t="s">
        <v>195</v>
      </c>
      <c r="X72" s="89" t="s">
        <v>195</v>
      </c>
      <c r="Y72" s="89" t="s">
        <v>195</v>
      </c>
      <c r="Z72" s="89"/>
      <c r="AA72" s="89"/>
      <c r="AB72" s="89" t="s">
        <v>195</v>
      </c>
      <c r="AC72" s="89" t="s">
        <v>195</v>
      </c>
      <c r="AD72" s="89" t="s">
        <v>195</v>
      </c>
      <c r="AE72" s="89" t="s">
        <v>195</v>
      </c>
      <c r="AF72" s="89" t="s">
        <v>195</v>
      </c>
      <c r="AG72" s="89"/>
      <c r="AH72" s="89"/>
      <c r="AI72" s="89" t="s">
        <v>195</v>
      </c>
      <c r="AJ72" s="89" t="s">
        <v>195</v>
      </c>
      <c r="AK72" s="89" t="s">
        <v>195</v>
      </c>
      <c r="AL72" s="89" t="s">
        <v>195</v>
      </c>
      <c r="AM72" s="89" t="s">
        <v>195</v>
      </c>
      <c r="AN72" s="89"/>
      <c r="AO72" s="89"/>
      <c r="AP72" s="89" t="s">
        <v>195</v>
      </c>
      <c r="AQ72" s="89" t="s">
        <v>195</v>
      </c>
      <c r="AR72" s="91">
        <f t="shared" si="29"/>
        <v>20</v>
      </c>
      <c r="AS72" s="92">
        <f t="shared" si="30"/>
        <v>0</v>
      </c>
      <c r="AT72" s="91">
        <f t="shared" si="33"/>
        <v>3</v>
      </c>
      <c r="AU72" s="92">
        <f t="shared" si="36"/>
        <v>0</v>
      </c>
      <c r="AV72" s="92">
        <f t="shared" si="37"/>
        <v>0</v>
      </c>
      <c r="AW72" s="92">
        <f t="shared" si="27"/>
        <v>3</v>
      </c>
      <c r="AX72" s="93">
        <f t="shared" si="28"/>
        <v>23</v>
      </c>
      <c r="AY72" s="92">
        <f t="shared" si="34"/>
        <v>23</v>
      </c>
      <c r="AZ72" s="92">
        <f t="shared" si="31"/>
        <v>0</v>
      </c>
      <c r="BA72" s="92">
        <f t="shared" si="32"/>
        <v>0</v>
      </c>
      <c r="BB72" s="98"/>
      <c r="BC72" s="66" t="s">
        <v>200</v>
      </c>
      <c r="BD72" s="13" t="e">
        <f>VLOOKUP(E72,#REF!,1,0)</f>
        <v>#REF!</v>
      </c>
      <c r="BE72" s="45">
        <v>1</v>
      </c>
      <c r="BF72" s="45">
        <f t="shared" si="35"/>
        <v>1</v>
      </c>
    </row>
    <row r="73" spans="1:58" s="13" customFormat="1" ht="23.25" hidden="1" customHeight="1">
      <c r="A73" s="66">
        <f>IF(B73&gt;"-",COUNTA($B$4:B73),"")</f>
        <v>69</v>
      </c>
      <c r="B73" s="66" t="s">
        <v>200</v>
      </c>
      <c r="C73" s="66" t="s">
        <v>264</v>
      </c>
      <c r="D73" s="66"/>
      <c r="E73" s="42" t="s">
        <v>265</v>
      </c>
      <c r="F73" s="86">
        <v>44447</v>
      </c>
      <c r="G73" s="87"/>
      <c r="H73" s="87" t="e">
        <f>VLOOKUP(C73,#REF!,1,0)</f>
        <v>#REF!</v>
      </c>
      <c r="I73" s="86" t="s">
        <v>209</v>
      </c>
      <c r="J73" s="86" t="s">
        <v>181</v>
      </c>
      <c r="K73" s="86" t="s">
        <v>391</v>
      </c>
      <c r="L73" s="42" t="str">
        <f>VLOOKUP(C73,[19]DS_moi!B$9:H$718,7,0)</f>
        <v>Kỹ sư Phát triển phần mềm</v>
      </c>
      <c r="M73" s="88" t="s">
        <v>537</v>
      </c>
      <c r="N73" s="88" t="s">
        <v>537</v>
      </c>
      <c r="O73" s="88" t="s">
        <v>421</v>
      </c>
      <c r="P73" s="89" t="s">
        <v>195</v>
      </c>
      <c r="Q73" s="89" t="s">
        <v>195</v>
      </c>
      <c r="R73" s="89" t="s">
        <v>195</v>
      </c>
      <c r="S73" s="94"/>
      <c r="T73" s="89"/>
      <c r="U73" s="89" t="s">
        <v>195</v>
      </c>
      <c r="V73" s="89" t="s">
        <v>195</v>
      </c>
      <c r="W73" s="89" t="s">
        <v>195</v>
      </c>
      <c r="X73" s="89" t="s">
        <v>195</v>
      </c>
      <c r="Y73" s="89" t="s">
        <v>195</v>
      </c>
      <c r="Z73" s="89"/>
      <c r="AA73" s="89"/>
      <c r="AB73" s="89" t="s">
        <v>195</v>
      </c>
      <c r="AC73" s="89" t="s">
        <v>195</v>
      </c>
      <c r="AD73" s="89" t="s">
        <v>195</v>
      </c>
      <c r="AE73" s="89" t="s">
        <v>195</v>
      </c>
      <c r="AF73" s="89" t="s">
        <v>195</v>
      </c>
      <c r="AG73" s="89"/>
      <c r="AH73" s="89"/>
      <c r="AI73" s="89" t="s">
        <v>195</v>
      </c>
      <c r="AJ73" s="89" t="s">
        <v>195</v>
      </c>
      <c r="AK73" s="89" t="s">
        <v>195</v>
      </c>
      <c r="AL73" s="89" t="s">
        <v>195</v>
      </c>
      <c r="AM73" s="89" t="s">
        <v>195</v>
      </c>
      <c r="AN73" s="89"/>
      <c r="AO73" s="89"/>
      <c r="AP73" s="89" t="s">
        <v>195</v>
      </c>
      <c r="AQ73" s="89" t="s">
        <v>195</v>
      </c>
      <c r="AR73" s="91">
        <f t="shared" si="29"/>
        <v>20</v>
      </c>
      <c r="AS73" s="92">
        <f t="shared" si="30"/>
        <v>0</v>
      </c>
      <c r="AT73" s="91">
        <f t="shared" si="33"/>
        <v>3</v>
      </c>
      <c r="AU73" s="92">
        <f t="shared" si="36"/>
        <v>0</v>
      </c>
      <c r="AV73" s="92">
        <f t="shared" si="37"/>
        <v>0</v>
      </c>
      <c r="AW73" s="92">
        <f t="shared" si="27"/>
        <v>3</v>
      </c>
      <c r="AX73" s="93">
        <f t="shared" si="28"/>
        <v>23</v>
      </c>
      <c r="AY73" s="92">
        <f t="shared" si="34"/>
        <v>23</v>
      </c>
      <c r="AZ73" s="92">
        <f t="shared" si="31"/>
        <v>0</v>
      </c>
      <c r="BA73" s="92">
        <f t="shared" si="32"/>
        <v>0</v>
      </c>
      <c r="BB73" s="98"/>
      <c r="BC73" s="66" t="s">
        <v>200</v>
      </c>
      <c r="BD73" s="13" t="e">
        <f>VLOOKUP(E73,#REF!,1,0)</f>
        <v>#REF!</v>
      </c>
      <c r="BE73" s="45">
        <v>0</v>
      </c>
      <c r="BF73" s="45">
        <f t="shared" si="35"/>
        <v>0</v>
      </c>
    </row>
    <row r="74" spans="1:58" s="13" customFormat="1" ht="23.25" hidden="1" customHeight="1">
      <c r="A74" s="66">
        <f>IF(B74&gt;"-",COUNTA($B$4:B74),"")</f>
        <v>70</v>
      </c>
      <c r="B74" s="66" t="s">
        <v>200</v>
      </c>
      <c r="C74" s="66" t="s">
        <v>266</v>
      </c>
      <c r="D74" s="66"/>
      <c r="E74" s="42" t="s">
        <v>267</v>
      </c>
      <c r="F74" s="86">
        <v>44447</v>
      </c>
      <c r="G74" s="87"/>
      <c r="H74" s="87" t="e">
        <f>VLOOKUP(C74,#REF!,1,0)</f>
        <v>#REF!</v>
      </c>
      <c r="I74" s="86" t="s">
        <v>209</v>
      </c>
      <c r="J74" s="86" t="s">
        <v>181</v>
      </c>
      <c r="K74" s="86" t="s">
        <v>189</v>
      </c>
      <c r="L74" s="42" t="str">
        <f>VLOOKUP(C74,[19]DS_moi!B$9:H$718,7,0)</f>
        <v>Kỹ sư Phát triển phần mềm</v>
      </c>
      <c r="M74" s="88" t="s">
        <v>537</v>
      </c>
      <c r="N74" s="88" t="s">
        <v>537</v>
      </c>
      <c r="O74" s="88" t="s">
        <v>421</v>
      </c>
      <c r="P74" s="89" t="s">
        <v>195</v>
      </c>
      <c r="Q74" s="89" t="s">
        <v>195</v>
      </c>
      <c r="R74" s="89" t="s">
        <v>195</v>
      </c>
      <c r="S74" s="94"/>
      <c r="T74" s="89"/>
      <c r="U74" s="89" t="s">
        <v>195</v>
      </c>
      <c r="V74" s="89" t="s">
        <v>195</v>
      </c>
      <c r="W74" s="89" t="s">
        <v>195</v>
      </c>
      <c r="X74" s="89" t="s">
        <v>195</v>
      </c>
      <c r="Y74" s="89" t="s">
        <v>195</v>
      </c>
      <c r="Z74" s="89"/>
      <c r="AA74" s="89"/>
      <c r="AB74" s="89" t="s">
        <v>195</v>
      </c>
      <c r="AC74" s="89" t="s">
        <v>195</v>
      </c>
      <c r="AD74" s="89" t="s">
        <v>195</v>
      </c>
      <c r="AE74" s="89" t="s">
        <v>195</v>
      </c>
      <c r="AF74" s="89" t="s">
        <v>195</v>
      </c>
      <c r="AG74" s="89"/>
      <c r="AH74" s="89"/>
      <c r="AI74" s="89" t="s">
        <v>195</v>
      </c>
      <c r="AJ74" s="89" t="s">
        <v>195</v>
      </c>
      <c r="AK74" s="89" t="s">
        <v>195</v>
      </c>
      <c r="AL74" s="89" t="s">
        <v>195</v>
      </c>
      <c r="AM74" s="89" t="s">
        <v>195</v>
      </c>
      <c r="AN74" s="89"/>
      <c r="AO74" s="89"/>
      <c r="AP74" s="89" t="s">
        <v>195</v>
      </c>
      <c r="AQ74" s="89" t="s">
        <v>195</v>
      </c>
      <c r="AR74" s="91">
        <f t="shared" si="29"/>
        <v>20</v>
      </c>
      <c r="AS74" s="92">
        <f t="shared" si="30"/>
        <v>0</v>
      </c>
      <c r="AT74" s="91">
        <f t="shared" si="33"/>
        <v>3</v>
      </c>
      <c r="AU74" s="92">
        <f t="shared" si="36"/>
        <v>0</v>
      </c>
      <c r="AV74" s="92">
        <f t="shared" si="37"/>
        <v>0</v>
      </c>
      <c r="AW74" s="92">
        <f t="shared" si="27"/>
        <v>3</v>
      </c>
      <c r="AX74" s="93">
        <f t="shared" si="28"/>
        <v>23</v>
      </c>
      <c r="AY74" s="92">
        <f t="shared" si="34"/>
        <v>23</v>
      </c>
      <c r="AZ74" s="92">
        <f t="shared" si="31"/>
        <v>0</v>
      </c>
      <c r="BA74" s="92">
        <f t="shared" si="32"/>
        <v>0</v>
      </c>
      <c r="BB74" s="98"/>
      <c r="BC74" s="66" t="s">
        <v>200</v>
      </c>
      <c r="BD74" s="13" t="e">
        <f>VLOOKUP(E74,#REF!,1,0)</f>
        <v>#REF!</v>
      </c>
      <c r="BE74" s="45">
        <v>0</v>
      </c>
      <c r="BF74" s="45">
        <f t="shared" si="35"/>
        <v>0</v>
      </c>
    </row>
    <row r="75" spans="1:58" s="13" customFormat="1" ht="23.25" hidden="1" customHeight="1">
      <c r="A75" s="66">
        <f>IF(B75&gt;"-",COUNTA($B$4:B75),"")</f>
        <v>71</v>
      </c>
      <c r="B75" s="66" t="s">
        <v>200</v>
      </c>
      <c r="C75" s="66" t="s">
        <v>272</v>
      </c>
      <c r="D75" s="66"/>
      <c r="E75" s="42" t="s">
        <v>273</v>
      </c>
      <c r="F75" s="86">
        <v>44459</v>
      </c>
      <c r="G75" s="87" t="s">
        <v>539</v>
      </c>
      <c r="H75" s="87"/>
      <c r="I75" s="86" t="s">
        <v>209</v>
      </c>
      <c r="J75" s="86" t="s">
        <v>181</v>
      </c>
      <c r="K75" s="86" t="s">
        <v>67</v>
      </c>
      <c r="L75" s="42"/>
      <c r="M75" s="88" t="s">
        <v>537</v>
      </c>
      <c r="N75" s="88" t="s">
        <v>537</v>
      </c>
      <c r="O75" s="88" t="s">
        <v>421</v>
      </c>
      <c r="P75" s="89" t="s">
        <v>195</v>
      </c>
      <c r="Q75" s="89" t="s">
        <v>195</v>
      </c>
      <c r="R75" s="89" t="s">
        <v>195</v>
      </c>
      <c r="S75" s="94"/>
      <c r="T75" s="89"/>
      <c r="U75" s="89" t="s">
        <v>195</v>
      </c>
      <c r="V75" s="89" t="s">
        <v>195</v>
      </c>
      <c r="W75" s="89" t="s">
        <v>195</v>
      </c>
      <c r="X75" s="89" t="s">
        <v>195</v>
      </c>
      <c r="Y75" s="89" t="s">
        <v>195</v>
      </c>
      <c r="Z75" s="89"/>
      <c r="AA75" s="89"/>
      <c r="AB75" s="89" t="s">
        <v>195</v>
      </c>
      <c r="AC75" s="89" t="s">
        <v>195</v>
      </c>
      <c r="AD75" s="89" t="s">
        <v>195</v>
      </c>
      <c r="AE75" s="89" t="s">
        <v>195</v>
      </c>
      <c r="AF75" s="89" t="s">
        <v>195</v>
      </c>
      <c r="AG75" s="89"/>
      <c r="AH75" s="89"/>
      <c r="AI75" s="89" t="s">
        <v>195</v>
      </c>
      <c r="AJ75" s="89" t="s">
        <v>195</v>
      </c>
      <c r="AK75" s="89" t="s">
        <v>195</v>
      </c>
      <c r="AL75" s="89" t="s">
        <v>195</v>
      </c>
      <c r="AM75" s="89"/>
      <c r="AN75" s="89"/>
      <c r="AO75" s="89"/>
      <c r="AP75" s="89"/>
      <c r="AQ75" s="89"/>
      <c r="AR75" s="91">
        <f t="shared" si="29"/>
        <v>17</v>
      </c>
      <c r="AS75" s="92">
        <f t="shared" si="30"/>
        <v>0</v>
      </c>
      <c r="AT75" s="91">
        <f t="shared" si="33"/>
        <v>3</v>
      </c>
      <c r="AU75" s="92">
        <f t="shared" si="36"/>
        <v>0</v>
      </c>
      <c r="AV75" s="92">
        <f t="shared" si="37"/>
        <v>0</v>
      </c>
      <c r="AW75" s="92">
        <f t="shared" si="27"/>
        <v>3</v>
      </c>
      <c r="AX75" s="93">
        <f t="shared" si="28"/>
        <v>20</v>
      </c>
      <c r="AY75" s="92">
        <f t="shared" si="34"/>
        <v>23</v>
      </c>
      <c r="AZ75" s="92">
        <f t="shared" si="31"/>
        <v>0</v>
      </c>
      <c r="BA75" s="92">
        <f t="shared" si="32"/>
        <v>0</v>
      </c>
      <c r="BB75" s="87" t="s">
        <v>539</v>
      </c>
      <c r="BC75" s="66" t="s">
        <v>200</v>
      </c>
      <c r="BD75" s="13" t="e">
        <f>VLOOKUP(E75,#REF!,1,0)</f>
        <v>#REF!</v>
      </c>
      <c r="BE75" s="45">
        <v>0</v>
      </c>
      <c r="BF75" s="45">
        <f t="shared" si="35"/>
        <v>0</v>
      </c>
    </row>
    <row r="76" spans="1:58" s="13" customFormat="1" ht="23.25" hidden="1" customHeight="1">
      <c r="A76" s="66">
        <f>IF(B76&gt;"-",COUNTA($B$4:B76),"")</f>
        <v>72</v>
      </c>
      <c r="B76" s="66" t="s">
        <v>200</v>
      </c>
      <c r="C76" s="66" t="s">
        <v>274</v>
      </c>
      <c r="D76" s="66"/>
      <c r="E76" s="42" t="s">
        <v>275</v>
      </c>
      <c r="F76" s="86">
        <v>44459</v>
      </c>
      <c r="G76" s="87"/>
      <c r="H76" s="87" t="e">
        <f>VLOOKUP(C76,#REF!,1,0)</f>
        <v>#REF!</v>
      </c>
      <c r="I76" s="86" t="s">
        <v>209</v>
      </c>
      <c r="J76" s="86" t="s">
        <v>181</v>
      </c>
      <c r="K76" s="86" t="s">
        <v>67</v>
      </c>
      <c r="L76" s="42" t="str">
        <f>VLOOKUP(C76,[19]DS_moi!B$9:H$718,7,0)</f>
        <v>Kỹ sư Phát triển phần mềm</v>
      </c>
      <c r="M76" s="88" t="s">
        <v>537</v>
      </c>
      <c r="N76" s="88" t="s">
        <v>537</v>
      </c>
      <c r="O76" s="88" t="s">
        <v>421</v>
      </c>
      <c r="P76" s="89" t="s">
        <v>195</v>
      </c>
      <c r="Q76" s="89" t="s">
        <v>195</v>
      </c>
      <c r="R76" s="89" t="s">
        <v>195</v>
      </c>
      <c r="S76" s="94"/>
      <c r="T76" s="89"/>
      <c r="U76" s="89" t="s">
        <v>195</v>
      </c>
      <c r="V76" s="89" t="s">
        <v>195</v>
      </c>
      <c r="W76" s="89" t="s">
        <v>195</v>
      </c>
      <c r="X76" s="89" t="s">
        <v>195</v>
      </c>
      <c r="Y76" s="89" t="s">
        <v>195</v>
      </c>
      <c r="Z76" s="89"/>
      <c r="AA76" s="89"/>
      <c r="AB76" s="89" t="s">
        <v>195</v>
      </c>
      <c r="AC76" s="89" t="s">
        <v>195</v>
      </c>
      <c r="AD76" s="89" t="s">
        <v>195</v>
      </c>
      <c r="AE76" s="89" t="s">
        <v>195</v>
      </c>
      <c r="AF76" s="89" t="s">
        <v>195</v>
      </c>
      <c r="AG76" s="89"/>
      <c r="AH76" s="89"/>
      <c r="AI76" s="89" t="s">
        <v>195</v>
      </c>
      <c r="AJ76" s="89" t="s">
        <v>195</v>
      </c>
      <c r="AK76" s="89" t="s">
        <v>195</v>
      </c>
      <c r="AL76" s="89" t="s">
        <v>195</v>
      </c>
      <c r="AM76" s="89" t="s">
        <v>195</v>
      </c>
      <c r="AN76" s="89"/>
      <c r="AO76" s="89"/>
      <c r="AP76" s="89" t="s">
        <v>195</v>
      </c>
      <c r="AQ76" s="89" t="s">
        <v>195</v>
      </c>
      <c r="AR76" s="91">
        <f t="shared" si="29"/>
        <v>20</v>
      </c>
      <c r="AS76" s="92">
        <f t="shared" si="30"/>
        <v>0</v>
      </c>
      <c r="AT76" s="91">
        <f t="shared" si="33"/>
        <v>3</v>
      </c>
      <c r="AU76" s="92">
        <f t="shared" si="36"/>
        <v>0</v>
      </c>
      <c r="AV76" s="92">
        <f t="shared" si="37"/>
        <v>0</v>
      </c>
      <c r="AW76" s="92">
        <f t="shared" si="27"/>
        <v>3</v>
      </c>
      <c r="AX76" s="93">
        <f t="shared" si="28"/>
        <v>23</v>
      </c>
      <c r="AY76" s="92">
        <f t="shared" si="34"/>
        <v>23</v>
      </c>
      <c r="AZ76" s="92">
        <f t="shared" si="31"/>
        <v>0</v>
      </c>
      <c r="BA76" s="92">
        <f t="shared" si="32"/>
        <v>0</v>
      </c>
      <c r="BB76" s="98"/>
      <c r="BC76" s="66" t="s">
        <v>200</v>
      </c>
      <c r="BD76" s="13" t="e">
        <f>VLOOKUP(E76,#REF!,1,0)</f>
        <v>#REF!</v>
      </c>
      <c r="BE76" s="45">
        <v>0</v>
      </c>
      <c r="BF76" s="45">
        <f t="shared" si="35"/>
        <v>0</v>
      </c>
    </row>
    <row r="77" spans="1:58" s="13" customFormat="1" ht="23.25" hidden="1" customHeight="1">
      <c r="A77" s="66">
        <f>IF(B77&gt;"-",COUNTA($B$4:B77),"")</f>
        <v>73</v>
      </c>
      <c r="B77" s="66" t="s">
        <v>200</v>
      </c>
      <c r="C77" s="66" t="s">
        <v>276</v>
      </c>
      <c r="D77" s="66"/>
      <c r="E77" s="42" t="s">
        <v>277</v>
      </c>
      <c r="F77" s="86">
        <v>44459</v>
      </c>
      <c r="G77" s="87"/>
      <c r="H77" s="87" t="e">
        <f>VLOOKUP(C77,#REF!,1,0)</f>
        <v>#REF!</v>
      </c>
      <c r="I77" s="86" t="s">
        <v>209</v>
      </c>
      <c r="J77" s="86" t="s">
        <v>181</v>
      </c>
      <c r="K77" s="86" t="s">
        <v>67</v>
      </c>
      <c r="L77" s="42" t="str">
        <f>VLOOKUP(C77,[19]DS_moi!B$9:H$718,7,0)</f>
        <v>Kỹ sư phân tích dữ liệu</v>
      </c>
      <c r="M77" s="88" t="s">
        <v>537</v>
      </c>
      <c r="N77" s="88" t="s">
        <v>537</v>
      </c>
      <c r="O77" s="88" t="s">
        <v>421</v>
      </c>
      <c r="P77" s="89" t="s">
        <v>195</v>
      </c>
      <c r="Q77" s="89" t="s">
        <v>195</v>
      </c>
      <c r="R77" s="89" t="s">
        <v>195</v>
      </c>
      <c r="S77" s="94"/>
      <c r="T77" s="89"/>
      <c r="U77" s="89" t="s">
        <v>195</v>
      </c>
      <c r="V77" s="89" t="s">
        <v>195</v>
      </c>
      <c r="W77" s="89" t="s">
        <v>195</v>
      </c>
      <c r="X77" s="89" t="s">
        <v>195</v>
      </c>
      <c r="Y77" s="89" t="s">
        <v>195</v>
      </c>
      <c r="Z77" s="89"/>
      <c r="AA77" s="89"/>
      <c r="AB77" s="89" t="s">
        <v>195</v>
      </c>
      <c r="AC77" s="89" t="s">
        <v>195</v>
      </c>
      <c r="AD77" s="89" t="s">
        <v>195</v>
      </c>
      <c r="AE77" s="89" t="s">
        <v>195</v>
      </c>
      <c r="AF77" s="89" t="s">
        <v>195</v>
      </c>
      <c r="AG77" s="89"/>
      <c r="AH77" s="89"/>
      <c r="AI77" s="89" t="s">
        <v>195</v>
      </c>
      <c r="AJ77" s="89" t="s">
        <v>195</v>
      </c>
      <c r="AK77" s="89" t="s">
        <v>195</v>
      </c>
      <c r="AL77" s="89" t="s">
        <v>195</v>
      </c>
      <c r="AM77" s="89" t="s">
        <v>195</v>
      </c>
      <c r="AN77" s="89"/>
      <c r="AO77" s="89"/>
      <c r="AP77" s="89" t="s">
        <v>195</v>
      </c>
      <c r="AQ77" s="89" t="s">
        <v>195</v>
      </c>
      <c r="AR77" s="91">
        <f t="shared" si="29"/>
        <v>20</v>
      </c>
      <c r="AS77" s="92">
        <f t="shared" si="30"/>
        <v>0</v>
      </c>
      <c r="AT77" s="91">
        <f t="shared" si="33"/>
        <v>3</v>
      </c>
      <c r="AU77" s="92">
        <f t="shared" si="36"/>
        <v>0</v>
      </c>
      <c r="AV77" s="92">
        <f t="shared" si="37"/>
        <v>0</v>
      </c>
      <c r="AW77" s="92">
        <f t="shared" si="27"/>
        <v>3</v>
      </c>
      <c r="AX77" s="93">
        <f t="shared" si="28"/>
        <v>23</v>
      </c>
      <c r="AY77" s="92">
        <f t="shared" si="34"/>
        <v>23</v>
      </c>
      <c r="AZ77" s="92">
        <f t="shared" si="31"/>
        <v>0</v>
      </c>
      <c r="BA77" s="92">
        <f t="shared" si="32"/>
        <v>0</v>
      </c>
      <c r="BB77" s="98"/>
      <c r="BC77" s="66" t="s">
        <v>200</v>
      </c>
      <c r="BD77" s="13" t="e">
        <f>VLOOKUP(E77,#REF!,1,0)</f>
        <v>#REF!</v>
      </c>
      <c r="BE77" s="45">
        <v>2</v>
      </c>
      <c r="BF77" s="45">
        <f t="shared" si="35"/>
        <v>2</v>
      </c>
    </row>
    <row r="78" spans="1:58" s="13" customFormat="1" ht="23.25" hidden="1" customHeight="1">
      <c r="A78" s="66">
        <f>IF(B78&gt;"-",COUNTA($B$4:B78),"")</f>
        <v>74</v>
      </c>
      <c r="B78" s="66" t="s">
        <v>200</v>
      </c>
      <c r="C78" s="66" t="s">
        <v>278</v>
      </c>
      <c r="D78" s="66"/>
      <c r="E78" s="42" t="s">
        <v>279</v>
      </c>
      <c r="F78" s="86">
        <v>44452</v>
      </c>
      <c r="G78" s="87"/>
      <c r="H78" s="87" t="e">
        <f>VLOOKUP(C78,#REF!,1,0)</f>
        <v>#REF!</v>
      </c>
      <c r="I78" s="86" t="s">
        <v>209</v>
      </c>
      <c r="J78" s="86" t="s">
        <v>181</v>
      </c>
      <c r="K78" s="86" t="s">
        <v>189</v>
      </c>
      <c r="L78" s="42" t="str">
        <f>VLOOKUP(C78,[19]DS_moi!B$9:H$718,7,0)</f>
        <v>DevOps</v>
      </c>
      <c r="M78" s="88" t="s">
        <v>537</v>
      </c>
      <c r="N78" s="88" t="s">
        <v>537</v>
      </c>
      <c r="O78" s="88" t="s">
        <v>421</v>
      </c>
      <c r="P78" s="89" t="s">
        <v>195</v>
      </c>
      <c r="Q78" s="89" t="s">
        <v>195</v>
      </c>
      <c r="R78" s="89" t="s">
        <v>195</v>
      </c>
      <c r="S78" s="94"/>
      <c r="T78" s="89"/>
      <c r="U78" s="89" t="s">
        <v>195</v>
      </c>
      <c r="V78" s="89" t="s">
        <v>195</v>
      </c>
      <c r="W78" s="89" t="s">
        <v>195</v>
      </c>
      <c r="X78" s="89" t="s">
        <v>195</v>
      </c>
      <c r="Y78" s="89" t="s">
        <v>195</v>
      </c>
      <c r="Z78" s="89"/>
      <c r="AA78" s="89"/>
      <c r="AB78" s="89" t="s">
        <v>195</v>
      </c>
      <c r="AC78" s="89" t="s">
        <v>195</v>
      </c>
      <c r="AD78" s="89" t="s">
        <v>195</v>
      </c>
      <c r="AE78" s="89" t="s">
        <v>195</v>
      </c>
      <c r="AF78" s="89" t="s">
        <v>195</v>
      </c>
      <c r="AG78" s="89"/>
      <c r="AH78" s="89"/>
      <c r="AI78" s="89" t="s">
        <v>195</v>
      </c>
      <c r="AJ78" s="89" t="s">
        <v>195</v>
      </c>
      <c r="AK78" s="89" t="s">
        <v>195</v>
      </c>
      <c r="AL78" s="89" t="s">
        <v>195</v>
      </c>
      <c r="AM78" s="89" t="s">
        <v>195</v>
      </c>
      <c r="AN78" s="89"/>
      <c r="AO78" s="89"/>
      <c r="AP78" s="89" t="s">
        <v>195</v>
      </c>
      <c r="AQ78" s="89" t="s">
        <v>195</v>
      </c>
      <c r="AR78" s="91">
        <f t="shared" si="29"/>
        <v>20</v>
      </c>
      <c r="AS78" s="92">
        <f t="shared" si="30"/>
        <v>0</v>
      </c>
      <c r="AT78" s="91">
        <f t="shared" si="33"/>
        <v>3</v>
      </c>
      <c r="AU78" s="92">
        <f t="shared" si="36"/>
        <v>0</v>
      </c>
      <c r="AV78" s="92">
        <f t="shared" si="37"/>
        <v>0</v>
      </c>
      <c r="AW78" s="92">
        <f t="shared" si="27"/>
        <v>3</v>
      </c>
      <c r="AX78" s="93">
        <f t="shared" si="28"/>
        <v>23</v>
      </c>
      <c r="AY78" s="92">
        <f t="shared" si="34"/>
        <v>23</v>
      </c>
      <c r="AZ78" s="92">
        <f t="shared" si="31"/>
        <v>0</v>
      </c>
      <c r="BA78" s="92">
        <f t="shared" si="32"/>
        <v>0</v>
      </c>
      <c r="BB78" s="98"/>
      <c r="BC78" s="66" t="s">
        <v>200</v>
      </c>
      <c r="BD78" s="13" t="e">
        <f>VLOOKUP(E78,#REF!,1,0)</f>
        <v>#REF!</v>
      </c>
      <c r="BE78" s="45">
        <v>3</v>
      </c>
      <c r="BF78" s="45">
        <f t="shared" si="35"/>
        <v>3</v>
      </c>
    </row>
    <row r="79" spans="1:58" s="13" customFormat="1" ht="23.25" hidden="1" customHeight="1">
      <c r="A79" s="66">
        <f>IF(B79&gt;"-",COUNTA($B$4:B79),"")</f>
        <v>75</v>
      </c>
      <c r="B79" s="66" t="s">
        <v>200</v>
      </c>
      <c r="C79" s="66" t="s">
        <v>280</v>
      </c>
      <c r="D79" s="66"/>
      <c r="E79" s="42" t="s">
        <v>281</v>
      </c>
      <c r="F79" s="86" t="s">
        <v>288</v>
      </c>
      <c r="G79" s="87"/>
      <c r="H79" s="87" t="e">
        <f>VLOOKUP(C79,#REF!,1,0)</f>
        <v>#REF!</v>
      </c>
      <c r="I79" s="86" t="s">
        <v>209</v>
      </c>
      <c r="J79" s="86" t="s">
        <v>181</v>
      </c>
      <c r="K79" s="86" t="s">
        <v>189</v>
      </c>
      <c r="L79" s="42" t="str">
        <f>VLOOKUP(C79,[19]DS_moi!B$9:H$718,7,0)</f>
        <v>Kỹ sư Phát triển phần mềm</v>
      </c>
      <c r="M79" s="88" t="s">
        <v>537</v>
      </c>
      <c r="N79" s="88" t="s">
        <v>537</v>
      </c>
      <c r="O79" s="88" t="s">
        <v>421</v>
      </c>
      <c r="P79" s="89" t="s">
        <v>195</v>
      </c>
      <c r="Q79" s="89" t="s">
        <v>195</v>
      </c>
      <c r="R79" s="89" t="s">
        <v>195</v>
      </c>
      <c r="S79" s="94"/>
      <c r="T79" s="89"/>
      <c r="U79" s="89" t="s">
        <v>195</v>
      </c>
      <c r="V79" s="89" t="s">
        <v>195</v>
      </c>
      <c r="W79" s="89" t="s">
        <v>195</v>
      </c>
      <c r="X79" s="89" t="s">
        <v>195</v>
      </c>
      <c r="Y79" s="89" t="s">
        <v>195</v>
      </c>
      <c r="Z79" s="89"/>
      <c r="AA79" s="89"/>
      <c r="AB79" s="89" t="s">
        <v>195</v>
      </c>
      <c r="AC79" s="89" t="s">
        <v>195</v>
      </c>
      <c r="AD79" s="89" t="s">
        <v>195</v>
      </c>
      <c r="AE79" s="89" t="s">
        <v>195</v>
      </c>
      <c r="AF79" s="89" t="s">
        <v>195</v>
      </c>
      <c r="AG79" s="89"/>
      <c r="AH79" s="89"/>
      <c r="AI79" s="89" t="s">
        <v>195</v>
      </c>
      <c r="AJ79" s="89" t="s">
        <v>195</v>
      </c>
      <c r="AK79" s="89" t="s">
        <v>195</v>
      </c>
      <c r="AL79" s="89" t="s">
        <v>195</v>
      </c>
      <c r="AM79" s="89" t="s">
        <v>195</v>
      </c>
      <c r="AN79" s="89"/>
      <c r="AO79" s="89"/>
      <c r="AP79" s="89" t="s">
        <v>195</v>
      </c>
      <c r="AQ79" s="89" t="s">
        <v>195</v>
      </c>
      <c r="AR79" s="91">
        <f t="shared" si="29"/>
        <v>20</v>
      </c>
      <c r="AS79" s="92">
        <f t="shared" si="30"/>
        <v>0</v>
      </c>
      <c r="AT79" s="91">
        <f t="shared" si="33"/>
        <v>3</v>
      </c>
      <c r="AU79" s="92">
        <f t="shared" si="36"/>
        <v>0</v>
      </c>
      <c r="AV79" s="92">
        <f t="shared" si="37"/>
        <v>0</v>
      </c>
      <c r="AW79" s="92">
        <f t="shared" si="27"/>
        <v>3</v>
      </c>
      <c r="AX79" s="93">
        <f t="shared" si="28"/>
        <v>23</v>
      </c>
      <c r="AY79" s="92">
        <f t="shared" si="34"/>
        <v>23</v>
      </c>
      <c r="AZ79" s="92">
        <f t="shared" si="31"/>
        <v>0</v>
      </c>
      <c r="BA79" s="92">
        <f t="shared" si="32"/>
        <v>0</v>
      </c>
      <c r="BB79" s="98"/>
      <c r="BC79" s="66" t="s">
        <v>200</v>
      </c>
      <c r="BD79" s="13" t="e">
        <f>VLOOKUP(E79,#REF!,1,0)</f>
        <v>#REF!</v>
      </c>
      <c r="BE79" s="45">
        <v>0</v>
      </c>
      <c r="BF79" s="45">
        <f t="shared" si="35"/>
        <v>0</v>
      </c>
    </row>
    <row r="80" spans="1:58" s="13" customFormat="1" ht="23.25" hidden="1" customHeight="1">
      <c r="A80" s="66">
        <f>IF(B80&gt;"-",COUNTA($B$4:B80),"")</f>
        <v>76</v>
      </c>
      <c r="B80" s="66" t="s">
        <v>200</v>
      </c>
      <c r="C80" s="66" t="s">
        <v>293</v>
      </c>
      <c r="D80" s="66"/>
      <c r="E80" s="42" t="s">
        <v>294</v>
      </c>
      <c r="F80" s="86" t="s">
        <v>300</v>
      </c>
      <c r="G80" s="87"/>
      <c r="H80" s="87" t="e">
        <f>VLOOKUP(C80,#REF!,1,0)</f>
        <v>#REF!</v>
      </c>
      <c r="I80" s="86" t="s">
        <v>209</v>
      </c>
      <c r="J80" s="86" t="s">
        <v>181</v>
      </c>
      <c r="K80" s="86" t="s">
        <v>67</v>
      </c>
      <c r="L80" s="42" t="str">
        <f>VLOOKUP(C80,[19]DS_moi!B$9:H$718,7,0)</f>
        <v>Kỹ sư phân tích dữ liệu</v>
      </c>
      <c r="M80" s="88" t="s">
        <v>537</v>
      </c>
      <c r="N80" s="88" t="s">
        <v>537</v>
      </c>
      <c r="O80" s="88" t="s">
        <v>421</v>
      </c>
      <c r="P80" s="89" t="s">
        <v>195</v>
      </c>
      <c r="Q80" s="89" t="s">
        <v>195</v>
      </c>
      <c r="R80" s="89" t="s">
        <v>195</v>
      </c>
      <c r="S80" s="94"/>
      <c r="T80" s="89"/>
      <c r="U80" s="89" t="s">
        <v>195</v>
      </c>
      <c r="V80" s="89" t="s">
        <v>195</v>
      </c>
      <c r="W80" s="89" t="s">
        <v>195</v>
      </c>
      <c r="X80" s="89" t="s">
        <v>195</v>
      </c>
      <c r="Y80" s="89" t="s">
        <v>195</v>
      </c>
      <c r="Z80" s="89"/>
      <c r="AA80" s="89"/>
      <c r="AB80" s="89" t="s">
        <v>195</v>
      </c>
      <c r="AC80" s="89" t="s">
        <v>195</v>
      </c>
      <c r="AD80" s="89" t="s">
        <v>195</v>
      </c>
      <c r="AE80" s="89" t="s">
        <v>195</v>
      </c>
      <c r="AF80" s="89" t="s">
        <v>195</v>
      </c>
      <c r="AG80" s="89"/>
      <c r="AH80" s="89"/>
      <c r="AI80" s="89" t="s">
        <v>195</v>
      </c>
      <c r="AJ80" s="89" t="s">
        <v>195</v>
      </c>
      <c r="AK80" s="89" t="s">
        <v>195</v>
      </c>
      <c r="AL80" s="89" t="s">
        <v>195</v>
      </c>
      <c r="AM80" s="89" t="s">
        <v>195</v>
      </c>
      <c r="AN80" s="89"/>
      <c r="AO80" s="89"/>
      <c r="AP80" s="89" t="s">
        <v>195</v>
      </c>
      <c r="AQ80" s="89" t="s">
        <v>195</v>
      </c>
      <c r="AR80" s="91">
        <f t="shared" si="29"/>
        <v>20</v>
      </c>
      <c r="AS80" s="92">
        <f t="shared" si="30"/>
        <v>0</v>
      </c>
      <c r="AT80" s="91">
        <f t="shared" si="33"/>
        <v>3</v>
      </c>
      <c r="AU80" s="92">
        <f t="shared" si="36"/>
        <v>0</v>
      </c>
      <c r="AV80" s="92">
        <f t="shared" si="37"/>
        <v>0</v>
      </c>
      <c r="AW80" s="92">
        <f t="shared" si="27"/>
        <v>3</v>
      </c>
      <c r="AX80" s="93">
        <f t="shared" si="28"/>
        <v>23</v>
      </c>
      <c r="AY80" s="92">
        <f t="shared" si="34"/>
        <v>23</v>
      </c>
      <c r="AZ80" s="92">
        <f t="shared" si="31"/>
        <v>0</v>
      </c>
      <c r="BA80" s="92">
        <f t="shared" si="32"/>
        <v>0</v>
      </c>
      <c r="BB80" s="98"/>
      <c r="BC80" s="66" t="s">
        <v>200</v>
      </c>
      <c r="BD80" s="13" t="e">
        <f>VLOOKUP(E80,#REF!,1,0)</f>
        <v>#REF!</v>
      </c>
      <c r="BE80" s="45">
        <v>0</v>
      </c>
      <c r="BF80" s="45">
        <f t="shared" si="35"/>
        <v>0</v>
      </c>
    </row>
    <row r="81" spans="1:59" s="13" customFormat="1" ht="23.25" hidden="1" customHeight="1">
      <c r="A81" s="66">
        <f>IF(B81&gt;"-",COUNTA($B$4:B81),"")</f>
        <v>77</v>
      </c>
      <c r="B81" s="66" t="s">
        <v>200</v>
      </c>
      <c r="C81" s="66" t="s">
        <v>428</v>
      </c>
      <c r="D81" s="66"/>
      <c r="E81" s="42" t="s">
        <v>297</v>
      </c>
      <c r="F81" s="86" t="s">
        <v>302</v>
      </c>
      <c r="G81" s="87"/>
      <c r="H81" s="87" t="e">
        <f>VLOOKUP(E81,#REF!,1,0)</f>
        <v>#REF!</v>
      </c>
      <c r="I81" s="86" t="s">
        <v>209</v>
      </c>
      <c r="J81" s="86" t="s">
        <v>181</v>
      </c>
      <c r="K81" s="86" t="s">
        <v>189</v>
      </c>
      <c r="L81" s="42" t="e">
        <f>VLOOKUP(E81,#REF!,5,0)</f>
        <v>#REF!</v>
      </c>
      <c r="M81" s="88" t="s">
        <v>537</v>
      </c>
      <c r="N81" s="88" t="s">
        <v>537</v>
      </c>
      <c r="O81" s="88" t="s">
        <v>421</v>
      </c>
      <c r="P81" s="89" t="s">
        <v>195</v>
      </c>
      <c r="Q81" s="89" t="s">
        <v>195</v>
      </c>
      <c r="R81" s="89" t="s">
        <v>195</v>
      </c>
      <c r="S81" s="94"/>
      <c r="T81" s="89"/>
      <c r="U81" s="89" t="s">
        <v>195</v>
      </c>
      <c r="V81" s="89" t="s">
        <v>195</v>
      </c>
      <c r="W81" s="89" t="s">
        <v>195</v>
      </c>
      <c r="X81" s="89" t="s">
        <v>195</v>
      </c>
      <c r="Y81" s="89" t="s">
        <v>195</v>
      </c>
      <c r="Z81" s="89"/>
      <c r="AA81" s="89"/>
      <c r="AB81" s="89" t="s">
        <v>195</v>
      </c>
      <c r="AC81" s="89" t="s">
        <v>195</v>
      </c>
      <c r="AD81" s="89" t="s">
        <v>195</v>
      </c>
      <c r="AE81" s="89" t="s">
        <v>195</v>
      </c>
      <c r="AF81" s="89" t="s">
        <v>195</v>
      </c>
      <c r="AG81" s="89"/>
      <c r="AH81" s="89"/>
      <c r="AI81" s="89" t="s">
        <v>195</v>
      </c>
      <c r="AJ81" s="89" t="s">
        <v>195</v>
      </c>
      <c r="AK81" s="89" t="s">
        <v>195</v>
      </c>
      <c r="AL81" s="89" t="s">
        <v>195</v>
      </c>
      <c r="AM81" s="89" t="s">
        <v>195</v>
      </c>
      <c r="AN81" s="89"/>
      <c r="AO81" s="89"/>
      <c r="AP81" s="89" t="s">
        <v>195</v>
      </c>
      <c r="AQ81" s="89" t="s">
        <v>195</v>
      </c>
      <c r="AR81" s="91">
        <f t="shared" si="29"/>
        <v>20</v>
      </c>
      <c r="AS81" s="92">
        <f t="shared" si="30"/>
        <v>0</v>
      </c>
      <c r="AT81" s="91">
        <f t="shared" si="33"/>
        <v>3</v>
      </c>
      <c r="AU81" s="92">
        <f t="shared" si="36"/>
        <v>0</v>
      </c>
      <c r="AV81" s="92">
        <f t="shared" si="37"/>
        <v>0</v>
      </c>
      <c r="AW81" s="92">
        <f t="shared" si="27"/>
        <v>3</v>
      </c>
      <c r="AX81" s="93">
        <f t="shared" si="28"/>
        <v>23</v>
      </c>
      <c r="AY81" s="92">
        <f t="shared" si="34"/>
        <v>23</v>
      </c>
      <c r="AZ81" s="92">
        <f t="shared" si="31"/>
        <v>0</v>
      </c>
      <c r="BA81" s="92">
        <f t="shared" si="32"/>
        <v>0</v>
      </c>
      <c r="BB81" s="98"/>
      <c r="BC81" s="66" t="s">
        <v>200</v>
      </c>
      <c r="BD81" s="13" t="e">
        <f>VLOOKUP(E81,#REF!,1,0)</f>
        <v>#REF!</v>
      </c>
      <c r="BE81" s="45">
        <v>1</v>
      </c>
      <c r="BF81" s="45">
        <f t="shared" si="35"/>
        <v>1</v>
      </c>
    </row>
    <row r="82" spans="1:59" s="13" customFormat="1" ht="31.5" hidden="1" customHeight="1">
      <c r="A82" s="66">
        <f>IF(B82&gt;"-",COUNTA($B$4:B82),"")</f>
        <v>78</v>
      </c>
      <c r="B82" s="66" t="s">
        <v>535</v>
      </c>
      <c r="C82" s="66" t="s">
        <v>458</v>
      </c>
      <c r="D82" s="66"/>
      <c r="E82" s="42" t="s">
        <v>25</v>
      </c>
      <c r="F82" s="86" t="s">
        <v>42</v>
      </c>
      <c r="G82" s="87"/>
      <c r="H82" s="87" t="e">
        <f>VLOOKUP(E82,#REF!,1,0)</f>
        <v>#REF!</v>
      </c>
      <c r="I82" s="55" t="s">
        <v>209</v>
      </c>
      <c r="J82" s="86" t="s">
        <v>187</v>
      </c>
      <c r="K82" s="86" t="s">
        <v>190</v>
      </c>
      <c r="L82" s="42" t="e">
        <f>VLOOKUP(E82,#REF!,5,0)</f>
        <v>#REF!</v>
      </c>
      <c r="M82" s="88" t="s">
        <v>537</v>
      </c>
      <c r="N82" s="88" t="s">
        <v>537</v>
      </c>
      <c r="O82" s="88" t="s">
        <v>421</v>
      </c>
      <c r="P82" s="89" t="s">
        <v>195</v>
      </c>
      <c r="Q82" s="89" t="s">
        <v>195</v>
      </c>
      <c r="R82" s="89" t="s">
        <v>195</v>
      </c>
      <c r="S82" s="94"/>
      <c r="T82" s="89"/>
      <c r="U82" s="89" t="s">
        <v>195</v>
      </c>
      <c r="V82" s="89" t="s">
        <v>195</v>
      </c>
      <c r="W82" s="89" t="s">
        <v>195</v>
      </c>
      <c r="X82" s="89" t="s">
        <v>195</v>
      </c>
      <c r="Y82" s="89" t="s">
        <v>195</v>
      </c>
      <c r="Z82" s="89"/>
      <c r="AA82" s="89"/>
      <c r="AB82" s="89" t="s">
        <v>195</v>
      </c>
      <c r="AC82" s="89" t="s">
        <v>195</v>
      </c>
      <c r="AD82" s="89" t="s">
        <v>195</v>
      </c>
      <c r="AE82" s="89" t="s">
        <v>195</v>
      </c>
      <c r="AF82" s="89" t="s">
        <v>195</v>
      </c>
      <c r="AG82" s="89"/>
      <c r="AH82" s="89"/>
      <c r="AI82" s="89" t="s">
        <v>195</v>
      </c>
      <c r="AJ82" s="89" t="s">
        <v>195</v>
      </c>
      <c r="AK82" s="89" t="s">
        <v>195</v>
      </c>
      <c r="AL82" s="89" t="s">
        <v>195</v>
      </c>
      <c r="AM82" s="89" t="s">
        <v>195</v>
      </c>
      <c r="AN82" s="89"/>
      <c r="AO82" s="89"/>
      <c r="AP82" s="89" t="s">
        <v>195</v>
      </c>
      <c r="AQ82" s="89" t="s">
        <v>195</v>
      </c>
      <c r="AR82" s="91">
        <f t="shared" si="29"/>
        <v>20</v>
      </c>
      <c r="AS82" s="92">
        <f t="shared" si="30"/>
        <v>0</v>
      </c>
      <c r="AT82" s="91">
        <f t="shared" si="33"/>
        <v>3</v>
      </c>
      <c r="AU82" s="92">
        <f t="shared" si="36"/>
        <v>0</v>
      </c>
      <c r="AV82" s="92">
        <f t="shared" si="37"/>
        <v>0</v>
      </c>
      <c r="AW82" s="92">
        <f t="shared" ref="AW82:AW87" si="38">AS82+AT82</f>
        <v>3</v>
      </c>
      <c r="AX82" s="93">
        <f t="shared" ref="AX82:AX87" si="39">AR82+AS82+AT82</f>
        <v>23</v>
      </c>
      <c r="AY82" s="92">
        <f t="shared" si="34"/>
        <v>23</v>
      </c>
      <c r="AZ82" s="92">
        <f t="shared" si="31"/>
        <v>0</v>
      </c>
      <c r="BA82" s="92">
        <f t="shared" si="32"/>
        <v>0</v>
      </c>
      <c r="BB82" s="98"/>
      <c r="BC82" s="66" t="s">
        <v>207</v>
      </c>
      <c r="BD82" s="13" t="e">
        <f>VLOOKUP(E82,#REF!,1,0)</f>
        <v>#REF!</v>
      </c>
      <c r="BE82" s="45">
        <v>1</v>
      </c>
      <c r="BF82" s="45">
        <f t="shared" si="35"/>
        <v>1</v>
      </c>
      <c r="BG82" s="38" t="s">
        <v>306</v>
      </c>
    </row>
    <row r="83" spans="1:59" s="13" customFormat="1" ht="31.5" hidden="1" customHeight="1">
      <c r="A83" s="66">
        <f>IF(B83&gt;"-",COUNTA($B$4:B83),"")</f>
        <v>79</v>
      </c>
      <c r="B83" s="66" t="s">
        <v>535</v>
      </c>
      <c r="C83" s="66" t="s">
        <v>119</v>
      </c>
      <c r="D83" s="66"/>
      <c r="E83" s="42" t="s">
        <v>78</v>
      </c>
      <c r="F83" s="86" t="s">
        <v>82</v>
      </c>
      <c r="G83" s="87"/>
      <c r="H83" s="87" t="e">
        <f>VLOOKUP(C83,#REF!,1,0)</f>
        <v>#REF!</v>
      </c>
      <c r="I83" s="86" t="s">
        <v>209</v>
      </c>
      <c r="J83" s="86" t="s">
        <v>187</v>
      </c>
      <c r="K83" s="86" t="s">
        <v>190</v>
      </c>
      <c r="L83" s="42" t="str">
        <f>VLOOKUP(C83,[19]DS_moi!B$9:H$718,7,0)</f>
        <v>Nhân viên Chăm sóc khách hàng</v>
      </c>
      <c r="M83" s="88" t="s">
        <v>537</v>
      </c>
      <c r="N83" s="88" t="s">
        <v>537</v>
      </c>
      <c r="O83" s="88" t="s">
        <v>421</v>
      </c>
      <c r="P83" s="89" t="s">
        <v>195</v>
      </c>
      <c r="Q83" s="89" t="s">
        <v>195</v>
      </c>
      <c r="R83" s="89" t="s">
        <v>195</v>
      </c>
      <c r="S83" s="94"/>
      <c r="T83" s="89"/>
      <c r="U83" s="89" t="s">
        <v>195</v>
      </c>
      <c r="V83" s="89" t="s">
        <v>195</v>
      </c>
      <c r="W83" s="89" t="s">
        <v>195</v>
      </c>
      <c r="X83" s="89" t="s">
        <v>195</v>
      </c>
      <c r="Y83" s="89" t="s">
        <v>195</v>
      </c>
      <c r="Z83" s="89"/>
      <c r="AA83" s="89"/>
      <c r="AB83" s="89" t="s">
        <v>195</v>
      </c>
      <c r="AC83" s="89" t="s">
        <v>195</v>
      </c>
      <c r="AD83" s="89" t="s">
        <v>195</v>
      </c>
      <c r="AE83" s="89" t="s">
        <v>195</v>
      </c>
      <c r="AF83" s="89" t="s">
        <v>195</v>
      </c>
      <c r="AG83" s="89"/>
      <c r="AH83" s="89"/>
      <c r="AI83" s="89" t="s">
        <v>195</v>
      </c>
      <c r="AJ83" s="89" t="s">
        <v>195</v>
      </c>
      <c r="AK83" s="89" t="s">
        <v>195</v>
      </c>
      <c r="AL83" s="89" t="s">
        <v>195</v>
      </c>
      <c r="AM83" s="89" t="s">
        <v>195</v>
      </c>
      <c r="AN83" s="89"/>
      <c r="AO83" s="89"/>
      <c r="AP83" s="89" t="s">
        <v>195</v>
      </c>
      <c r="AQ83" s="89" t="s">
        <v>195</v>
      </c>
      <c r="AR83" s="91">
        <f t="shared" si="29"/>
        <v>20</v>
      </c>
      <c r="AS83" s="92">
        <f t="shared" si="30"/>
        <v>0</v>
      </c>
      <c r="AT83" s="91">
        <f t="shared" si="33"/>
        <v>3</v>
      </c>
      <c r="AU83" s="92">
        <f t="shared" si="36"/>
        <v>0</v>
      </c>
      <c r="AV83" s="92">
        <f t="shared" si="37"/>
        <v>0</v>
      </c>
      <c r="AW83" s="92">
        <f t="shared" si="38"/>
        <v>3</v>
      </c>
      <c r="AX83" s="93">
        <f t="shared" si="39"/>
        <v>23</v>
      </c>
      <c r="AY83" s="92">
        <f t="shared" si="34"/>
        <v>23</v>
      </c>
      <c r="AZ83" s="92">
        <f t="shared" si="31"/>
        <v>0</v>
      </c>
      <c r="BA83" s="92">
        <f t="shared" si="32"/>
        <v>0</v>
      </c>
      <c r="BB83" s="98"/>
      <c r="BC83" s="66" t="s">
        <v>207</v>
      </c>
      <c r="BD83" s="13" t="e">
        <f>VLOOKUP(E83,#REF!,1,0)</f>
        <v>#REF!</v>
      </c>
      <c r="BE83" s="45">
        <v>0</v>
      </c>
      <c r="BF83" s="45">
        <f t="shared" si="35"/>
        <v>0</v>
      </c>
      <c r="BG83" s="38" t="s">
        <v>164</v>
      </c>
    </row>
    <row r="84" spans="1:59" s="13" customFormat="1" ht="31.5" hidden="1" customHeight="1">
      <c r="A84" s="66">
        <f>IF(B84&gt;"-",COUNTA($B$4:B84),"")</f>
        <v>80</v>
      </c>
      <c r="B84" s="66" t="s">
        <v>535</v>
      </c>
      <c r="C84" s="66" t="s">
        <v>120</v>
      </c>
      <c r="D84" s="66"/>
      <c r="E84" s="42" t="s">
        <v>84</v>
      </c>
      <c r="F84" s="86">
        <v>44060</v>
      </c>
      <c r="G84" s="87"/>
      <c r="H84" s="87" t="e">
        <f>VLOOKUP(C84,#REF!,1,0)</f>
        <v>#REF!</v>
      </c>
      <c r="I84" s="86" t="s">
        <v>209</v>
      </c>
      <c r="J84" s="86" t="s">
        <v>187</v>
      </c>
      <c r="K84" s="86" t="s">
        <v>190</v>
      </c>
      <c r="L84" s="42" t="str">
        <f>VLOOKUP(C84,[19]DS_moi!B$9:H$718,7,0)</f>
        <v>Nhân viên Quản lý trải nghiệm khách hàng</v>
      </c>
      <c r="M84" s="88" t="s">
        <v>537</v>
      </c>
      <c r="N84" s="88" t="s">
        <v>537</v>
      </c>
      <c r="O84" s="88" t="s">
        <v>421</v>
      </c>
      <c r="P84" s="89" t="s">
        <v>195</v>
      </c>
      <c r="Q84" s="89" t="s">
        <v>195</v>
      </c>
      <c r="R84" s="89" t="s">
        <v>195</v>
      </c>
      <c r="S84" s="94"/>
      <c r="T84" s="89"/>
      <c r="U84" s="89" t="s">
        <v>195</v>
      </c>
      <c r="V84" s="89" t="s">
        <v>195</v>
      </c>
      <c r="W84" s="89" t="s">
        <v>195</v>
      </c>
      <c r="X84" s="89" t="s">
        <v>195</v>
      </c>
      <c r="Y84" s="89" t="s">
        <v>195</v>
      </c>
      <c r="Z84" s="89"/>
      <c r="AA84" s="89"/>
      <c r="AB84" s="89" t="s">
        <v>195</v>
      </c>
      <c r="AC84" s="89" t="s">
        <v>195</v>
      </c>
      <c r="AD84" s="89" t="s">
        <v>195</v>
      </c>
      <c r="AE84" s="89" t="s">
        <v>195</v>
      </c>
      <c r="AF84" s="89" t="s">
        <v>195</v>
      </c>
      <c r="AG84" s="89"/>
      <c r="AH84" s="89"/>
      <c r="AI84" s="89" t="s">
        <v>195</v>
      </c>
      <c r="AJ84" s="89" t="s">
        <v>195</v>
      </c>
      <c r="AK84" s="89" t="s">
        <v>195</v>
      </c>
      <c r="AL84" s="89" t="s">
        <v>195</v>
      </c>
      <c r="AM84" s="89" t="s">
        <v>195</v>
      </c>
      <c r="AN84" s="89"/>
      <c r="AO84" s="89"/>
      <c r="AP84" s="89" t="s">
        <v>195</v>
      </c>
      <c r="AQ84" s="89" t="s">
        <v>195</v>
      </c>
      <c r="AR84" s="91">
        <f t="shared" si="29"/>
        <v>20</v>
      </c>
      <c r="AS84" s="92">
        <f t="shared" si="30"/>
        <v>0</v>
      </c>
      <c r="AT84" s="91">
        <f t="shared" si="33"/>
        <v>3</v>
      </c>
      <c r="AU84" s="92">
        <f t="shared" si="36"/>
        <v>0</v>
      </c>
      <c r="AV84" s="92">
        <f t="shared" si="37"/>
        <v>0</v>
      </c>
      <c r="AW84" s="92">
        <f t="shared" si="38"/>
        <v>3</v>
      </c>
      <c r="AX84" s="93">
        <f t="shared" si="39"/>
        <v>23</v>
      </c>
      <c r="AY84" s="92">
        <f t="shared" si="34"/>
        <v>23</v>
      </c>
      <c r="AZ84" s="92">
        <f t="shared" si="31"/>
        <v>0</v>
      </c>
      <c r="BA84" s="92">
        <f t="shared" si="32"/>
        <v>0</v>
      </c>
      <c r="BB84" s="98"/>
      <c r="BC84" s="66" t="s">
        <v>207</v>
      </c>
      <c r="BD84" s="13" t="e">
        <f>VLOOKUP(E84,#REF!,1,0)</f>
        <v>#REF!</v>
      </c>
      <c r="BE84" s="45">
        <v>2</v>
      </c>
      <c r="BF84" s="45">
        <f t="shared" si="35"/>
        <v>2</v>
      </c>
      <c r="BG84" s="38" t="s">
        <v>60</v>
      </c>
    </row>
    <row r="85" spans="1:59" s="13" customFormat="1" ht="31.5" hidden="1" customHeight="1">
      <c r="A85" s="66">
        <f>IF(B85&gt;"-",COUNTA($B$4:B85),"")</f>
        <v>81</v>
      </c>
      <c r="B85" s="66" t="s">
        <v>535</v>
      </c>
      <c r="C85" s="66" t="s">
        <v>109</v>
      </c>
      <c r="D85" s="66"/>
      <c r="E85" s="42" t="s">
        <v>60</v>
      </c>
      <c r="F85" s="86">
        <v>43815</v>
      </c>
      <c r="G85" s="87"/>
      <c r="H85" s="87" t="e">
        <f>VLOOKUP(C85,#REF!,1,0)</f>
        <v>#REF!</v>
      </c>
      <c r="I85" s="86" t="s">
        <v>209</v>
      </c>
      <c r="J85" s="86" t="s">
        <v>187</v>
      </c>
      <c r="K85" s="86" t="s">
        <v>190</v>
      </c>
      <c r="L85" s="42" t="str">
        <f>VLOOKUP(C85,[19]DS_moi!B$9:H$718,7,0)</f>
        <v>Nhân viên Kiểm soát chất lượng</v>
      </c>
      <c r="M85" s="88" t="s">
        <v>537</v>
      </c>
      <c r="N85" s="88" t="s">
        <v>537</v>
      </c>
      <c r="O85" s="88" t="s">
        <v>421</v>
      </c>
      <c r="P85" s="89" t="s">
        <v>195</v>
      </c>
      <c r="Q85" s="89" t="s">
        <v>195</v>
      </c>
      <c r="R85" s="89" t="s">
        <v>195</v>
      </c>
      <c r="S85" s="94"/>
      <c r="T85" s="89"/>
      <c r="U85" s="89" t="s">
        <v>195</v>
      </c>
      <c r="V85" s="89" t="s">
        <v>195</v>
      </c>
      <c r="W85" s="89" t="s">
        <v>195</v>
      </c>
      <c r="X85" s="89" t="s">
        <v>195</v>
      </c>
      <c r="Y85" s="89" t="s">
        <v>195</v>
      </c>
      <c r="Z85" s="89"/>
      <c r="AA85" s="89"/>
      <c r="AB85" s="89" t="s">
        <v>195</v>
      </c>
      <c r="AC85" s="89" t="s">
        <v>195</v>
      </c>
      <c r="AD85" s="89" t="s">
        <v>195</v>
      </c>
      <c r="AE85" s="89" t="s">
        <v>195</v>
      </c>
      <c r="AF85" s="89" t="s">
        <v>195</v>
      </c>
      <c r="AG85" s="89"/>
      <c r="AH85" s="89"/>
      <c r="AI85" s="89" t="s">
        <v>195</v>
      </c>
      <c r="AJ85" s="89" t="s">
        <v>195</v>
      </c>
      <c r="AK85" s="89" t="s">
        <v>195</v>
      </c>
      <c r="AL85" s="89" t="s">
        <v>195</v>
      </c>
      <c r="AM85" s="89" t="s">
        <v>195</v>
      </c>
      <c r="AN85" s="89"/>
      <c r="AO85" s="89"/>
      <c r="AP85" s="89" t="s">
        <v>195</v>
      </c>
      <c r="AQ85" s="89" t="s">
        <v>195</v>
      </c>
      <c r="AR85" s="91">
        <f t="shared" si="29"/>
        <v>20</v>
      </c>
      <c r="AS85" s="92">
        <f t="shared" si="30"/>
        <v>0</v>
      </c>
      <c r="AT85" s="91">
        <f t="shared" si="33"/>
        <v>3</v>
      </c>
      <c r="AU85" s="92">
        <f t="shared" si="36"/>
        <v>0</v>
      </c>
      <c r="AV85" s="92">
        <f t="shared" si="37"/>
        <v>0</v>
      </c>
      <c r="AW85" s="92">
        <f t="shared" si="38"/>
        <v>3</v>
      </c>
      <c r="AX85" s="93">
        <f t="shared" si="39"/>
        <v>23</v>
      </c>
      <c r="AY85" s="92">
        <f t="shared" si="34"/>
        <v>23</v>
      </c>
      <c r="AZ85" s="92">
        <f t="shared" si="31"/>
        <v>0</v>
      </c>
      <c r="BA85" s="92">
        <f t="shared" si="32"/>
        <v>0</v>
      </c>
      <c r="BB85" s="98"/>
      <c r="BC85" s="66" t="s">
        <v>207</v>
      </c>
      <c r="BD85" s="13" t="e">
        <f>VLOOKUP(E85,#REF!,1,0)</f>
        <v>#REF!</v>
      </c>
      <c r="BE85" s="45">
        <v>1.5</v>
      </c>
      <c r="BF85" s="45">
        <f t="shared" si="35"/>
        <v>1.5</v>
      </c>
      <c r="BG85" s="38"/>
    </row>
    <row r="86" spans="1:59" s="13" customFormat="1" ht="31.5" hidden="1" customHeight="1">
      <c r="A86" s="66">
        <f>IF(B86&gt;"-",COUNTA($B$4:B86),"")</f>
        <v>82</v>
      </c>
      <c r="B86" s="66" t="s">
        <v>535</v>
      </c>
      <c r="C86" s="66" t="s">
        <v>121</v>
      </c>
      <c r="D86" s="66"/>
      <c r="E86" s="42" t="s">
        <v>85</v>
      </c>
      <c r="F86" s="86">
        <v>44060</v>
      </c>
      <c r="G86" s="87"/>
      <c r="H86" s="87" t="e">
        <f>VLOOKUP(C86,#REF!,1,0)</f>
        <v>#REF!</v>
      </c>
      <c r="I86" s="86" t="s">
        <v>209</v>
      </c>
      <c r="J86" s="86" t="s">
        <v>187</v>
      </c>
      <c r="K86" s="86" t="s">
        <v>190</v>
      </c>
      <c r="L86" s="42" t="str">
        <f>VLOOKUP(C86,[19]DS_moi!B$9:H$718,7,0)</f>
        <v>Nhân viên Quản lý trải nghiệm khách hàng</v>
      </c>
      <c r="M86" s="88" t="s">
        <v>537</v>
      </c>
      <c r="N86" s="88" t="s">
        <v>537</v>
      </c>
      <c r="O86" s="88" t="s">
        <v>421</v>
      </c>
      <c r="P86" s="89" t="s">
        <v>195</v>
      </c>
      <c r="Q86" s="89" t="s">
        <v>195</v>
      </c>
      <c r="R86" s="89" t="s">
        <v>195</v>
      </c>
      <c r="S86" s="94"/>
      <c r="T86" s="89"/>
      <c r="U86" s="89" t="s">
        <v>195</v>
      </c>
      <c r="V86" s="89" t="s">
        <v>195</v>
      </c>
      <c r="W86" s="89" t="s">
        <v>195</v>
      </c>
      <c r="X86" s="89" t="s">
        <v>195</v>
      </c>
      <c r="Y86" s="89" t="s">
        <v>195</v>
      </c>
      <c r="Z86" s="89"/>
      <c r="AA86" s="89"/>
      <c r="AB86" s="89" t="s">
        <v>195</v>
      </c>
      <c r="AC86" s="89" t="s">
        <v>195</v>
      </c>
      <c r="AD86" s="89" t="s">
        <v>195</v>
      </c>
      <c r="AE86" s="89" t="s">
        <v>195</v>
      </c>
      <c r="AF86" s="89" t="s">
        <v>195</v>
      </c>
      <c r="AG86" s="89"/>
      <c r="AH86" s="89"/>
      <c r="AI86" s="89" t="s">
        <v>195</v>
      </c>
      <c r="AJ86" s="89" t="s">
        <v>195</v>
      </c>
      <c r="AK86" s="89" t="s">
        <v>195</v>
      </c>
      <c r="AL86" s="89" t="s">
        <v>195</v>
      </c>
      <c r="AM86" s="89" t="s">
        <v>195</v>
      </c>
      <c r="AN86" s="89"/>
      <c r="AO86" s="89"/>
      <c r="AP86" s="89" t="s">
        <v>195</v>
      </c>
      <c r="AQ86" s="89" t="s">
        <v>195</v>
      </c>
      <c r="AR86" s="91">
        <f t="shared" si="29"/>
        <v>20</v>
      </c>
      <c r="AS86" s="92">
        <f t="shared" si="30"/>
        <v>0</v>
      </c>
      <c r="AT86" s="91">
        <f t="shared" si="33"/>
        <v>3</v>
      </c>
      <c r="AU86" s="92">
        <f t="shared" si="36"/>
        <v>0</v>
      </c>
      <c r="AV86" s="92">
        <f t="shared" si="37"/>
        <v>0</v>
      </c>
      <c r="AW86" s="92">
        <f t="shared" si="38"/>
        <v>3</v>
      </c>
      <c r="AX86" s="93">
        <f t="shared" si="39"/>
        <v>23</v>
      </c>
      <c r="AY86" s="92">
        <f t="shared" si="34"/>
        <v>23</v>
      </c>
      <c r="AZ86" s="92">
        <f t="shared" si="31"/>
        <v>0</v>
      </c>
      <c r="BA86" s="92">
        <f t="shared" si="32"/>
        <v>0</v>
      </c>
      <c r="BB86" s="98"/>
      <c r="BC86" s="66" t="s">
        <v>207</v>
      </c>
      <c r="BD86" s="13" t="e">
        <f>VLOOKUP(E86,#REF!,1,0)</f>
        <v>#REF!</v>
      </c>
      <c r="BE86" s="45">
        <v>1.5</v>
      </c>
      <c r="BF86" s="45">
        <f t="shared" si="35"/>
        <v>1.5</v>
      </c>
      <c r="BG86" s="38" t="s">
        <v>444</v>
      </c>
    </row>
    <row r="87" spans="1:59" s="13" customFormat="1" ht="31.5" hidden="1" customHeight="1">
      <c r="A87" s="66">
        <f>IF(B87&gt;"-",COUNTA($B$4:B87),"")</f>
        <v>83</v>
      </c>
      <c r="B87" s="66" t="s">
        <v>535</v>
      </c>
      <c r="C87" s="66" t="s">
        <v>163</v>
      </c>
      <c r="D87" s="66"/>
      <c r="E87" s="42" t="s">
        <v>164</v>
      </c>
      <c r="F87" s="86">
        <v>44291</v>
      </c>
      <c r="G87" s="87"/>
      <c r="H87" s="87" t="e">
        <f>VLOOKUP(C87,#REF!,1,0)</f>
        <v>#REF!</v>
      </c>
      <c r="I87" s="86" t="s">
        <v>209</v>
      </c>
      <c r="J87" s="86" t="s">
        <v>187</v>
      </c>
      <c r="K87" s="86" t="s">
        <v>188</v>
      </c>
      <c r="L87" s="42" t="str">
        <f>VLOOKUP(C87,[19]DS_moi!B$9:H$718,7,0)</f>
        <v>Nhân viên Chăm sóc khách hàng</v>
      </c>
      <c r="M87" s="88" t="s">
        <v>537</v>
      </c>
      <c r="N87" s="88" t="s">
        <v>537</v>
      </c>
      <c r="O87" s="88" t="s">
        <v>421</v>
      </c>
      <c r="P87" s="89" t="s">
        <v>195</v>
      </c>
      <c r="Q87" s="89" t="s">
        <v>195</v>
      </c>
      <c r="R87" s="89" t="s">
        <v>195</v>
      </c>
      <c r="S87" s="94"/>
      <c r="T87" s="89"/>
      <c r="U87" s="89" t="s">
        <v>195</v>
      </c>
      <c r="V87" s="89" t="s">
        <v>195</v>
      </c>
      <c r="W87" s="89" t="s">
        <v>195</v>
      </c>
      <c r="X87" s="89" t="s">
        <v>195</v>
      </c>
      <c r="Y87" s="89" t="s">
        <v>195</v>
      </c>
      <c r="Z87" s="89"/>
      <c r="AA87" s="89"/>
      <c r="AB87" s="89" t="s">
        <v>195</v>
      </c>
      <c r="AC87" s="89" t="s">
        <v>195</v>
      </c>
      <c r="AD87" s="89" t="s">
        <v>195</v>
      </c>
      <c r="AE87" s="89" t="s">
        <v>195</v>
      </c>
      <c r="AF87" s="89" t="s">
        <v>195</v>
      </c>
      <c r="AG87" s="89"/>
      <c r="AH87" s="89"/>
      <c r="AI87" s="89" t="s">
        <v>195</v>
      </c>
      <c r="AJ87" s="89" t="s">
        <v>195</v>
      </c>
      <c r="AK87" s="89" t="s">
        <v>195</v>
      </c>
      <c r="AL87" s="89" t="s">
        <v>195</v>
      </c>
      <c r="AM87" s="89" t="s">
        <v>195</v>
      </c>
      <c r="AN87" s="89"/>
      <c r="AO87" s="89"/>
      <c r="AP87" s="89" t="s">
        <v>195</v>
      </c>
      <c r="AQ87" s="89" t="s">
        <v>195</v>
      </c>
      <c r="AR87" s="91">
        <f t="shared" si="29"/>
        <v>20</v>
      </c>
      <c r="AS87" s="92">
        <f t="shared" si="30"/>
        <v>0</v>
      </c>
      <c r="AT87" s="91">
        <f t="shared" si="33"/>
        <v>3</v>
      </c>
      <c r="AU87" s="92">
        <f t="shared" si="36"/>
        <v>0</v>
      </c>
      <c r="AV87" s="92">
        <f t="shared" si="37"/>
        <v>0</v>
      </c>
      <c r="AW87" s="92">
        <f t="shared" si="38"/>
        <v>3</v>
      </c>
      <c r="AX87" s="93">
        <f t="shared" si="39"/>
        <v>23</v>
      </c>
      <c r="AY87" s="92">
        <f t="shared" si="34"/>
        <v>23</v>
      </c>
      <c r="AZ87" s="92">
        <f t="shared" si="31"/>
        <v>0</v>
      </c>
      <c r="BA87" s="92">
        <f t="shared" si="32"/>
        <v>0</v>
      </c>
      <c r="BB87" s="98"/>
      <c r="BC87" s="66" t="s">
        <v>207</v>
      </c>
      <c r="BD87" s="13" t="e">
        <f>VLOOKUP(E87,#REF!,1,0)</f>
        <v>#REF!</v>
      </c>
      <c r="BE87" s="45">
        <v>1</v>
      </c>
      <c r="BF87" s="45">
        <f t="shared" si="35"/>
        <v>1</v>
      </c>
      <c r="BG87" s="38" t="s">
        <v>203</v>
      </c>
    </row>
    <row r="88" spans="1:59" s="13" customFormat="1" ht="31.5" hidden="1" customHeight="1">
      <c r="A88" s="66">
        <f>IF(B88&gt;"-",COUNTA($B$4:B88),"")</f>
        <v>84</v>
      </c>
      <c r="B88" s="66" t="s">
        <v>535</v>
      </c>
      <c r="C88" s="110" t="s">
        <v>372</v>
      </c>
      <c r="D88" s="110"/>
      <c r="E88" s="42" t="s">
        <v>203</v>
      </c>
      <c r="F88" s="86" t="s">
        <v>204</v>
      </c>
      <c r="G88" s="87"/>
      <c r="H88" s="87" t="e">
        <f>VLOOKUP(C88,#REF!,1,0)</f>
        <v>#REF!</v>
      </c>
      <c r="I88" s="86" t="s">
        <v>209</v>
      </c>
      <c r="J88" s="86" t="s">
        <v>187</v>
      </c>
      <c r="K88" s="86" t="s">
        <v>205</v>
      </c>
      <c r="L88" s="42" t="str">
        <f>VLOOKUP(C88,[19]DS_moi!B$9:H$718,7,0)</f>
        <v>Chuyên viên Duy trì quan hệ khách hàng</v>
      </c>
      <c r="M88" s="88" t="s">
        <v>537</v>
      </c>
      <c r="N88" s="88" t="s">
        <v>537</v>
      </c>
      <c r="O88" s="88" t="s">
        <v>421</v>
      </c>
      <c r="P88" s="89" t="s">
        <v>195</v>
      </c>
      <c r="Q88" s="89" t="s">
        <v>195</v>
      </c>
      <c r="R88" s="89" t="s">
        <v>195</v>
      </c>
      <c r="S88" s="94"/>
      <c r="T88" s="89"/>
      <c r="U88" s="89" t="s">
        <v>195</v>
      </c>
      <c r="V88" s="89" t="s">
        <v>195</v>
      </c>
      <c r="W88" s="89" t="s">
        <v>195</v>
      </c>
      <c r="X88" s="89" t="s">
        <v>195</v>
      </c>
      <c r="Y88" s="89" t="s">
        <v>195</v>
      </c>
      <c r="Z88" s="89"/>
      <c r="AA88" s="89"/>
      <c r="AB88" s="89" t="s">
        <v>195</v>
      </c>
      <c r="AC88" s="89" t="s">
        <v>195</v>
      </c>
      <c r="AD88" s="89" t="s">
        <v>195</v>
      </c>
      <c r="AE88" s="89" t="s">
        <v>195</v>
      </c>
      <c r="AF88" s="89" t="s">
        <v>195</v>
      </c>
      <c r="AG88" s="89"/>
      <c r="AH88" s="89"/>
      <c r="AI88" s="89" t="s">
        <v>195</v>
      </c>
      <c r="AJ88" s="89" t="s">
        <v>195</v>
      </c>
      <c r="AK88" s="89" t="s">
        <v>195</v>
      </c>
      <c r="AL88" s="89" t="s">
        <v>195</v>
      </c>
      <c r="AM88" s="89" t="s">
        <v>195</v>
      </c>
      <c r="AN88" s="89"/>
      <c r="AO88" s="89"/>
      <c r="AP88" s="89" t="s">
        <v>195</v>
      </c>
      <c r="AQ88" s="89" t="s">
        <v>195</v>
      </c>
      <c r="AR88" s="91">
        <f t="shared" si="29"/>
        <v>20</v>
      </c>
      <c r="AS88" s="92">
        <f t="shared" si="30"/>
        <v>0</v>
      </c>
      <c r="AT88" s="91">
        <f t="shared" si="33"/>
        <v>3</v>
      </c>
      <c r="AU88" s="92">
        <f t="shared" si="36"/>
        <v>0</v>
      </c>
      <c r="AV88" s="92">
        <f t="shared" si="37"/>
        <v>0</v>
      </c>
      <c r="AW88" s="92">
        <f>AS88+AT88</f>
        <v>3</v>
      </c>
      <c r="AX88" s="93">
        <f>AR88+AS88+AT88</f>
        <v>23</v>
      </c>
      <c r="AY88" s="92">
        <f t="shared" si="34"/>
        <v>23</v>
      </c>
      <c r="AZ88" s="92">
        <f t="shared" si="31"/>
        <v>0</v>
      </c>
      <c r="BA88" s="92">
        <f t="shared" si="32"/>
        <v>0</v>
      </c>
      <c r="BB88" s="98"/>
      <c r="BC88" s="66" t="s">
        <v>207</v>
      </c>
      <c r="BD88" s="13" t="e">
        <f>VLOOKUP(E88,#REF!,1,0)</f>
        <v>#REF!</v>
      </c>
      <c r="BE88" s="45">
        <v>0</v>
      </c>
      <c r="BF88" s="45">
        <f t="shared" si="35"/>
        <v>0</v>
      </c>
      <c r="BG88" s="38" t="s">
        <v>84</v>
      </c>
    </row>
    <row r="89" spans="1:59" s="13" customFormat="1" ht="31.5" hidden="1" customHeight="1">
      <c r="A89" s="66">
        <f>IF(B89&gt;"-",COUNTA($B$4:B89),"")</f>
        <v>85</v>
      </c>
      <c r="B89" s="66" t="s">
        <v>535</v>
      </c>
      <c r="C89" s="66" t="s">
        <v>469</v>
      </c>
      <c r="D89" s="66"/>
      <c r="E89" s="42" t="s">
        <v>226</v>
      </c>
      <c r="F89" s="86" t="s">
        <v>237</v>
      </c>
      <c r="G89" s="87"/>
      <c r="H89" s="87" t="e">
        <f>VLOOKUP(E89,#REF!,1,0)</f>
        <v>#REF!</v>
      </c>
      <c r="I89" s="86" t="s">
        <v>209</v>
      </c>
      <c r="J89" s="86" t="s">
        <v>187</v>
      </c>
      <c r="K89" s="86" t="s">
        <v>243</v>
      </c>
      <c r="L89" s="42" t="e">
        <f>VLOOKUP(E89,#REF!,5,0)</f>
        <v>#REF!</v>
      </c>
      <c r="M89" s="88" t="s">
        <v>537</v>
      </c>
      <c r="N89" s="88" t="s">
        <v>537</v>
      </c>
      <c r="O89" s="88" t="s">
        <v>421</v>
      </c>
      <c r="P89" s="89" t="s">
        <v>195</v>
      </c>
      <c r="Q89" s="89" t="s">
        <v>195</v>
      </c>
      <c r="R89" s="89" t="s">
        <v>195</v>
      </c>
      <c r="S89" s="94"/>
      <c r="T89" s="89"/>
      <c r="U89" s="89" t="s">
        <v>195</v>
      </c>
      <c r="V89" s="89" t="s">
        <v>195</v>
      </c>
      <c r="W89" s="89" t="s">
        <v>195</v>
      </c>
      <c r="X89" s="89" t="s">
        <v>195</v>
      </c>
      <c r="Y89" s="89" t="s">
        <v>195</v>
      </c>
      <c r="Z89" s="89"/>
      <c r="AA89" s="89"/>
      <c r="AB89" s="89" t="s">
        <v>195</v>
      </c>
      <c r="AC89" s="89" t="s">
        <v>195</v>
      </c>
      <c r="AD89" s="89" t="s">
        <v>195</v>
      </c>
      <c r="AE89" s="89" t="s">
        <v>195</v>
      </c>
      <c r="AF89" s="89" t="s">
        <v>195</v>
      </c>
      <c r="AG89" s="89"/>
      <c r="AH89" s="89"/>
      <c r="AI89" s="89" t="s">
        <v>195</v>
      </c>
      <c r="AJ89" s="89" t="s">
        <v>195</v>
      </c>
      <c r="AK89" s="89" t="s">
        <v>195</v>
      </c>
      <c r="AL89" s="89" t="s">
        <v>195</v>
      </c>
      <c r="AM89" s="89" t="s">
        <v>195</v>
      </c>
      <c r="AN89" s="89"/>
      <c r="AO89" s="89"/>
      <c r="AP89" s="89" t="s">
        <v>195</v>
      </c>
      <c r="AQ89" s="89" t="s">
        <v>195</v>
      </c>
      <c r="AR89" s="91">
        <f t="shared" si="29"/>
        <v>20</v>
      </c>
      <c r="AS89" s="92">
        <f t="shared" si="30"/>
        <v>0</v>
      </c>
      <c r="AT89" s="91">
        <f t="shared" si="33"/>
        <v>3</v>
      </c>
      <c r="AU89" s="92">
        <f t="shared" si="36"/>
        <v>0</v>
      </c>
      <c r="AV89" s="92">
        <f t="shared" si="37"/>
        <v>0</v>
      </c>
      <c r="AW89" s="92">
        <f>AS89+AT89</f>
        <v>3</v>
      </c>
      <c r="AX89" s="93">
        <f>AR89+AS89+AT89</f>
        <v>23</v>
      </c>
      <c r="AY89" s="92">
        <f t="shared" si="34"/>
        <v>23</v>
      </c>
      <c r="AZ89" s="92">
        <f t="shared" si="31"/>
        <v>0</v>
      </c>
      <c r="BA89" s="92">
        <f t="shared" si="32"/>
        <v>0</v>
      </c>
      <c r="BB89" s="98"/>
      <c r="BC89" s="66" t="s">
        <v>207</v>
      </c>
      <c r="BD89" s="13" t="e">
        <f>VLOOKUP(E89,#REF!,1,0)</f>
        <v>#REF!</v>
      </c>
      <c r="BE89" s="45">
        <v>0.5</v>
      </c>
      <c r="BF89" s="45">
        <f t="shared" si="35"/>
        <v>0.5</v>
      </c>
      <c r="BG89" s="38" t="s">
        <v>226</v>
      </c>
    </row>
    <row r="90" spans="1:59" s="13" customFormat="1" ht="31.5" hidden="1" customHeight="1">
      <c r="A90" s="66">
        <f>IF(B90&gt;"-",COUNTA($B$4:B90),"")</f>
        <v>86</v>
      </c>
      <c r="B90" s="3" t="s">
        <v>535</v>
      </c>
      <c r="C90" s="95" t="s">
        <v>470</v>
      </c>
      <c r="D90" s="95"/>
      <c r="E90" s="2" t="s">
        <v>306</v>
      </c>
      <c r="F90" s="96" t="s">
        <v>321</v>
      </c>
      <c r="G90" s="87"/>
      <c r="H90" s="87" t="e">
        <f>VLOOKUP(E90,#REF!,1,0)</f>
        <v>#REF!</v>
      </c>
      <c r="I90" s="86" t="s">
        <v>209</v>
      </c>
      <c r="J90" s="86" t="s">
        <v>187</v>
      </c>
      <c r="K90" s="86" t="s">
        <v>188</v>
      </c>
      <c r="L90" s="42" t="e">
        <f>VLOOKUP(E90,#REF!,5,0)</f>
        <v>#REF!</v>
      </c>
      <c r="M90" s="88" t="s">
        <v>537</v>
      </c>
      <c r="N90" s="88" t="s">
        <v>537</v>
      </c>
      <c r="O90" s="88" t="s">
        <v>421</v>
      </c>
      <c r="P90" s="89" t="s">
        <v>195</v>
      </c>
      <c r="Q90" s="89" t="s">
        <v>195</v>
      </c>
      <c r="R90" s="89" t="s">
        <v>195</v>
      </c>
      <c r="S90" s="94"/>
      <c r="T90" s="89"/>
      <c r="U90" s="89" t="s">
        <v>195</v>
      </c>
      <c r="V90" s="89" t="s">
        <v>195</v>
      </c>
      <c r="W90" s="89" t="s">
        <v>195</v>
      </c>
      <c r="X90" s="89" t="s">
        <v>195</v>
      </c>
      <c r="Y90" s="89" t="s">
        <v>195</v>
      </c>
      <c r="Z90" s="89"/>
      <c r="AA90" s="89"/>
      <c r="AB90" s="89" t="s">
        <v>195</v>
      </c>
      <c r="AC90" s="89" t="s">
        <v>195</v>
      </c>
      <c r="AD90" s="89" t="s">
        <v>195</v>
      </c>
      <c r="AE90" s="89" t="s">
        <v>195</v>
      </c>
      <c r="AF90" s="89" t="s">
        <v>195</v>
      </c>
      <c r="AG90" s="89"/>
      <c r="AH90" s="89"/>
      <c r="AI90" s="89" t="s">
        <v>195</v>
      </c>
      <c r="AJ90" s="89" t="s">
        <v>195</v>
      </c>
      <c r="AK90" s="89" t="s">
        <v>195</v>
      </c>
      <c r="AL90" s="89" t="s">
        <v>195</v>
      </c>
      <c r="AM90" s="89" t="s">
        <v>195</v>
      </c>
      <c r="AN90" s="89"/>
      <c r="AO90" s="89"/>
      <c r="AP90" s="89" t="s">
        <v>195</v>
      </c>
      <c r="AQ90" s="89" t="s">
        <v>195</v>
      </c>
      <c r="AR90" s="91">
        <f t="shared" si="29"/>
        <v>20</v>
      </c>
      <c r="AS90" s="92">
        <f t="shared" si="30"/>
        <v>0</v>
      </c>
      <c r="AT90" s="91">
        <f t="shared" si="33"/>
        <v>3</v>
      </c>
      <c r="AU90" s="92">
        <f t="shared" si="36"/>
        <v>0</v>
      </c>
      <c r="AV90" s="92">
        <f t="shared" si="37"/>
        <v>0</v>
      </c>
      <c r="AW90" s="92">
        <f t="shared" ref="AW90:AW99" si="40">AS90+AT90</f>
        <v>3</v>
      </c>
      <c r="AX90" s="93">
        <f t="shared" ref="AX90:AX99" si="41">AR90+AS90+AT90</f>
        <v>23</v>
      </c>
      <c r="AY90" s="92">
        <f t="shared" si="34"/>
        <v>23</v>
      </c>
      <c r="AZ90" s="92">
        <f t="shared" si="31"/>
        <v>0</v>
      </c>
      <c r="BA90" s="92">
        <f t="shared" si="32"/>
        <v>0</v>
      </c>
      <c r="BB90" s="98"/>
      <c r="BC90" s="3" t="s">
        <v>207</v>
      </c>
      <c r="BD90" s="13" t="e">
        <f>VLOOKUP(E90,#REF!,1,0)</f>
        <v>#REF!</v>
      </c>
      <c r="BE90" s="45">
        <v>1</v>
      </c>
      <c r="BF90" s="45">
        <f t="shared" si="35"/>
        <v>1</v>
      </c>
      <c r="BG90" s="39" t="s">
        <v>25</v>
      </c>
    </row>
    <row r="91" spans="1:59" s="13" customFormat="1" ht="23.25" hidden="1" customHeight="1">
      <c r="A91" s="66">
        <f>IF(B91&gt;"-",COUNTA($B$4:B91),"")</f>
        <v>87</v>
      </c>
      <c r="B91" s="66" t="s">
        <v>200</v>
      </c>
      <c r="C91" s="95" t="s">
        <v>471</v>
      </c>
      <c r="D91" s="95"/>
      <c r="E91" s="2" t="s">
        <v>308</v>
      </c>
      <c r="F91" s="96">
        <v>44470</v>
      </c>
      <c r="G91" s="87"/>
      <c r="H91" s="87" t="e">
        <f>VLOOKUP(E91,#REF!,1,0)</f>
        <v>#REF!</v>
      </c>
      <c r="I91" s="86" t="s">
        <v>386</v>
      </c>
      <c r="J91" s="86" t="s">
        <v>181</v>
      </c>
      <c r="K91" s="86" t="s">
        <v>222</v>
      </c>
      <c r="L91" s="42" t="e">
        <f>VLOOKUP(E91,#REF!,5,0)</f>
        <v>#REF!</v>
      </c>
      <c r="M91" s="88" t="s">
        <v>537</v>
      </c>
      <c r="N91" s="88" t="s">
        <v>537</v>
      </c>
      <c r="O91" s="88" t="s">
        <v>421</v>
      </c>
      <c r="P91" s="89" t="s">
        <v>195</v>
      </c>
      <c r="Q91" s="89" t="s">
        <v>195</v>
      </c>
      <c r="R91" s="89" t="s">
        <v>195</v>
      </c>
      <c r="S91" s="94"/>
      <c r="T91" s="89"/>
      <c r="U91" s="89" t="s">
        <v>195</v>
      </c>
      <c r="V91" s="89" t="s">
        <v>195</v>
      </c>
      <c r="W91" s="89" t="s">
        <v>195</v>
      </c>
      <c r="X91" s="89" t="s">
        <v>195</v>
      </c>
      <c r="Y91" s="89" t="s">
        <v>195</v>
      </c>
      <c r="Z91" s="89"/>
      <c r="AA91" s="89"/>
      <c r="AB91" s="89" t="s">
        <v>195</v>
      </c>
      <c r="AC91" s="89" t="s">
        <v>195</v>
      </c>
      <c r="AD91" s="89" t="s">
        <v>195</v>
      </c>
      <c r="AE91" s="89" t="s">
        <v>195</v>
      </c>
      <c r="AF91" s="89" t="s">
        <v>195</v>
      </c>
      <c r="AG91" s="89"/>
      <c r="AH91" s="89"/>
      <c r="AI91" s="89" t="s">
        <v>195</v>
      </c>
      <c r="AJ91" s="89" t="s">
        <v>195</v>
      </c>
      <c r="AK91" s="89" t="s">
        <v>195</v>
      </c>
      <c r="AL91" s="89" t="s">
        <v>195</v>
      </c>
      <c r="AM91" s="89" t="s">
        <v>195</v>
      </c>
      <c r="AN91" s="89"/>
      <c r="AO91" s="89"/>
      <c r="AP91" s="89" t="s">
        <v>195</v>
      </c>
      <c r="AQ91" s="89" t="s">
        <v>195</v>
      </c>
      <c r="AR91" s="91">
        <f t="shared" si="29"/>
        <v>20</v>
      </c>
      <c r="AS91" s="92">
        <f t="shared" si="30"/>
        <v>0</v>
      </c>
      <c r="AT91" s="91">
        <f t="shared" si="33"/>
        <v>3</v>
      </c>
      <c r="AU91" s="92">
        <f t="shared" si="36"/>
        <v>0</v>
      </c>
      <c r="AV91" s="92">
        <f t="shared" si="37"/>
        <v>0</v>
      </c>
      <c r="AW91" s="92">
        <f t="shared" si="40"/>
        <v>3</v>
      </c>
      <c r="AX91" s="93">
        <f t="shared" si="41"/>
        <v>23</v>
      </c>
      <c r="AY91" s="92">
        <f t="shared" si="34"/>
        <v>23</v>
      </c>
      <c r="AZ91" s="92">
        <f t="shared" si="31"/>
        <v>0</v>
      </c>
      <c r="BA91" s="92">
        <f t="shared" si="32"/>
        <v>0</v>
      </c>
      <c r="BB91" s="98"/>
      <c r="BC91" s="66" t="s">
        <v>200</v>
      </c>
      <c r="BD91" s="13" t="e">
        <f>VLOOKUP(E91,#REF!,1,0)</f>
        <v>#REF!</v>
      </c>
      <c r="BE91" s="45">
        <v>1</v>
      </c>
      <c r="BF91" s="45">
        <f t="shared" si="35"/>
        <v>1</v>
      </c>
    </row>
    <row r="92" spans="1:59" s="13" customFormat="1" ht="23.25" hidden="1" customHeight="1">
      <c r="A92" s="66">
        <f>IF(B92&gt;"-",COUNTA($B$4:B92),"")</f>
        <v>88</v>
      </c>
      <c r="B92" s="66" t="s">
        <v>200</v>
      </c>
      <c r="C92" s="95" t="s">
        <v>429</v>
      </c>
      <c r="D92" s="95"/>
      <c r="E92" s="2" t="s">
        <v>310</v>
      </c>
      <c r="F92" s="96" t="s">
        <v>322</v>
      </c>
      <c r="G92" s="87"/>
      <c r="H92" s="87" t="e">
        <f>VLOOKUP(E92,#REF!,1,0)</f>
        <v>#REF!</v>
      </c>
      <c r="I92" s="86" t="s">
        <v>209</v>
      </c>
      <c r="J92" s="86" t="s">
        <v>181</v>
      </c>
      <c r="K92" s="86" t="s">
        <v>67</v>
      </c>
      <c r="L92" s="42" t="e">
        <f>VLOOKUP(E92,#REF!,5,0)</f>
        <v>#REF!</v>
      </c>
      <c r="M92" s="88" t="s">
        <v>537</v>
      </c>
      <c r="N92" s="88" t="s">
        <v>537</v>
      </c>
      <c r="O92" s="88" t="s">
        <v>421</v>
      </c>
      <c r="P92" s="89" t="s">
        <v>195</v>
      </c>
      <c r="Q92" s="89" t="s">
        <v>195</v>
      </c>
      <c r="R92" s="89" t="s">
        <v>195</v>
      </c>
      <c r="S92" s="94"/>
      <c r="T92" s="89"/>
      <c r="U92" s="89" t="s">
        <v>195</v>
      </c>
      <c r="V92" s="89" t="s">
        <v>195</v>
      </c>
      <c r="W92" s="89" t="s">
        <v>195</v>
      </c>
      <c r="X92" s="89" t="s">
        <v>195</v>
      </c>
      <c r="Y92" s="89" t="s">
        <v>195</v>
      </c>
      <c r="Z92" s="89"/>
      <c r="AA92" s="89"/>
      <c r="AB92" s="89" t="s">
        <v>195</v>
      </c>
      <c r="AC92" s="89" t="s">
        <v>195</v>
      </c>
      <c r="AD92" s="89" t="s">
        <v>195</v>
      </c>
      <c r="AE92" s="89" t="s">
        <v>195</v>
      </c>
      <c r="AF92" s="89" t="s">
        <v>195</v>
      </c>
      <c r="AG92" s="89"/>
      <c r="AH92" s="89"/>
      <c r="AI92" s="89" t="s">
        <v>195</v>
      </c>
      <c r="AJ92" s="89" t="s">
        <v>195</v>
      </c>
      <c r="AK92" s="89" t="s">
        <v>195</v>
      </c>
      <c r="AL92" s="89" t="s">
        <v>195</v>
      </c>
      <c r="AM92" s="89" t="s">
        <v>195</v>
      </c>
      <c r="AN92" s="89"/>
      <c r="AO92" s="89"/>
      <c r="AP92" s="89" t="s">
        <v>195</v>
      </c>
      <c r="AQ92" s="89" t="s">
        <v>195</v>
      </c>
      <c r="AR92" s="91">
        <f t="shared" si="29"/>
        <v>20</v>
      </c>
      <c r="AS92" s="92">
        <f t="shared" si="30"/>
        <v>0</v>
      </c>
      <c r="AT92" s="91">
        <f t="shared" si="33"/>
        <v>3</v>
      </c>
      <c r="AU92" s="92">
        <f t="shared" si="36"/>
        <v>0</v>
      </c>
      <c r="AV92" s="92">
        <f t="shared" si="37"/>
        <v>0</v>
      </c>
      <c r="AW92" s="92">
        <f t="shared" si="40"/>
        <v>3</v>
      </c>
      <c r="AX92" s="93">
        <f t="shared" si="41"/>
        <v>23</v>
      </c>
      <c r="AY92" s="92">
        <f t="shared" si="34"/>
        <v>23</v>
      </c>
      <c r="AZ92" s="92">
        <f t="shared" si="31"/>
        <v>0</v>
      </c>
      <c r="BA92" s="92">
        <f t="shared" si="32"/>
        <v>0</v>
      </c>
      <c r="BB92" s="98"/>
      <c r="BC92" s="66" t="s">
        <v>200</v>
      </c>
      <c r="BD92" s="13" t="e">
        <f>VLOOKUP(E92,#REF!,1,0)</f>
        <v>#REF!</v>
      </c>
      <c r="BE92" s="45">
        <v>1.5</v>
      </c>
      <c r="BF92" s="45">
        <f t="shared" si="35"/>
        <v>1.5</v>
      </c>
    </row>
    <row r="93" spans="1:59" s="13" customFormat="1" ht="23.25" hidden="1" customHeight="1">
      <c r="A93" s="66">
        <f>IF(B93&gt;"-",COUNTA($B$4:B93),"")</f>
        <v>89</v>
      </c>
      <c r="B93" s="66" t="s">
        <v>200</v>
      </c>
      <c r="C93" s="95" t="s">
        <v>472</v>
      </c>
      <c r="D93" s="95"/>
      <c r="E93" s="2" t="s">
        <v>311</v>
      </c>
      <c r="F93" s="96" t="s">
        <v>322</v>
      </c>
      <c r="G93" s="87"/>
      <c r="H93" s="87" t="e">
        <f>VLOOKUP(E93,#REF!,1,0)</f>
        <v>#REF!</v>
      </c>
      <c r="I93" s="86" t="s">
        <v>209</v>
      </c>
      <c r="J93" s="86" t="s">
        <v>181</v>
      </c>
      <c r="K93" s="86" t="s">
        <v>67</v>
      </c>
      <c r="L93" s="42" t="e">
        <f>VLOOKUP(E93,#REF!,5,0)</f>
        <v>#REF!</v>
      </c>
      <c r="M93" s="88" t="s">
        <v>537</v>
      </c>
      <c r="N93" s="88" t="s">
        <v>537</v>
      </c>
      <c r="O93" s="88" t="s">
        <v>421</v>
      </c>
      <c r="P93" s="89" t="s">
        <v>195</v>
      </c>
      <c r="Q93" s="89" t="s">
        <v>195</v>
      </c>
      <c r="R93" s="89" t="s">
        <v>195</v>
      </c>
      <c r="S93" s="94"/>
      <c r="T93" s="89"/>
      <c r="U93" s="89" t="s">
        <v>195</v>
      </c>
      <c r="V93" s="89" t="s">
        <v>195</v>
      </c>
      <c r="W93" s="89" t="s">
        <v>195</v>
      </c>
      <c r="X93" s="89" t="s">
        <v>195</v>
      </c>
      <c r="Y93" s="89" t="s">
        <v>195</v>
      </c>
      <c r="Z93" s="89"/>
      <c r="AA93" s="89"/>
      <c r="AB93" s="89" t="s">
        <v>195</v>
      </c>
      <c r="AC93" s="89" t="s">
        <v>195</v>
      </c>
      <c r="AD93" s="89" t="s">
        <v>195</v>
      </c>
      <c r="AE93" s="89" t="s">
        <v>195</v>
      </c>
      <c r="AF93" s="89" t="s">
        <v>195</v>
      </c>
      <c r="AG93" s="89"/>
      <c r="AH93" s="89"/>
      <c r="AI93" s="89" t="s">
        <v>195</v>
      </c>
      <c r="AJ93" s="89" t="s">
        <v>195</v>
      </c>
      <c r="AK93" s="89" t="s">
        <v>195</v>
      </c>
      <c r="AL93" s="89" t="s">
        <v>195</v>
      </c>
      <c r="AM93" s="89" t="s">
        <v>195</v>
      </c>
      <c r="AN93" s="89"/>
      <c r="AO93" s="89"/>
      <c r="AP93" s="89" t="s">
        <v>195</v>
      </c>
      <c r="AQ93" s="89" t="s">
        <v>195</v>
      </c>
      <c r="AR93" s="91">
        <f t="shared" si="29"/>
        <v>20</v>
      </c>
      <c r="AS93" s="92">
        <f t="shared" si="30"/>
        <v>0</v>
      </c>
      <c r="AT93" s="91">
        <f t="shared" si="33"/>
        <v>3</v>
      </c>
      <c r="AU93" s="92">
        <f t="shared" si="36"/>
        <v>0</v>
      </c>
      <c r="AV93" s="92">
        <f t="shared" si="37"/>
        <v>0</v>
      </c>
      <c r="AW93" s="92">
        <f t="shared" si="40"/>
        <v>3</v>
      </c>
      <c r="AX93" s="93">
        <f t="shared" si="41"/>
        <v>23</v>
      </c>
      <c r="AY93" s="92">
        <f t="shared" si="34"/>
        <v>23</v>
      </c>
      <c r="AZ93" s="92">
        <f t="shared" si="31"/>
        <v>0</v>
      </c>
      <c r="BA93" s="92">
        <f t="shared" si="32"/>
        <v>0</v>
      </c>
      <c r="BB93" s="98"/>
      <c r="BC93" s="66" t="s">
        <v>200</v>
      </c>
      <c r="BD93" s="13" t="e">
        <f>VLOOKUP(E93,#REF!,1,0)</f>
        <v>#REF!</v>
      </c>
      <c r="BE93" s="45">
        <v>0.5</v>
      </c>
      <c r="BF93" s="45">
        <f t="shared" si="35"/>
        <v>0.5</v>
      </c>
    </row>
    <row r="94" spans="1:59" s="13" customFormat="1" ht="23.25" hidden="1" customHeight="1">
      <c r="A94" s="66">
        <f>IF(B94&gt;"-",COUNTA($B$4:B94),"")</f>
        <v>90</v>
      </c>
      <c r="B94" s="66" t="s">
        <v>200</v>
      </c>
      <c r="C94" s="95" t="s">
        <v>430</v>
      </c>
      <c r="D94" s="95"/>
      <c r="E94" s="2" t="s">
        <v>312</v>
      </c>
      <c r="F94" s="96" t="s">
        <v>322</v>
      </c>
      <c r="G94" s="87"/>
      <c r="H94" s="87" t="e">
        <f>VLOOKUP(E94,#REF!,1,0)</f>
        <v>#REF!</v>
      </c>
      <c r="I94" s="86" t="s">
        <v>209</v>
      </c>
      <c r="J94" s="86" t="s">
        <v>181</v>
      </c>
      <c r="K94" s="86" t="s">
        <v>67</v>
      </c>
      <c r="L94" s="42" t="e">
        <f>VLOOKUP(E94,#REF!,5,0)</f>
        <v>#REF!</v>
      </c>
      <c r="M94" s="88" t="s">
        <v>537</v>
      </c>
      <c r="N94" s="88" t="s">
        <v>537</v>
      </c>
      <c r="O94" s="88" t="s">
        <v>421</v>
      </c>
      <c r="P94" s="89" t="s">
        <v>195</v>
      </c>
      <c r="Q94" s="89" t="s">
        <v>195</v>
      </c>
      <c r="R94" s="89" t="s">
        <v>195</v>
      </c>
      <c r="S94" s="94"/>
      <c r="T94" s="89"/>
      <c r="U94" s="89" t="s">
        <v>195</v>
      </c>
      <c r="V94" s="89" t="s">
        <v>195</v>
      </c>
      <c r="W94" s="89" t="s">
        <v>195</v>
      </c>
      <c r="X94" s="89" t="s">
        <v>195</v>
      </c>
      <c r="Y94" s="89" t="s">
        <v>195</v>
      </c>
      <c r="Z94" s="89"/>
      <c r="AA94" s="89"/>
      <c r="AB94" s="89" t="s">
        <v>195</v>
      </c>
      <c r="AC94" s="89" t="s">
        <v>195</v>
      </c>
      <c r="AD94" s="89" t="s">
        <v>195</v>
      </c>
      <c r="AE94" s="89" t="s">
        <v>195</v>
      </c>
      <c r="AF94" s="89" t="s">
        <v>195</v>
      </c>
      <c r="AG94" s="89"/>
      <c r="AH94" s="89"/>
      <c r="AI94" s="89" t="s">
        <v>195</v>
      </c>
      <c r="AJ94" s="89" t="s">
        <v>195</v>
      </c>
      <c r="AK94" s="89" t="s">
        <v>195</v>
      </c>
      <c r="AL94" s="89" t="s">
        <v>195</v>
      </c>
      <c r="AM94" s="89" t="s">
        <v>195</v>
      </c>
      <c r="AN94" s="89"/>
      <c r="AO94" s="89"/>
      <c r="AP94" s="89" t="s">
        <v>195</v>
      </c>
      <c r="AQ94" s="89" t="s">
        <v>195</v>
      </c>
      <c r="AR94" s="91">
        <f t="shared" si="29"/>
        <v>20</v>
      </c>
      <c r="AS94" s="92">
        <f t="shared" si="30"/>
        <v>0</v>
      </c>
      <c r="AT94" s="91">
        <f t="shared" si="33"/>
        <v>3</v>
      </c>
      <c r="AU94" s="92">
        <f t="shared" si="36"/>
        <v>0</v>
      </c>
      <c r="AV94" s="92">
        <f t="shared" si="37"/>
        <v>0</v>
      </c>
      <c r="AW94" s="92">
        <f t="shared" si="40"/>
        <v>3</v>
      </c>
      <c r="AX94" s="93">
        <f t="shared" si="41"/>
        <v>23</v>
      </c>
      <c r="AY94" s="92">
        <f t="shared" si="34"/>
        <v>23</v>
      </c>
      <c r="AZ94" s="92">
        <f t="shared" si="31"/>
        <v>0</v>
      </c>
      <c r="BA94" s="92">
        <f t="shared" si="32"/>
        <v>0</v>
      </c>
      <c r="BB94" s="98"/>
      <c r="BC94" s="66" t="s">
        <v>200</v>
      </c>
      <c r="BD94" s="13" t="e">
        <f>VLOOKUP(E94,#REF!,1,0)</f>
        <v>#REF!</v>
      </c>
      <c r="BE94" s="45">
        <v>1</v>
      </c>
      <c r="BF94" s="45">
        <f t="shared" si="35"/>
        <v>1</v>
      </c>
    </row>
    <row r="95" spans="1:59" s="13" customFormat="1" ht="23.25" hidden="1" customHeight="1">
      <c r="A95" s="66">
        <f>IF(B95&gt;"-",COUNTA($B$4:B95),"")</f>
        <v>91</v>
      </c>
      <c r="B95" s="3" t="s">
        <v>200</v>
      </c>
      <c r="C95" s="95" t="s">
        <v>253</v>
      </c>
      <c r="D95" s="95"/>
      <c r="E95" s="2" t="s">
        <v>171</v>
      </c>
      <c r="F95" s="96">
        <v>44447</v>
      </c>
      <c r="G95" s="87"/>
      <c r="H95" s="87" t="e">
        <f>VLOOKUP(C95,#REF!,1,0)</f>
        <v>#REF!</v>
      </c>
      <c r="I95" s="86" t="s">
        <v>209</v>
      </c>
      <c r="J95" s="86" t="s">
        <v>181</v>
      </c>
      <c r="K95" s="86" t="s">
        <v>67</v>
      </c>
      <c r="L95" s="42" t="str">
        <f>VLOOKUP(C95,[19]DS_moi!B$9:H$718,7,0)</f>
        <v>Thực tập sinh phân tích nghiệp vụ</v>
      </c>
      <c r="M95" s="88" t="s">
        <v>537</v>
      </c>
      <c r="N95" s="88" t="s">
        <v>537</v>
      </c>
      <c r="O95" s="88" t="s">
        <v>421</v>
      </c>
      <c r="P95" s="89" t="s">
        <v>195</v>
      </c>
      <c r="Q95" s="89" t="s">
        <v>195</v>
      </c>
      <c r="R95" s="89" t="s">
        <v>195</v>
      </c>
      <c r="S95" s="94"/>
      <c r="T95" s="89"/>
      <c r="U95" s="89" t="s">
        <v>195</v>
      </c>
      <c r="V95" s="89" t="s">
        <v>195</v>
      </c>
      <c r="W95" s="89" t="s">
        <v>195</v>
      </c>
      <c r="X95" s="89" t="s">
        <v>195</v>
      </c>
      <c r="Y95" s="89" t="s">
        <v>195</v>
      </c>
      <c r="Z95" s="89"/>
      <c r="AA95" s="89"/>
      <c r="AB95" s="89" t="s">
        <v>195</v>
      </c>
      <c r="AC95" s="89" t="s">
        <v>195</v>
      </c>
      <c r="AD95" s="89" t="s">
        <v>195</v>
      </c>
      <c r="AE95" s="89" t="s">
        <v>195</v>
      </c>
      <c r="AF95" s="89" t="s">
        <v>195</v>
      </c>
      <c r="AG95" s="89"/>
      <c r="AH95" s="89"/>
      <c r="AI95" s="89" t="s">
        <v>195</v>
      </c>
      <c r="AJ95" s="89" t="s">
        <v>195</v>
      </c>
      <c r="AK95" s="89" t="s">
        <v>195</v>
      </c>
      <c r="AL95" s="89" t="s">
        <v>195</v>
      </c>
      <c r="AM95" s="89" t="s">
        <v>195</v>
      </c>
      <c r="AN95" s="89"/>
      <c r="AO95" s="89"/>
      <c r="AP95" s="89" t="s">
        <v>195</v>
      </c>
      <c r="AQ95" s="89" t="s">
        <v>195</v>
      </c>
      <c r="AR95" s="91">
        <f t="shared" si="29"/>
        <v>20</v>
      </c>
      <c r="AS95" s="92">
        <f t="shared" si="30"/>
        <v>0</v>
      </c>
      <c r="AT95" s="91">
        <f t="shared" si="33"/>
        <v>3</v>
      </c>
      <c r="AU95" s="92">
        <f t="shared" si="36"/>
        <v>0</v>
      </c>
      <c r="AV95" s="92">
        <f t="shared" si="37"/>
        <v>0</v>
      </c>
      <c r="AW95" s="92">
        <f>AS95+AT95</f>
        <v>3</v>
      </c>
      <c r="AX95" s="93">
        <f>AR95+AS95+AT95</f>
        <v>23</v>
      </c>
      <c r="AY95" s="92">
        <f t="shared" si="34"/>
        <v>23</v>
      </c>
      <c r="AZ95" s="92">
        <f t="shared" si="31"/>
        <v>0</v>
      </c>
      <c r="BA95" s="92">
        <f t="shared" si="32"/>
        <v>0</v>
      </c>
      <c r="BB95" s="98"/>
      <c r="BC95" s="3" t="s">
        <v>200</v>
      </c>
      <c r="BD95" s="13" t="e">
        <f>VLOOKUP(E95,#REF!,1,0)</f>
        <v>#REF!</v>
      </c>
      <c r="BE95" s="45">
        <v>1</v>
      </c>
      <c r="BF95" s="45">
        <f t="shared" si="35"/>
        <v>1</v>
      </c>
    </row>
    <row r="96" spans="1:59" s="13" customFormat="1" ht="23.25" hidden="1" customHeight="1">
      <c r="A96" s="66">
        <f>IF(B96&gt;"-",COUNTA($B$4:B96),"")</f>
        <v>92</v>
      </c>
      <c r="B96" s="66" t="s">
        <v>200</v>
      </c>
      <c r="C96" s="95" t="s">
        <v>473</v>
      </c>
      <c r="D96" s="95"/>
      <c r="E96" s="2" t="s">
        <v>313</v>
      </c>
      <c r="F96" s="96" t="s">
        <v>323</v>
      </c>
      <c r="G96" s="87"/>
      <c r="H96" s="87" t="e">
        <f>VLOOKUP(E96,#REF!,1,0)</f>
        <v>#REF!</v>
      </c>
      <c r="I96" s="86" t="s">
        <v>209</v>
      </c>
      <c r="J96" s="86" t="s">
        <v>181</v>
      </c>
      <c r="K96" s="86" t="s">
        <v>67</v>
      </c>
      <c r="L96" s="42" t="e">
        <f>VLOOKUP(E96,#REF!,5,0)</f>
        <v>#REF!</v>
      </c>
      <c r="M96" s="88" t="s">
        <v>537</v>
      </c>
      <c r="N96" s="88" t="s">
        <v>537</v>
      </c>
      <c r="O96" s="88" t="s">
        <v>421</v>
      </c>
      <c r="P96" s="89" t="s">
        <v>195</v>
      </c>
      <c r="Q96" s="89" t="s">
        <v>195</v>
      </c>
      <c r="R96" s="89" t="s">
        <v>195</v>
      </c>
      <c r="S96" s="94"/>
      <c r="T96" s="89"/>
      <c r="U96" s="89" t="s">
        <v>195</v>
      </c>
      <c r="V96" s="89" t="s">
        <v>195</v>
      </c>
      <c r="W96" s="89" t="s">
        <v>195</v>
      </c>
      <c r="X96" s="89" t="s">
        <v>195</v>
      </c>
      <c r="Y96" s="89" t="s">
        <v>195</v>
      </c>
      <c r="Z96" s="89"/>
      <c r="AA96" s="89"/>
      <c r="AB96" s="89" t="s">
        <v>195</v>
      </c>
      <c r="AC96" s="89" t="s">
        <v>195</v>
      </c>
      <c r="AD96" s="89" t="s">
        <v>195</v>
      </c>
      <c r="AE96" s="89" t="s">
        <v>195</v>
      </c>
      <c r="AF96" s="89" t="s">
        <v>195</v>
      </c>
      <c r="AG96" s="89"/>
      <c r="AH96" s="89"/>
      <c r="AI96" s="89" t="s">
        <v>195</v>
      </c>
      <c r="AJ96" s="89" t="s">
        <v>195</v>
      </c>
      <c r="AK96" s="89" t="s">
        <v>195</v>
      </c>
      <c r="AL96" s="89" t="s">
        <v>195</v>
      </c>
      <c r="AM96" s="89" t="s">
        <v>195</v>
      </c>
      <c r="AN96" s="89"/>
      <c r="AO96" s="89"/>
      <c r="AP96" s="89" t="s">
        <v>195</v>
      </c>
      <c r="AQ96" s="89" t="s">
        <v>195</v>
      </c>
      <c r="AR96" s="91">
        <f t="shared" si="29"/>
        <v>20</v>
      </c>
      <c r="AS96" s="92">
        <f t="shared" si="30"/>
        <v>0</v>
      </c>
      <c r="AT96" s="91">
        <f t="shared" si="33"/>
        <v>3</v>
      </c>
      <c r="AU96" s="92">
        <f t="shared" si="36"/>
        <v>0</v>
      </c>
      <c r="AV96" s="92">
        <f t="shared" si="37"/>
        <v>0</v>
      </c>
      <c r="AW96" s="92">
        <f t="shared" si="40"/>
        <v>3</v>
      </c>
      <c r="AX96" s="93">
        <f t="shared" si="41"/>
        <v>23</v>
      </c>
      <c r="AY96" s="92">
        <f t="shared" si="34"/>
        <v>23</v>
      </c>
      <c r="AZ96" s="92">
        <f t="shared" si="31"/>
        <v>0</v>
      </c>
      <c r="BA96" s="92">
        <f t="shared" si="32"/>
        <v>0</v>
      </c>
      <c r="BB96" s="98"/>
      <c r="BC96" s="66" t="s">
        <v>200</v>
      </c>
      <c r="BD96" s="13" t="e">
        <f>VLOOKUP(E96,#REF!,1,0)</f>
        <v>#REF!</v>
      </c>
      <c r="BE96" s="45">
        <v>0.5</v>
      </c>
      <c r="BF96" s="45">
        <f t="shared" si="35"/>
        <v>0.5</v>
      </c>
    </row>
    <row r="97" spans="1:58" s="13" customFormat="1" ht="23.25" hidden="1" customHeight="1">
      <c r="A97" s="66">
        <f>IF(B97&gt;"-",COUNTA($B$4:B97),"")</f>
        <v>93</v>
      </c>
      <c r="B97" s="66" t="s">
        <v>200</v>
      </c>
      <c r="C97" s="95" t="s">
        <v>474</v>
      </c>
      <c r="D97" s="95"/>
      <c r="E97" s="2" t="s">
        <v>317</v>
      </c>
      <c r="F97" s="96" t="s">
        <v>324</v>
      </c>
      <c r="G97" s="87"/>
      <c r="H97" s="87" t="e">
        <f>VLOOKUP(E97,#REF!,1,0)</f>
        <v>#REF!</v>
      </c>
      <c r="I97" s="86" t="s">
        <v>209</v>
      </c>
      <c r="J97" s="86" t="s">
        <v>181</v>
      </c>
      <c r="K97" s="86" t="s">
        <v>189</v>
      </c>
      <c r="L97" s="42" t="e">
        <f>VLOOKUP(E97,#REF!,5,0)</f>
        <v>#REF!</v>
      </c>
      <c r="M97" s="88" t="s">
        <v>537</v>
      </c>
      <c r="N97" s="88" t="s">
        <v>537</v>
      </c>
      <c r="O97" s="88" t="s">
        <v>421</v>
      </c>
      <c r="P97" s="89" t="s">
        <v>195</v>
      </c>
      <c r="Q97" s="89" t="s">
        <v>195</v>
      </c>
      <c r="R97" s="89" t="s">
        <v>195</v>
      </c>
      <c r="S97" s="94"/>
      <c r="T97" s="89"/>
      <c r="U97" s="89" t="s">
        <v>195</v>
      </c>
      <c r="V97" s="89" t="s">
        <v>195</v>
      </c>
      <c r="W97" s="89" t="s">
        <v>195</v>
      </c>
      <c r="X97" s="89" t="s">
        <v>195</v>
      </c>
      <c r="Y97" s="89" t="s">
        <v>195</v>
      </c>
      <c r="Z97" s="89"/>
      <c r="AA97" s="89"/>
      <c r="AB97" s="89" t="s">
        <v>195</v>
      </c>
      <c r="AC97" s="89" t="s">
        <v>195</v>
      </c>
      <c r="AD97" s="89" t="s">
        <v>195</v>
      </c>
      <c r="AE97" s="89" t="s">
        <v>195</v>
      </c>
      <c r="AF97" s="89" t="s">
        <v>195</v>
      </c>
      <c r="AG97" s="89"/>
      <c r="AH97" s="89"/>
      <c r="AI97" s="89" t="s">
        <v>195</v>
      </c>
      <c r="AJ97" s="89" t="s">
        <v>195</v>
      </c>
      <c r="AK97" s="89" t="s">
        <v>195</v>
      </c>
      <c r="AL97" s="89" t="s">
        <v>195</v>
      </c>
      <c r="AM97" s="89" t="s">
        <v>195</v>
      </c>
      <c r="AN97" s="89"/>
      <c r="AO97" s="89"/>
      <c r="AP97" s="89" t="s">
        <v>195</v>
      </c>
      <c r="AQ97" s="89" t="s">
        <v>195</v>
      </c>
      <c r="AR97" s="91">
        <f t="shared" si="29"/>
        <v>20</v>
      </c>
      <c r="AS97" s="92">
        <f t="shared" si="30"/>
        <v>0</v>
      </c>
      <c r="AT97" s="91">
        <f t="shared" si="33"/>
        <v>3</v>
      </c>
      <c r="AU97" s="92">
        <f t="shared" si="36"/>
        <v>0</v>
      </c>
      <c r="AV97" s="92">
        <f t="shared" si="37"/>
        <v>0</v>
      </c>
      <c r="AW97" s="92">
        <f t="shared" si="40"/>
        <v>3</v>
      </c>
      <c r="AX97" s="93">
        <f t="shared" si="41"/>
        <v>23</v>
      </c>
      <c r="AY97" s="92">
        <f t="shared" si="34"/>
        <v>23</v>
      </c>
      <c r="AZ97" s="92">
        <f t="shared" si="31"/>
        <v>0</v>
      </c>
      <c r="BA97" s="92">
        <f t="shared" si="32"/>
        <v>0</v>
      </c>
      <c r="BB97" s="98"/>
      <c r="BC97" s="66" t="s">
        <v>200</v>
      </c>
      <c r="BD97" s="13" t="e">
        <f>VLOOKUP(E97,#REF!,1,0)</f>
        <v>#REF!</v>
      </c>
      <c r="BE97" s="45">
        <v>0</v>
      </c>
      <c r="BF97" s="45">
        <f t="shared" si="35"/>
        <v>0</v>
      </c>
    </row>
    <row r="98" spans="1:58" s="13" customFormat="1" ht="23.25" hidden="1" customHeight="1">
      <c r="A98" s="66">
        <f>IF(B98&gt;"-",COUNTA($B$4:B98),"")</f>
        <v>94</v>
      </c>
      <c r="B98" s="66" t="s">
        <v>200</v>
      </c>
      <c r="C98" s="95" t="s">
        <v>475</v>
      </c>
      <c r="D98" s="95"/>
      <c r="E98" s="2" t="s">
        <v>318</v>
      </c>
      <c r="F98" s="96" t="s">
        <v>324</v>
      </c>
      <c r="G98" s="87"/>
      <c r="H98" s="87" t="e">
        <f>VLOOKUP(E98,#REF!,1,0)</f>
        <v>#REF!</v>
      </c>
      <c r="I98" s="86" t="s">
        <v>209</v>
      </c>
      <c r="J98" s="86" t="s">
        <v>181</v>
      </c>
      <c r="K98" s="86" t="s">
        <v>328</v>
      </c>
      <c r="L98" s="42" t="e">
        <f>VLOOKUP(E98,#REF!,5,0)</f>
        <v>#REF!</v>
      </c>
      <c r="M98" s="88" t="s">
        <v>537</v>
      </c>
      <c r="N98" s="88" t="s">
        <v>537</v>
      </c>
      <c r="O98" s="88" t="s">
        <v>421</v>
      </c>
      <c r="P98" s="89" t="s">
        <v>195</v>
      </c>
      <c r="Q98" s="89" t="s">
        <v>195</v>
      </c>
      <c r="R98" s="89" t="s">
        <v>195</v>
      </c>
      <c r="S98" s="94"/>
      <c r="T98" s="89"/>
      <c r="U98" s="89" t="s">
        <v>195</v>
      </c>
      <c r="V98" s="89" t="s">
        <v>195</v>
      </c>
      <c r="W98" s="89" t="s">
        <v>195</v>
      </c>
      <c r="X98" s="89" t="s">
        <v>195</v>
      </c>
      <c r="Y98" s="89" t="s">
        <v>195</v>
      </c>
      <c r="Z98" s="89"/>
      <c r="AA98" s="89"/>
      <c r="AB98" s="89" t="s">
        <v>195</v>
      </c>
      <c r="AC98" s="89" t="s">
        <v>195</v>
      </c>
      <c r="AD98" s="89" t="s">
        <v>195</v>
      </c>
      <c r="AE98" s="89" t="s">
        <v>195</v>
      </c>
      <c r="AF98" s="89" t="s">
        <v>195</v>
      </c>
      <c r="AG98" s="89"/>
      <c r="AH98" s="89"/>
      <c r="AI98" s="89" t="s">
        <v>195</v>
      </c>
      <c r="AJ98" s="89" t="s">
        <v>195</v>
      </c>
      <c r="AK98" s="89" t="s">
        <v>195</v>
      </c>
      <c r="AL98" s="89" t="s">
        <v>195</v>
      </c>
      <c r="AM98" s="89" t="s">
        <v>195</v>
      </c>
      <c r="AN98" s="89"/>
      <c r="AO98" s="89"/>
      <c r="AP98" s="89" t="s">
        <v>195</v>
      </c>
      <c r="AQ98" s="89" t="s">
        <v>195</v>
      </c>
      <c r="AR98" s="91">
        <f t="shared" si="29"/>
        <v>20</v>
      </c>
      <c r="AS98" s="92">
        <f t="shared" si="30"/>
        <v>0</v>
      </c>
      <c r="AT98" s="91">
        <f t="shared" si="33"/>
        <v>3</v>
      </c>
      <c r="AU98" s="92">
        <f t="shared" si="36"/>
        <v>0</v>
      </c>
      <c r="AV98" s="92">
        <f t="shared" si="37"/>
        <v>0</v>
      </c>
      <c r="AW98" s="92">
        <f t="shared" si="40"/>
        <v>3</v>
      </c>
      <c r="AX98" s="93">
        <f t="shared" si="41"/>
        <v>23</v>
      </c>
      <c r="AY98" s="92">
        <f t="shared" si="34"/>
        <v>23</v>
      </c>
      <c r="AZ98" s="92">
        <f t="shared" si="31"/>
        <v>0</v>
      </c>
      <c r="BA98" s="92">
        <f t="shared" si="32"/>
        <v>0</v>
      </c>
      <c r="BB98" s="98"/>
      <c r="BC98" s="66" t="s">
        <v>200</v>
      </c>
      <c r="BD98" s="13" t="e">
        <f>VLOOKUP(E98,#REF!,1,0)</f>
        <v>#REF!</v>
      </c>
      <c r="BE98" s="45">
        <v>0</v>
      </c>
      <c r="BF98" s="45">
        <f t="shared" si="35"/>
        <v>0</v>
      </c>
    </row>
    <row r="99" spans="1:58" s="13" customFormat="1" ht="23.25" hidden="1" customHeight="1">
      <c r="A99" s="66">
        <f>IF(B99&gt;"-",COUNTA($B$4:B99),"")</f>
        <v>95</v>
      </c>
      <c r="B99" s="66" t="s">
        <v>200</v>
      </c>
      <c r="C99" s="95" t="s">
        <v>476</v>
      </c>
      <c r="D99" s="95"/>
      <c r="E99" s="2" t="s">
        <v>319</v>
      </c>
      <c r="F99" s="96" t="s">
        <v>324</v>
      </c>
      <c r="G99" s="87"/>
      <c r="H99" s="87" t="e">
        <f>VLOOKUP(E99,#REF!,1,0)</f>
        <v>#REF!</v>
      </c>
      <c r="I99" s="86" t="s">
        <v>209</v>
      </c>
      <c r="J99" s="86" t="s">
        <v>181</v>
      </c>
      <c r="K99" s="86" t="s">
        <v>328</v>
      </c>
      <c r="L99" s="42" t="e">
        <f>VLOOKUP(E99,#REF!,5,0)</f>
        <v>#REF!</v>
      </c>
      <c r="M99" s="88" t="s">
        <v>537</v>
      </c>
      <c r="N99" s="88" t="s">
        <v>537</v>
      </c>
      <c r="O99" s="88" t="s">
        <v>421</v>
      </c>
      <c r="P99" s="89" t="s">
        <v>195</v>
      </c>
      <c r="Q99" s="89" t="s">
        <v>195</v>
      </c>
      <c r="R99" s="89" t="s">
        <v>195</v>
      </c>
      <c r="S99" s="94"/>
      <c r="T99" s="89"/>
      <c r="U99" s="89" t="s">
        <v>195</v>
      </c>
      <c r="V99" s="89" t="s">
        <v>195</v>
      </c>
      <c r="W99" s="89" t="s">
        <v>195</v>
      </c>
      <c r="X99" s="89" t="s">
        <v>195</v>
      </c>
      <c r="Y99" s="89" t="s">
        <v>195</v>
      </c>
      <c r="Z99" s="89"/>
      <c r="AA99" s="89"/>
      <c r="AB99" s="89" t="s">
        <v>195</v>
      </c>
      <c r="AC99" s="89" t="s">
        <v>195</v>
      </c>
      <c r="AD99" s="89" t="s">
        <v>195</v>
      </c>
      <c r="AE99" s="89" t="s">
        <v>195</v>
      </c>
      <c r="AF99" s="89" t="s">
        <v>195</v>
      </c>
      <c r="AG99" s="89"/>
      <c r="AH99" s="89"/>
      <c r="AI99" s="89" t="s">
        <v>195</v>
      </c>
      <c r="AJ99" s="89" t="s">
        <v>195</v>
      </c>
      <c r="AK99" s="89" t="s">
        <v>195</v>
      </c>
      <c r="AL99" s="89" t="s">
        <v>195</v>
      </c>
      <c r="AM99" s="89" t="s">
        <v>195</v>
      </c>
      <c r="AN99" s="89"/>
      <c r="AO99" s="89"/>
      <c r="AP99" s="89" t="s">
        <v>195</v>
      </c>
      <c r="AQ99" s="89" t="s">
        <v>195</v>
      </c>
      <c r="AR99" s="91">
        <f t="shared" si="29"/>
        <v>20</v>
      </c>
      <c r="AS99" s="92">
        <f t="shared" si="30"/>
        <v>0</v>
      </c>
      <c r="AT99" s="91">
        <f t="shared" si="33"/>
        <v>3</v>
      </c>
      <c r="AU99" s="92">
        <f t="shared" si="36"/>
        <v>0</v>
      </c>
      <c r="AV99" s="92">
        <f t="shared" si="37"/>
        <v>0</v>
      </c>
      <c r="AW99" s="92">
        <f t="shared" si="40"/>
        <v>3</v>
      </c>
      <c r="AX99" s="93">
        <f t="shared" si="41"/>
        <v>23</v>
      </c>
      <c r="AY99" s="92">
        <f t="shared" si="34"/>
        <v>23</v>
      </c>
      <c r="AZ99" s="92">
        <f t="shared" si="31"/>
        <v>0</v>
      </c>
      <c r="BA99" s="92">
        <f t="shared" si="32"/>
        <v>0</v>
      </c>
      <c r="BB99" s="98"/>
      <c r="BC99" s="66" t="s">
        <v>200</v>
      </c>
      <c r="BD99" s="13" t="e">
        <f>VLOOKUP(E99,#REF!,1,0)</f>
        <v>#REF!</v>
      </c>
      <c r="BE99" s="45">
        <v>0</v>
      </c>
      <c r="BF99" s="45">
        <f t="shared" si="35"/>
        <v>0</v>
      </c>
    </row>
    <row r="100" spans="1:58" s="13" customFormat="1" ht="23.25" hidden="1" customHeight="1">
      <c r="A100" s="66">
        <f>IF(B100&gt;"-",COUNTA($B$4:B100),"")</f>
        <v>96</v>
      </c>
      <c r="B100" s="3" t="s">
        <v>200</v>
      </c>
      <c r="C100" s="95" t="s">
        <v>477</v>
      </c>
      <c r="D100" s="95"/>
      <c r="E100" s="2" t="s">
        <v>330</v>
      </c>
      <c r="F100" s="96" t="s">
        <v>341</v>
      </c>
      <c r="G100" s="87"/>
      <c r="H100" s="87" t="e">
        <f>VLOOKUP(E100,#REF!,1,0)</f>
        <v>#REF!</v>
      </c>
      <c r="I100" s="86" t="s">
        <v>209</v>
      </c>
      <c r="J100" s="86" t="s">
        <v>181</v>
      </c>
      <c r="K100" s="86" t="s">
        <v>189</v>
      </c>
      <c r="L100" s="42" t="e">
        <f>VLOOKUP(E100,#REF!,5,0)</f>
        <v>#REF!</v>
      </c>
      <c r="M100" s="88" t="s">
        <v>537</v>
      </c>
      <c r="N100" s="88" t="s">
        <v>537</v>
      </c>
      <c r="O100" s="88" t="s">
        <v>421</v>
      </c>
      <c r="P100" s="89" t="s">
        <v>195</v>
      </c>
      <c r="Q100" s="89" t="s">
        <v>195</v>
      </c>
      <c r="R100" s="89" t="s">
        <v>195</v>
      </c>
      <c r="S100" s="94"/>
      <c r="T100" s="89"/>
      <c r="U100" s="89" t="s">
        <v>195</v>
      </c>
      <c r="V100" s="89" t="s">
        <v>195</v>
      </c>
      <c r="W100" s="89" t="s">
        <v>195</v>
      </c>
      <c r="X100" s="89" t="s">
        <v>195</v>
      </c>
      <c r="Y100" s="89" t="s">
        <v>195</v>
      </c>
      <c r="Z100" s="89"/>
      <c r="AA100" s="89"/>
      <c r="AB100" s="89" t="s">
        <v>195</v>
      </c>
      <c r="AC100" s="89" t="s">
        <v>195</v>
      </c>
      <c r="AD100" s="89" t="s">
        <v>195</v>
      </c>
      <c r="AE100" s="89" t="s">
        <v>195</v>
      </c>
      <c r="AF100" s="89" t="s">
        <v>195</v>
      </c>
      <c r="AG100" s="89"/>
      <c r="AH100" s="89"/>
      <c r="AI100" s="89" t="s">
        <v>195</v>
      </c>
      <c r="AJ100" s="89" t="s">
        <v>195</v>
      </c>
      <c r="AK100" s="89" t="s">
        <v>195</v>
      </c>
      <c r="AL100" s="89" t="s">
        <v>195</v>
      </c>
      <c r="AM100" s="89" t="s">
        <v>195</v>
      </c>
      <c r="AN100" s="89"/>
      <c r="AO100" s="89"/>
      <c r="AP100" s="89" t="s">
        <v>195</v>
      </c>
      <c r="AQ100" s="89" t="s">
        <v>195</v>
      </c>
      <c r="AR100" s="91">
        <f t="shared" si="29"/>
        <v>20</v>
      </c>
      <c r="AS100" s="92">
        <f t="shared" si="30"/>
        <v>0</v>
      </c>
      <c r="AT100" s="91">
        <f t="shared" si="33"/>
        <v>3</v>
      </c>
      <c r="AU100" s="92">
        <f t="shared" si="36"/>
        <v>0</v>
      </c>
      <c r="AV100" s="92">
        <f t="shared" si="37"/>
        <v>0</v>
      </c>
      <c r="AW100" s="92">
        <f>AS100+AT100</f>
        <v>3</v>
      </c>
      <c r="AX100" s="93">
        <f>AR100+AS100+AT100</f>
        <v>23</v>
      </c>
      <c r="AY100" s="92">
        <f t="shared" si="34"/>
        <v>23</v>
      </c>
      <c r="AZ100" s="92">
        <f t="shared" si="31"/>
        <v>0</v>
      </c>
      <c r="BA100" s="92">
        <f t="shared" si="32"/>
        <v>0</v>
      </c>
      <c r="BB100" s="98"/>
      <c r="BC100" s="3" t="s">
        <v>200</v>
      </c>
      <c r="BD100" s="13" t="e">
        <f>VLOOKUP(E100,#REF!,1,0)</f>
        <v>#REF!</v>
      </c>
      <c r="BE100" s="45">
        <v>0</v>
      </c>
      <c r="BF100" s="45">
        <f t="shared" si="35"/>
        <v>0</v>
      </c>
    </row>
    <row r="101" spans="1:58" s="13" customFormat="1" ht="23.25" hidden="1" customHeight="1">
      <c r="A101" s="66">
        <f>IF(B101&gt;"-",COUNTA($B$4:B101),"")</f>
        <v>97</v>
      </c>
      <c r="B101" s="3" t="s">
        <v>200</v>
      </c>
      <c r="C101" s="95" t="s">
        <v>431</v>
      </c>
      <c r="D101" s="95"/>
      <c r="E101" s="2" t="s">
        <v>331</v>
      </c>
      <c r="F101" s="96" t="s">
        <v>341</v>
      </c>
      <c r="G101" s="87"/>
      <c r="H101" s="87" t="e">
        <f>VLOOKUP(E101,#REF!,1,0)</f>
        <v>#REF!</v>
      </c>
      <c r="I101" s="86" t="s">
        <v>209</v>
      </c>
      <c r="J101" s="86" t="s">
        <v>181</v>
      </c>
      <c r="K101" s="86" t="s">
        <v>189</v>
      </c>
      <c r="L101" s="42" t="e">
        <f>VLOOKUP(E101,#REF!,5,0)</f>
        <v>#REF!</v>
      </c>
      <c r="M101" s="88" t="s">
        <v>537</v>
      </c>
      <c r="N101" s="88" t="s">
        <v>537</v>
      </c>
      <c r="O101" s="88" t="s">
        <v>421</v>
      </c>
      <c r="P101" s="89" t="s">
        <v>195</v>
      </c>
      <c r="Q101" s="89" t="s">
        <v>195</v>
      </c>
      <c r="R101" s="89" t="s">
        <v>195</v>
      </c>
      <c r="S101" s="94"/>
      <c r="T101" s="89"/>
      <c r="U101" s="89" t="s">
        <v>195</v>
      </c>
      <c r="V101" s="89" t="s">
        <v>195</v>
      </c>
      <c r="W101" s="89" t="s">
        <v>195</v>
      </c>
      <c r="X101" s="89" t="s">
        <v>195</v>
      </c>
      <c r="Y101" s="89" t="s">
        <v>195</v>
      </c>
      <c r="Z101" s="89"/>
      <c r="AA101" s="89"/>
      <c r="AB101" s="89" t="s">
        <v>195</v>
      </c>
      <c r="AC101" s="89" t="s">
        <v>195</v>
      </c>
      <c r="AD101" s="89" t="s">
        <v>195</v>
      </c>
      <c r="AE101" s="89" t="s">
        <v>195</v>
      </c>
      <c r="AF101" s="89" t="s">
        <v>195</v>
      </c>
      <c r="AG101" s="89"/>
      <c r="AH101" s="89"/>
      <c r="AI101" s="89" t="s">
        <v>195</v>
      </c>
      <c r="AJ101" s="89" t="s">
        <v>195</v>
      </c>
      <c r="AK101" s="89" t="s">
        <v>195</v>
      </c>
      <c r="AL101" s="89" t="s">
        <v>195</v>
      </c>
      <c r="AM101" s="89" t="s">
        <v>195</v>
      </c>
      <c r="AN101" s="89"/>
      <c r="AO101" s="89"/>
      <c r="AP101" s="89" t="s">
        <v>195</v>
      </c>
      <c r="AQ101" s="89" t="s">
        <v>195</v>
      </c>
      <c r="AR101" s="91">
        <f t="shared" si="29"/>
        <v>20</v>
      </c>
      <c r="AS101" s="92">
        <f t="shared" si="30"/>
        <v>0</v>
      </c>
      <c r="AT101" s="91">
        <f t="shared" si="33"/>
        <v>3</v>
      </c>
      <c r="AU101" s="92">
        <f t="shared" si="36"/>
        <v>0</v>
      </c>
      <c r="AV101" s="92">
        <f t="shared" si="37"/>
        <v>0</v>
      </c>
      <c r="AW101" s="92">
        <f t="shared" ref="AW101:AW108" si="42">AS101+AT101</f>
        <v>3</v>
      </c>
      <c r="AX101" s="93">
        <f t="shared" ref="AX101:AX108" si="43">AR101+AS101+AT101</f>
        <v>23</v>
      </c>
      <c r="AY101" s="92">
        <f t="shared" si="34"/>
        <v>23</v>
      </c>
      <c r="AZ101" s="92">
        <f t="shared" si="31"/>
        <v>0</v>
      </c>
      <c r="BA101" s="92">
        <f t="shared" si="32"/>
        <v>0</v>
      </c>
      <c r="BB101" s="98"/>
      <c r="BC101" s="3" t="s">
        <v>200</v>
      </c>
      <c r="BD101" s="13" t="e">
        <f>VLOOKUP(E101,#REF!,1,0)</f>
        <v>#REF!</v>
      </c>
      <c r="BE101" s="45">
        <v>1</v>
      </c>
      <c r="BF101" s="45">
        <f t="shared" ref="BF101:BF124" si="44">+BE101-AS101</f>
        <v>1</v>
      </c>
    </row>
    <row r="102" spans="1:58" s="13" customFormat="1" ht="23.25" hidden="1" customHeight="1">
      <c r="A102" s="66">
        <f>IF(B102&gt;"-",COUNTA($B$4:B102),"")</f>
        <v>98</v>
      </c>
      <c r="B102" s="3" t="s">
        <v>200</v>
      </c>
      <c r="C102" s="95" t="s">
        <v>432</v>
      </c>
      <c r="D102" s="95"/>
      <c r="E102" s="2" t="s">
        <v>332</v>
      </c>
      <c r="F102" s="96" t="s">
        <v>341</v>
      </c>
      <c r="G102" s="87"/>
      <c r="H102" s="87" t="e">
        <f>VLOOKUP(E102,#REF!,1,0)</f>
        <v>#REF!</v>
      </c>
      <c r="I102" s="86" t="s">
        <v>209</v>
      </c>
      <c r="J102" s="86" t="s">
        <v>181</v>
      </c>
      <c r="K102" s="86" t="s">
        <v>189</v>
      </c>
      <c r="L102" s="42" t="e">
        <f>VLOOKUP(E102,#REF!,5,0)</f>
        <v>#REF!</v>
      </c>
      <c r="M102" s="88" t="s">
        <v>537</v>
      </c>
      <c r="N102" s="88" t="s">
        <v>537</v>
      </c>
      <c r="O102" s="88" t="s">
        <v>421</v>
      </c>
      <c r="P102" s="89" t="s">
        <v>195</v>
      </c>
      <c r="Q102" s="89" t="s">
        <v>195</v>
      </c>
      <c r="R102" s="89" t="s">
        <v>195</v>
      </c>
      <c r="S102" s="94"/>
      <c r="T102" s="89"/>
      <c r="U102" s="89" t="s">
        <v>195</v>
      </c>
      <c r="V102" s="89" t="s">
        <v>195</v>
      </c>
      <c r="W102" s="89" t="s">
        <v>195</v>
      </c>
      <c r="X102" s="89" t="s">
        <v>195</v>
      </c>
      <c r="Y102" s="89" t="s">
        <v>195</v>
      </c>
      <c r="Z102" s="89"/>
      <c r="AA102" s="89"/>
      <c r="AB102" s="89" t="s">
        <v>195</v>
      </c>
      <c r="AC102" s="89" t="s">
        <v>195</v>
      </c>
      <c r="AD102" s="89" t="s">
        <v>195</v>
      </c>
      <c r="AE102" s="89" t="s">
        <v>195</v>
      </c>
      <c r="AF102" s="89" t="s">
        <v>195</v>
      </c>
      <c r="AG102" s="89"/>
      <c r="AH102" s="89"/>
      <c r="AI102" s="89" t="s">
        <v>195</v>
      </c>
      <c r="AJ102" s="89" t="s">
        <v>195</v>
      </c>
      <c r="AK102" s="89" t="s">
        <v>195</v>
      </c>
      <c r="AL102" s="89" t="s">
        <v>195</v>
      </c>
      <c r="AM102" s="89" t="s">
        <v>195</v>
      </c>
      <c r="AN102" s="89"/>
      <c r="AO102" s="89"/>
      <c r="AP102" s="89" t="s">
        <v>195</v>
      </c>
      <c r="AQ102" s="89" t="s">
        <v>195</v>
      </c>
      <c r="AR102" s="91">
        <f t="shared" si="29"/>
        <v>20</v>
      </c>
      <c r="AS102" s="92">
        <f t="shared" si="30"/>
        <v>0</v>
      </c>
      <c r="AT102" s="91">
        <f t="shared" si="33"/>
        <v>3</v>
      </c>
      <c r="AU102" s="92">
        <f t="shared" si="36"/>
        <v>0</v>
      </c>
      <c r="AV102" s="92">
        <f t="shared" si="37"/>
        <v>0</v>
      </c>
      <c r="AW102" s="92">
        <f t="shared" si="42"/>
        <v>3</v>
      </c>
      <c r="AX102" s="93">
        <f t="shared" si="43"/>
        <v>23</v>
      </c>
      <c r="AY102" s="92">
        <f t="shared" si="34"/>
        <v>23</v>
      </c>
      <c r="AZ102" s="92">
        <f t="shared" si="31"/>
        <v>0</v>
      </c>
      <c r="BA102" s="92">
        <f t="shared" si="32"/>
        <v>0</v>
      </c>
      <c r="BB102" s="98"/>
      <c r="BC102" s="3" t="s">
        <v>200</v>
      </c>
      <c r="BD102" s="13" t="e">
        <f>VLOOKUP(E102,#REF!,1,0)</f>
        <v>#REF!</v>
      </c>
      <c r="BE102" s="45">
        <v>1</v>
      </c>
      <c r="BF102" s="45">
        <f t="shared" si="44"/>
        <v>1</v>
      </c>
    </row>
    <row r="103" spans="1:58" s="13" customFormat="1" ht="23.25" hidden="1" customHeight="1">
      <c r="A103" s="66">
        <f>IF(B103&gt;"-",COUNTA($B$4:B103),"")</f>
        <v>99</v>
      </c>
      <c r="B103" s="3" t="s">
        <v>200</v>
      </c>
      <c r="C103" s="95" t="s">
        <v>433</v>
      </c>
      <c r="D103" s="95"/>
      <c r="E103" s="2" t="s">
        <v>333</v>
      </c>
      <c r="F103" s="96" t="s">
        <v>341</v>
      </c>
      <c r="G103" s="87"/>
      <c r="H103" s="87" t="e">
        <f>VLOOKUP(E103,#REF!,1,0)</f>
        <v>#REF!</v>
      </c>
      <c r="I103" s="86" t="s">
        <v>209</v>
      </c>
      <c r="J103" s="86" t="s">
        <v>181</v>
      </c>
      <c r="K103" s="86" t="s">
        <v>328</v>
      </c>
      <c r="L103" s="42" t="e">
        <f>VLOOKUP(E103,#REF!,5,0)</f>
        <v>#REF!</v>
      </c>
      <c r="M103" s="88" t="s">
        <v>537</v>
      </c>
      <c r="N103" s="88" t="s">
        <v>537</v>
      </c>
      <c r="O103" s="88" t="s">
        <v>421</v>
      </c>
      <c r="P103" s="89" t="s">
        <v>195</v>
      </c>
      <c r="Q103" s="89" t="s">
        <v>195</v>
      </c>
      <c r="R103" s="89" t="s">
        <v>195</v>
      </c>
      <c r="S103" s="94"/>
      <c r="T103" s="89"/>
      <c r="U103" s="89" t="s">
        <v>195</v>
      </c>
      <c r="V103" s="89" t="s">
        <v>195</v>
      </c>
      <c r="W103" s="89" t="s">
        <v>195</v>
      </c>
      <c r="X103" s="89" t="s">
        <v>195</v>
      </c>
      <c r="Y103" s="89" t="s">
        <v>195</v>
      </c>
      <c r="Z103" s="89"/>
      <c r="AA103" s="89"/>
      <c r="AB103" s="89" t="s">
        <v>195</v>
      </c>
      <c r="AC103" s="89" t="s">
        <v>195</v>
      </c>
      <c r="AD103" s="89" t="s">
        <v>195</v>
      </c>
      <c r="AE103" s="89" t="s">
        <v>195</v>
      </c>
      <c r="AF103" s="89" t="s">
        <v>195</v>
      </c>
      <c r="AG103" s="89"/>
      <c r="AH103" s="89"/>
      <c r="AI103" s="89" t="s">
        <v>195</v>
      </c>
      <c r="AJ103" s="89" t="s">
        <v>195</v>
      </c>
      <c r="AK103" s="89" t="s">
        <v>195</v>
      </c>
      <c r="AL103" s="89" t="s">
        <v>195</v>
      </c>
      <c r="AM103" s="89" t="s">
        <v>195</v>
      </c>
      <c r="AN103" s="89"/>
      <c r="AO103" s="89"/>
      <c r="AP103" s="89" t="s">
        <v>195</v>
      </c>
      <c r="AQ103" s="89" t="s">
        <v>195</v>
      </c>
      <c r="AR103" s="91">
        <f t="shared" si="29"/>
        <v>20</v>
      </c>
      <c r="AS103" s="92">
        <f t="shared" si="30"/>
        <v>0</v>
      </c>
      <c r="AT103" s="91">
        <f t="shared" si="33"/>
        <v>3</v>
      </c>
      <c r="AU103" s="92">
        <f t="shared" si="36"/>
        <v>0</v>
      </c>
      <c r="AV103" s="92">
        <f t="shared" si="37"/>
        <v>0</v>
      </c>
      <c r="AW103" s="92">
        <f t="shared" si="42"/>
        <v>3</v>
      </c>
      <c r="AX103" s="93">
        <f t="shared" si="43"/>
        <v>23</v>
      </c>
      <c r="AY103" s="92">
        <f t="shared" si="34"/>
        <v>23</v>
      </c>
      <c r="AZ103" s="92">
        <f t="shared" si="31"/>
        <v>0</v>
      </c>
      <c r="BA103" s="92">
        <f t="shared" si="32"/>
        <v>0</v>
      </c>
      <c r="BB103" s="98"/>
      <c r="BC103" s="3" t="s">
        <v>200</v>
      </c>
      <c r="BD103" s="13" t="e">
        <f>VLOOKUP(E103,#REF!,1,0)</f>
        <v>#REF!</v>
      </c>
      <c r="BE103" s="45">
        <v>1</v>
      </c>
      <c r="BF103" s="45">
        <f t="shared" si="44"/>
        <v>1</v>
      </c>
    </row>
    <row r="104" spans="1:58" s="13" customFormat="1" ht="23.25" hidden="1" customHeight="1">
      <c r="A104" s="66">
        <f>IF(B104&gt;"-",COUNTA($B$4:B104),"")</f>
        <v>100</v>
      </c>
      <c r="B104" s="3" t="s">
        <v>200</v>
      </c>
      <c r="C104" s="95" t="s">
        <v>478</v>
      </c>
      <c r="D104" s="95"/>
      <c r="E104" s="2" t="s">
        <v>334</v>
      </c>
      <c r="F104" s="96" t="s">
        <v>341</v>
      </c>
      <c r="G104" s="87"/>
      <c r="H104" s="87" t="e">
        <f>VLOOKUP(E104,#REF!,1,0)</f>
        <v>#REF!</v>
      </c>
      <c r="I104" s="86" t="s">
        <v>209</v>
      </c>
      <c r="J104" s="86" t="s">
        <v>181</v>
      </c>
      <c r="K104" s="86" t="s">
        <v>328</v>
      </c>
      <c r="L104" s="42" t="e">
        <f>VLOOKUP(E104,#REF!,5,0)</f>
        <v>#REF!</v>
      </c>
      <c r="M104" s="88" t="s">
        <v>537</v>
      </c>
      <c r="N104" s="88" t="s">
        <v>537</v>
      </c>
      <c r="O104" s="88" t="s">
        <v>421</v>
      </c>
      <c r="P104" s="89" t="s">
        <v>195</v>
      </c>
      <c r="Q104" s="89" t="s">
        <v>195</v>
      </c>
      <c r="R104" s="89" t="s">
        <v>195</v>
      </c>
      <c r="S104" s="94"/>
      <c r="T104" s="89"/>
      <c r="U104" s="89" t="s">
        <v>195</v>
      </c>
      <c r="V104" s="89" t="s">
        <v>195</v>
      </c>
      <c r="W104" s="89" t="s">
        <v>195</v>
      </c>
      <c r="X104" s="89" t="s">
        <v>195</v>
      </c>
      <c r="Y104" s="89" t="s">
        <v>195</v>
      </c>
      <c r="Z104" s="89"/>
      <c r="AA104" s="89"/>
      <c r="AB104" s="89" t="s">
        <v>195</v>
      </c>
      <c r="AC104" s="89" t="s">
        <v>195</v>
      </c>
      <c r="AD104" s="89" t="s">
        <v>195</v>
      </c>
      <c r="AE104" s="89" t="s">
        <v>195</v>
      </c>
      <c r="AF104" s="89" t="s">
        <v>195</v>
      </c>
      <c r="AG104" s="89"/>
      <c r="AH104" s="89"/>
      <c r="AI104" s="89" t="s">
        <v>195</v>
      </c>
      <c r="AJ104" s="89" t="s">
        <v>195</v>
      </c>
      <c r="AK104" s="89" t="s">
        <v>195</v>
      </c>
      <c r="AL104" s="89" t="s">
        <v>195</v>
      </c>
      <c r="AM104" s="89" t="s">
        <v>195</v>
      </c>
      <c r="AN104" s="89"/>
      <c r="AO104" s="89"/>
      <c r="AP104" s="89" t="s">
        <v>195</v>
      </c>
      <c r="AQ104" s="89" t="s">
        <v>195</v>
      </c>
      <c r="AR104" s="91">
        <f t="shared" si="29"/>
        <v>20</v>
      </c>
      <c r="AS104" s="92">
        <f t="shared" si="30"/>
        <v>0</v>
      </c>
      <c r="AT104" s="91">
        <f t="shared" si="33"/>
        <v>3</v>
      </c>
      <c r="AU104" s="92">
        <f t="shared" si="36"/>
        <v>0</v>
      </c>
      <c r="AV104" s="92">
        <f t="shared" si="37"/>
        <v>0</v>
      </c>
      <c r="AW104" s="92">
        <f t="shared" si="42"/>
        <v>3</v>
      </c>
      <c r="AX104" s="93">
        <f t="shared" si="43"/>
        <v>23</v>
      </c>
      <c r="AY104" s="92">
        <f t="shared" si="34"/>
        <v>23</v>
      </c>
      <c r="AZ104" s="92">
        <f t="shared" si="31"/>
        <v>0</v>
      </c>
      <c r="BA104" s="92">
        <f t="shared" si="32"/>
        <v>0</v>
      </c>
      <c r="BB104" s="98"/>
      <c r="BC104" s="3" t="s">
        <v>200</v>
      </c>
      <c r="BD104" s="13" t="e">
        <f>VLOOKUP(E104,#REF!,1,0)</f>
        <v>#REF!</v>
      </c>
      <c r="BE104" s="45">
        <v>0</v>
      </c>
      <c r="BF104" s="45">
        <f t="shared" si="44"/>
        <v>0</v>
      </c>
    </row>
    <row r="105" spans="1:58" s="13" customFormat="1" ht="23.25" hidden="1" customHeight="1">
      <c r="A105" s="66">
        <f>IF(B105&gt;"-",COUNTA($B$4:B105),"")</f>
        <v>101</v>
      </c>
      <c r="B105" s="3" t="s">
        <v>200</v>
      </c>
      <c r="C105" s="95" t="s">
        <v>434</v>
      </c>
      <c r="D105" s="95"/>
      <c r="E105" s="2" t="s">
        <v>335</v>
      </c>
      <c r="F105" s="96" t="s">
        <v>341</v>
      </c>
      <c r="G105" s="87"/>
      <c r="H105" s="87" t="e">
        <f>VLOOKUP(E105,#REF!,1,0)</f>
        <v>#REF!</v>
      </c>
      <c r="I105" s="86" t="s">
        <v>209</v>
      </c>
      <c r="J105" s="86" t="s">
        <v>181</v>
      </c>
      <c r="K105" s="86" t="s">
        <v>328</v>
      </c>
      <c r="L105" s="42" t="e">
        <f>VLOOKUP(E105,#REF!,5,0)</f>
        <v>#REF!</v>
      </c>
      <c r="M105" s="88" t="s">
        <v>537</v>
      </c>
      <c r="N105" s="88" t="s">
        <v>537</v>
      </c>
      <c r="O105" s="88" t="s">
        <v>421</v>
      </c>
      <c r="P105" s="89" t="s">
        <v>195</v>
      </c>
      <c r="Q105" s="89" t="s">
        <v>195</v>
      </c>
      <c r="R105" s="89" t="s">
        <v>195</v>
      </c>
      <c r="S105" s="94"/>
      <c r="T105" s="89"/>
      <c r="U105" s="89" t="s">
        <v>195</v>
      </c>
      <c r="V105" s="89" t="s">
        <v>195</v>
      </c>
      <c r="W105" s="89" t="s">
        <v>195</v>
      </c>
      <c r="X105" s="89" t="s">
        <v>195</v>
      </c>
      <c r="Y105" s="89" t="s">
        <v>195</v>
      </c>
      <c r="Z105" s="89"/>
      <c r="AA105" s="89"/>
      <c r="AB105" s="89" t="s">
        <v>195</v>
      </c>
      <c r="AC105" s="89" t="s">
        <v>195</v>
      </c>
      <c r="AD105" s="89" t="s">
        <v>195</v>
      </c>
      <c r="AE105" s="89" t="s">
        <v>195</v>
      </c>
      <c r="AF105" s="89" t="s">
        <v>195</v>
      </c>
      <c r="AG105" s="89"/>
      <c r="AH105" s="89"/>
      <c r="AI105" s="89" t="s">
        <v>195</v>
      </c>
      <c r="AJ105" s="89" t="s">
        <v>195</v>
      </c>
      <c r="AK105" s="89" t="s">
        <v>195</v>
      </c>
      <c r="AL105" s="89" t="s">
        <v>195</v>
      </c>
      <c r="AM105" s="89" t="s">
        <v>195</v>
      </c>
      <c r="AN105" s="89"/>
      <c r="AO105" s="89"/>
      <c r="AP105" s="89" t="s">
        <v>195</v>
      </c>
      <c r="AQ105" s="89" t="s">
        <v>195</v>
      </c>
      <c r="AR105" s="91">
        <f t="shared" si="29"/>
        <v>20</v>
      </c>
      <c r="AS105" s="92">
        <f t="shared" si="30"/>
        <v>0</v>
      </c>
      <c r="AT105" s="91">
        <f t="shared" si="33"/>
        <v>3</v>
      </c>
      <c r="AU105" s="92">
        <f t="shared" si="36"/>
        <v>0</v>
      </c>
      <c r="AV105" s="92">
        <f t="shared" si="37"/>
        <v>0</v>
      </c>
      <c r="AW105" s="92">
        <f t="shared" si="42"/>
        <v>3</v>
      </c>
      <c r="AX105" s="93">
        <f t="shared" si="43"/>
        <v>23</v>
      </c>
      <c r="AY105" s="92">
        <f t="shared" si="34"/>
        <v>23</v>
      </c>
      <c r="AZ105" s="92">
        <f t="shared" si="31"/>
        <v>0</v>
      </c>
      <c r="BA105" s="92">
        <f t="shared" si="32"/>
        <v>0</v>
      </c>
      <c r="BB105" s="98"/>
      <c r="BC105" s="3" t="s">
        <v>200</v>
      </c>
      <c r="BD105" s="13" t="e">
        <f>VLOOKUP(E105,#REF!,1,0)</f>
        <v>#REF!</v>
      </c>
      <c r="BE105" s="45">
        <v>0</v>
      </c>
      <c r="BF105" s="45">
        <f t="shared" si="44"/>
        <v>0</v>
      </c>
    </row>
    <row r="106" spans="1:58" s="13" customFormat="1" ht="23.25" hidden="1" customHeight="1">
      <c r="A106" s="66">
        <f>IF(B106&gt;"-",COUNTA($B$4:B106),"")</f>
        <v>102</v>
      </c>
      <c r="B106" s="3" t="s">
        <v>200</v>
      </c>
      <c r="C106" s="95" t="s">
        <v>479</v>
      </c>
      <c r="D106" s="95"/>
      <c r="E106" s="2" t="s">
        <v>336</v>
      </c>
      <c r="F106" s="96" t="s">
        <v>342</v>
      </c>
      <c r="G106" s="87"/>
      <c r="H106" s="87" t="e">
        <f>VLOOKUP(E106,#REF!,1,0)</f>
        <v>#REF!</v>
      </c>
      <c r="I106" s="86" t="s">
        <v>209</v>
      </c>
      <c r="J106" s="86" t="s">
        <v>181</v>
      </c>
      <c r="K106" s="86" t="s">
        <v>328</v>
      </c>
      <c r="L106" s="42" t="e">
        <f>VLOOKUP(E106,#REF!,5,0)</f>
        <v>#REF!</v>
      </c>
      <c r="M106" s="88" t="s">
        <v>537</v>
      </c>
      <c r="N106" s="88" t="s">
        <v>537</v>
      </c>
      <c r="O106" s="88" t="s">
        <v>421</v>
      </c>
      <c r="P106" s="89" t="s">
        <v>195</v>
      </c>
      <c r="Q106" s="89" t="s">
        <v>195</v>
      </c>
      <c r="R106" s="89" t="s">
        <v>195</v>
      </c>
      <c r="S106" s="94"/>
      <c r="T106" s="89"/>
      <c r="U106" s="89" t="s">
        <v>195</v>
      </c>
      <c r="V106" s="89" t="s">
        <v>195</v>
      </c>
      <c r="W106" s="89" t="s">
        <v>195</v>
      </c>
      <c r="X106" s="89" t="s">
        <v>195</v>
      </c>
      <c r="Y106" s="89" t="s">
        <v>195</v>
      </c>
      <c r="Z106" s="89"/>
      <c r="AA106" s="89"/>
      <c r="AB106" s="89" t="s">
        <v>195</v>
      </c>
      <c r="AC106" s="89" t="s">
        <v>195</v>
      </c>
      <c r="AD106" s="89" t="s">
        <v>195</v>
      </c>
      <c r="AE106" s="89" t="s">
        <v>195</v>
      </c>
      <c r="AF106" s="89" t="s">
        <v>195</v>
      </c>
      <c r="AG106" s="89"/>
      <c r="AH106" s="89"/>
      <c r="AI106" s="89" t="s">
        <v>195</v>
      </c>
      <c r="AJ106" s="89" t="s">
        <v>195</v>
      </c>
      <c r="AK106" s="89" t="s">
        <v>195</v>
      </c>
      <c r="AL106" s="89" t="s">
        <v>195</v>
      </c>
      <c r="AM106" s="89" t="s">
        <v>195</v>
      </c>
      <c r="AN106" s="89"/>
      <c r="AO106" s="89"/>
      <c r="AP106" s="89" t="s">
        <v>195</v>
      </c>
      <c r="AQ106" s="89" t="s">
        <v>195</v>
      </c>
      <c r="AR106" s="91">
        <f t="shared" si="29"/>
        <v>20</v>
      </c>
      <c r="AS106" s="92">
        <f t="shared" si="30"/>
        <v>0</v>
      </c>
      <c r="AT106" s="91">
        <f t="shared" si="33"/>
        <v>3</v>
      </c>
      <c r="AU106" s="92">
        <f t="shared" si="36"/>
        <v>0</v>
      </c>
      <c r="AV106" s="92">
        <f t="shared" si="37"/>
        <v>0</v>
      </c>
      <c r="AW106" s="92">
        <f t="shared" si="42"/>
        <v>3</v>
      </c>
      <c r="AX106" s="93">
        <f t="shared" si="43"/>
        <v>23</v>
      </c>
      <c r="AY106" s="92">
        <f t="shared" si="34"/>
        <v>23</v>
      </c>
      <c r="AZ106" s="92">
        <f t="shared" si="31"/>
        <v>0</v>
      </c>
      <c r="BA106" s="92">
        <f t="shared" si="32"/>
        <v>0</v>
      </c>
      <c r="BB106" s="98"/>
      <c r="BC106" s="3" t="s">
        <v>200</v>
      </c>
      <c r="BD106" s="13" t="e">
        <f>VLOOKUP(E106,#REF!,1,0)</f>
        <v>#REF!</v>
      </c>
      <c r="BE106" s="45">
        <v>0</v>
      </c>
      <c r="BF106" s="45">
        <f t="shared" si="44"/>
        <v>0</v>
      </c>
    </row>
    <row r="107" spans="1:58" s="13" customFormat="1" ht="23.25" hidden="1" customHeight="1">
      <c r="A107" s="66">
        <f>IF(B107&gt;"-",COUNTA($B$4:B107),"")</f>
        <v>103</v>
      </c>
      <c r="B107" s="3" t="s">
        <v>200</v>
      </c>
      <c r="C107" s="95" t="s">
        <v>480</v>
      </c>
      <c r="D107" s="95"/>
      <c r="E107" s="2" t="s">
        <v>337</v>
      </c>
      <c r="F107" s="96" t="s">
        <v>343</v>
      </c>
      <c r="G107" s="87"/>
      <c r="H107" s="87" t="e">
        <f>VLOOKUP(E107,#REF!,1,0)</f>
        <v>#REF!</v>
      </c>
      <c r="I107" s="86" t="s">
        <v>209</v>
      </c>
      <c r="J107" s="86" t="s">
        <v>181</v>
      </c>
      <c r="K107" s="86" t="s">
        <v>328</v>
      </c>
      <c r="L107" s="42" t="e">
        <f>VLOOKUP(E107,#REF!,5,0)</f>
        <v>#REF!</v>
      </c>
      <c r="M107" s="88" t="s">
        <v>537</v>
      </c>
      <c r="N107" s="88" t="s">
        <v>537</v>
      </c>
      <c r="O107" s="88" t="s">
        <v>421</v>
      </c>
      <c r="P107" s="89" t="s">
        <v>195</v>
      </c>
      <c r="Q107" s="89" t="s">
        <v>195</v>
      </c>
      <c r="R107" s="89" t="s">
        <v>195</v>
      </c>
      <c r="S107" s="94"/>
      <c r="T107" s="89"/>
      <c r="U107" s="89" t="s">
        <v>195</v>
      </c>
      <c r="V107" s="89" t="s">
        <v>195</v>
      </c>
      <c r="W107" s="89" t="s">
        <v>195</v>
      </c>
      <c r="X107" s="89" t="s">
        <v>195</v>
      </c>
      <c r="Y107" s="89" t="s">
        <v>195</v>
      </c>
      <c r="Z107" s="89"/>
      <c r="AA107" s="89"/>
      <c r="AB107" s="89" t="s">
        <v>195</v>
      </c>
      <c r="AC107" s="89" t="s">
        <v>195</v>
      </c>
      <c r="AD107" s="89" t="s">
        <v>195</v>
      </c>
      <c r="AE107" s="89" t="s">
        <v>195</v>
      </c>
      <c r="AF107" s="89" t="s">
        <v>195</v>
      </c>
      <c r="AG107" s="89"/>
      <c r="AH107" s="89"/>
      <c r="AI107" s="89" t="s">
        <v>195</v>
      </c>
      <c r="AJ107" s="89" t="s">
        <v>195</v>
      </c>
      <c r="AK107" s="89" t="s">
        <v>195</v>
      </c>
      <c r="AL107" s="89" t="s">
        <v>195</v>
      </c>
      <c r="AM107" s="89" t="s">
        <v>195</v>
      </c>
      <c r="AN107" s="89"/>
      <c r="AO107" s="89"/>
      <c r="AP107" s="89" t="s">
        <v>195</v>
      </c>
      <c r="AQ107" s="89" t="s">
        <v>195</v>
      </c>
      <c r="AR107" s="91">
        <f t="shared" si="29"/>
        <v>20</v>
      </c>
      <c r="AS107" s="92">
        <f t="shared" si="30"/>
        <v>0</v>
      </c>
      <c r="AT107" s="91">
        <f t="shared" si="33"/>
        <v>3</v>
      </c>
      <c r="AU107" s="92">
        <f t="shared" si="36"/>
        <v>0</v>
      </c>
      <c r="AV107" s="92">
        <f t="shared" si="37"/>
        <v>0</v>
      </c>
      <c r="AW107" s="92">
        <f t="shared" si="42"/>
        <v>3</v>
      </c>
      <c r="AX107" s="93">
        <f t="shared" si="43"/>
        <v>23</v>
      </c>
      <c r="AY107" s="92">
        <f t="shared" si="34"/>
        <v>23</v>
      </c>
      <c r="AZ107" s="92">
        <f t="shared" si="31"/>
        <v>0</v>
      </c>
      <c r="BA107" s="92">
        <f t="shared" si="32"/>
        <v>0</v>
      </c>
      <c r="BB107" s="98"/>
      <c r="BC107" s="3" t="s">
        <v>200</v>
      </c>
      <c r="BD107" s="13" t="e">
        <f>VLOOKUP(E107,#REF!,1,0)</f>
        <v>#REF!</v>
      </c>
      <c r="BE107" s="45">
        <v>0</v>
      </c>
      <c r="BF107" s="45">
        <f t="shared" si="44"/>
        <v>0</v>
      </c>
    </row>
    <row r="108" spans="1:58" s="13" customFormat="1" ht="23.25" hidden="1" customHeight="1">
      <c r="A108" s="66">
        <f>IF(B108&gt;"-",COUNTA($B$4:B108),"")</f>
        <v>104</v>
      </c>
      <c r="B108" s="3" t="s">
        <v>200</v>
      </c>
      <c r="C108" s="95" t="s">
        <v>481</v>
      </c>
      <c r="D108" s="95"/>
      <c r="E108" s="2" t="s">
        <v>338</v>
      </c>
      <c r="F108" s="96" t="s">
        <v>343</v>
      </c>
      <c r="G108" s="87"/>
      <c r="H108" s="87" t="e">
        <f>VLOOKUP(E108,#REF!,1,0)</f>
        <v>#REF!</v>
      </c>
      <c r="I108" s="86" t="s">
        <v>209</v>
      </c>
      <c r="J108" s="86" t="s">
        <v>181</v>
      </c>
      <c r="K108" s="86" t="s">
        <v>67</v>
      </c>
      <c r="L108" s="42" t="e">
        <f>VLOOKUP(E108,#REF!,5,0)</f>
        <v>#REF!</v>
      </c>
      <c r="M108" s="88" t="s">
        <v>537</v>
      </c>
      <c r="N108" s="88" t="s">
        <v>537</v>
      </c>
      <c r="O108" s="88" t="s">
        <v>421</v>
      </c>
      <c r="P108" s="89" t="s">
        <v>195</v>
      </c>
      <c r="Q108" s="89" t="s">
        <v>195</v>
      </c>
      <c r="R108" s="89" t="s">
        <v>195</v>
      </c>
      <c r="S108" s="94"/>
      <c r="T108" s="89"/>
      <c r="U108" s="89" t="s">
        <v>195</v>
      </c>
      <c r="V108" s="89" t="s">
        <v>195</v>
      </c>
      <c r="W108" s="89" t="s">
        <v>195</v>
      </c>
      <c r="X108" s="89" t="s">
        <v>195</v>
      </c>
      <c r="Y108" s="89" t="s">
        <v>195</v>
      </c>
      <c r="Z108" s="89"/>
      <c r="AA108" s="89"/>
      <c r="AB108" s="89" t="s">
        <v>195</v>
      </c>
      <c r="AC108" s="89" t="s">
        <v>195</v>
      </c>
      <c r="AD108" s="89" t="s">
        <v>195</v>
      </c>
      <c r="AE108" s="89" t="s">
        <v>195</v>
      </c>
      <c r="AF108" s="89" t="s">
        <v>195</v>
      </c>
      <c r="AG108" s="89"/>
      <c r="AH108" s="89"/>
      <c r="AI108" s="89" t="s">
        <v>195</v>
      </c>
      <c r="AJ108" s="89" t="s">
        <v>195</v>
      </c>
      <c r="AK108" s="89" t="s">
        <v>195</v>
      </c>
      <c r="AL108" s="89" t="s">
        <v>195</v>
      </c>
      <c r="AM108" s="89" t="s">
        <v>195</v>
      </c>
      <c r="AN108" s="89"/>
      <c r="AO108" s="89"/>
      <c r="AP108" s="89" t="s">
        <v>195</v>
      </c>
      <c r="AQ108" s="89" t="s">
        <v>195</v>
      </c>
      <c r="AR108" s="91">
        <f t="shared" si="29"/>
        <v>20</v>
      </c>
      <c r="AS108" s="92">
        <f t="shared" si="30"/>
        <v>0</v>
      </c>
      <c r="AT108" s="91">
        <f t="shared" si="33"/>
        <v>3</v>
      </c>
      <c r="AU108" s="92">
        <f t="shared" si="36"/>
        <v>0</v>
      </c>
      <c r="AV108" s="92">
        <f t="shared" si="37"/>
        <v>0</v>
      </c>
      <c r="AW108" s="92">
        <f t="shared" si="42"/>
        <v>3</v>
      </c>
      <c r="AX108" s="93">
        <f t="shared" si="43"/>
        <v>23</v>
      </c>
      <c r="AY108" s="92">
        <f t="shared" si="34"/>
        <v>23</v>
      </c>
      <c r="AZ108" s="92">
        <f t="shared" si="31"/>
        <v>0</v>
      </c>
      <c r="BA108" s="92">
        <f t="shared" si="32"/>
        <v>0</v>
      </c>
      <c r="BB108" s="98"/>
      <c r="BC108" s="3" t="s">
        <v>200</v>
      </c>
      <c r="BD108" s="13" t="e">
        <f>VLOOKUP(E108,#REF!,1,0)</f>
        <v>#REF!</v>
      </c>
      <c r="BE108" s="45">
        <v>0</v>
      </c>
      <c r="BF108" s="45">
        <f t="shared" si="44"/>
        <v>0</v>
      </c>
    </row>
    <row r="109" spans="1:58" s="13" customFormat="1" ht="23.25" hidden="1" customHeight="1">
      <c r="A109" s="66">
        <f>IF(B109&gt;"-",COUNTA($B$4:B109),"")</f>
        <v>105</v>
      </c>
      <c r="B109" s="3" t="s">
        <v>200</v>
      </c>
      <c r="C109" s="95" t="s">
        <v>482</v>
      </c>
      <c r="D109" s="95"/>
      <c r="E109" s="2" t="s">
        <v>355</v>
      </c>
      <c r="F109" s="96" t="s">
        <v>360</v>
      </c>
      <c r="G109" s="87"/>
      <c r="H109" s="87" t="e">
        <f>VLOOKUP(E109,#REF!,1,0)</f>
        <v>#REF!</v>
      </c>
      <c r="I109" s="86" t="s">
        <v>393</v>
      </c>
      <c r="J109" s="86" t="s">
        <v>181</v>
      </c>
      <c r="K109" s="86" t="s">
        <v>67</v>
      </c>
      <c r="L109" s="42" t="e">
        <f>VLOOKUP(E109,#REF!,5,0)</f>
        <v>#REF!</v>
      </c>
      <c r="M109" s="88" t="s">
        <v>537</v>
      </c>
      <c r="N109" s="88" t="s">
        <v>537</v>
      </c>
      <c r="O109" s="88" t="s">
        <v>421</v>
      </c>
      <c r="P109" s="89" t="s">
        <v>195</v>
      </c>
      <c r="Q109" s="89" t="s">
        <v>195</v>
      </c>
      <c r="R109" s="89" t="s">
        <v>195</v>
      </c>
      <c r="S109" s="94"/>
      <c r="T109" s="89"/>
      <c r="U109" s="89" t="s">
        <v>195</v>
      </c>
      <c r="V109" s="89" t="s">
        <v>195</v>
      </c>
      <c r="W109" s="89" t="s">
        <v>195</v>
      </c>
      <c r="X109" s="89" t="s">
        <v>195</v>
      </c>
      <c r="Y109" s="89" t="s">
        <v>195</v>
      </c>
      <c r="Z109" s="89"/>
      <c r="AA109" s="89"/>
      <c r="AB109" s="89" t="s">
        <v>195</v>
      </c>
      <c r="AC109" s="89" t="s">
        <v>195</v>
      </c>
      <c r="AD109" s="89" t="s">
        <v>195</v>
      </c>
      <c r="AE109" s="89" t="s">
        <v>195</v>
      </c>
      <c r="AF109" s="89" t="s">
        <v>195</v>
      </c>
      <c r="AG109" s="89"/>
      <c r="AH109" s="89"/>
      <c r="AI109" s="89" t="s">
        <v>195</v>
      </c>
      <c r="AJ109" s="89" t="s">
        <v>195</v>
      </c>
      <c r="AK109" s="89" t="s">
        <v>195</v>
      </c>
      <c r="AL109" s="89" t="s">
        <v>195</v>
      </c>
      <c r="AM109" s="89" t="s">
        <v>195</v>
      </c>
      <c r="AN109" s="89"/>
      <c r="AO109" s="89"/>
      <c r="AP109" s="89" t="s">
        <v>195</v>
      </c>
      <c r="AQ109" s="89" t="s">
        <v>195</v>
      </c>
      <c r="AR109" s="91">
        <f t="shared" si="29"/>
        <v>20</v>
      </c>
      <c r="AS109" s="92">
        <f t="shared" si="30"/>
        <v>0</v>
      </c>
      <c r="AT109" s="91">
        <f t="shared" si="33"/>
        <v>3</v>
      </c>
      <c r="AU109" s="92">
        <f t="shared" si="36"/>
        <v>0</v>
      </c>
      <c r="AV109" s="92">
        <f t="shared" si="37"/>
        <v>0</v>
      </c>
      <c r="AW109" s="92">
        <f>AS109+AT109</f>
        <v>3</v>
      </c>
      <c r="AX109" s="93">
        <f>AR109+AS109+AT109</f>
        <v>23</v>
      </c>
      <c r="AY109" s="92">
        <f t="shared" si="34"/>
        <v>23</v>
      </c>
      <c r="AZ109" s="92">
        <f t="shared" si="31"/>
        <v>0</v>
      </c>
      <c r="BA109" s="92">
        <f t="shared" si="32"/>
        <v>0</v>
      </c>
      <c r="BB109" s="98"/>
      <c r="BC109" s="3" t="s">
        <v>200</v>
      </c>
      <c r="BD109" s="13" t="e">
        <f>VLOOKUP(E109,#REF!,1,0)</f>
        <v>#REF!</v>
      </c>
      <c r="BE109" s="45">
        <v>0</v>
      </c>
      <c r="BF109" s="45">
        <f t="shared" si="44"/>
        <v>0</v>
      </c>
    </row>
    <row r="110" spans="1:58" s="13" customFormat="1" ht="23.25" hidden="1" customHeight="1">
      <c r="A110" s="66">
        <f>IF(B110&gt;"-",COUNTA($B$4:B110),"")</f>
        <v>106</v>
      </c>
      <c r="B110" s="3" t="s">
        <v>200</v>
      </c>
      <c r="C110" s="95" t="s">
        <v>394</v>
      </c>
      <c r="D110" s="95"/>
      <c r="E110" s="2" t="s">
        <v>356</v>
      </c>
      <c r="F110" s="96" t="s">
        <v>360</v>
      </c>
      <c r="G110" s="87"/>
      <c r="H110" s="87" t="e">
        <f>VLOOKUP(C110,#REF!,1,0)</f>
        <v>#REF!</v>
      </c>
      <c r="I110" s="86" t="s">
        <v>393</v>
      </c>
      <c r="J110" s="86" t="s">
        <v>181</v>
      </c>
      <c r="K110" s="86" t="s">
        <v>67</v>
      </c>
      <c r="L110" s="42" t="str">
        <f>VLOOKUP(C110,[19]DS_moi!B$9:H$718,7,0)</f>
        <v>Kỹ sư Quản trị dữ liệu</v>
      </c>
      <c r="M110" s="88" t="s">
        <v>537</v>
      </c>
      <c r="N110" s="88" t="s">
        <v>537</v>
      </c>
      <c r="O110" s="88" t="s">
        <v>421</v>
      </c>
      <c r="P110" s="89" t="s">
        <v>195</v>
      </c>
      <c r="Q110" s="89" t="s">
        <v>195</v>
      </c>
      <c r="R110" s="89" t="s">
        <v>195</v>
      </c>
      <c r="S110" s="94"/>
      <c r="T110" s="89"/>
      <c r="U110" s="89" t="s">
        <v>195</v>
      </c>
      <c r="V110" s="89" t="s">
        <v>195</v>
      </c>
      <c r="W110" s="89" t="s">
        <v>195</v>
      </c>
      <c r="X110" s="89" t="s">
        <v>195</v>
      </c>
      <c r="Y110" s="89" t="s">
        <v>195</v>
      </c>
      <c r="Z110" s="89"/>
      <c r="AA110" s="89"/>
      <c r="AB110" s="89" t="s">
        <v>195</v>
      </c>
      <c r="AC110" s="89" t="s">
        <v>195</v>
      </c>
      <c r="AD110" s="89" t="s">
        <v>195</v>
      </c>
      <c r="AE110" s="89" t="s">
        <v>195</v>
      </c>
      <c r="AF110" s="89" t="s">
        <v>195</v>
      </c>
      <c r="AG110" s="89"/>
      <c r="AH110" s="89"/>
      <c r="AI110" s="89" t="s">
        <v>195</v>
      </c>
      <c r="AJ110" s="89" t="s">
        <v>195</v>
      </c>
      <c r="AK110" s="89" t="s">
        <v>195</v>
      </c>
      <c r="AL110" s="89" t="s">
        <v>195</v>
      </c>
      <c r="AM110" s="89" t="s">
        <v>195</v>
      </c>
      <c r="AN110" s="89"/>
      <c r="AO110" s="89"/>
      <c r="AP110" s="89" t="s">
        <v>195</v>
      </c>
      <c r="AQ110" s="89" t="s">
        <v>195</v>
      </c>
      <c r="AR110" s="91">
        <f t="shared" si="29"/>
        <v>20</v>
      </c>
      <c r="AS110" s="92">
        <f t="shared" si="30"/>
        <v>0</v>
      </c>
      <c r="AT110" s="91">
        <f t="shared" si="33"/>
        <v>3</v>
      </c>
      <c r="AU110" s="92">
        <f t="shared" si="36"/>
        <v>0</v>
      </c>
      <c r="AV110" s="92">
        <f t="shared" si="37"/>
        <v>0</v>
      </c>
      <c r="AW110" s="92">
        <f t="shared" ref="AW110:AW114" si="45">AS110+AT110</f>
        <v>3</v>
      </c>
      <c r="AX110" s="93">
        <f t="shared" ref="AX110:AX114" si="46">AR110+AS110+AT110</f>
        <v>23</v>
      </c>
      <c r="AY110" s="92">
        <f t="shared" si="34"/>
        <v>23</v>
      </c>
      <c r="AZ110" s="92">
        <f t="shared" si="31"/>
        <v>0</v>
      </c>
      <c r="BA110" s="92">
        <f t="shared" si="32"/>
        <v>0</v>
      </c>
      <c r="BB110" s="98"/>
      <c r="BC110" s="3" t="s">
        <v>200</v>
      </c>
      <c r="BD110" s="13" t="e">
        <f>VLOOKUP(E110,#REF!,1,0)</f>
        <v>#REF!</v>
      </c>
      <c r="BE110" s="45">
        <v>0</v>
      </c>
      <c r="BF110" s="45">
        <f t="shared" si="44"/>
        <v>0</v>
      </c>
    </row>
    <row r="111" spans="1:58" s="13" customFormat="1" ht="23.25" hidden="1" customHeight="1">
      <c r="A111" s="66">
        <f>IF(B111&gt;"-",COUNTA($B$4:B111),"")</f>
        <v>107</v>
      </c>
      <c r="B111" s="3" t="s">
        <v>200</v>
      </c>
      <c r="C111" s="95" t="s">
        <v>483</v>
      </c>
      <c r="D111" s="95"/>
      <c r="E111" s="2" t="s">
        <v>362</v>
      </c>
      <c r="F111" s="96" t="s">
        <v>368</v>
      </c>
      <c r="G111" s="87"/>
      <c r="H111" s="87" t="e">
        <f>VLOOKUP(E111,#REF!,1,0)</f>
        <v>#REF!</v>
      </c>
      <c r="I111" s="86" t="s">
        <v>209</v>
      </c>
      <c r="J111" s="86" t="s">
        <v>181</v>
      </c>
      <c r="K111" s="86" t="s">
        <v>67</v>
      </c>
      <c r="L111" s="42" t="e">
        <f>VLOOKUP(E111,#REF!,5,0)</f>
        <v>#REF!</v>
      </c>
      <c r="M111" s="88" t="s">
        <v>537</v>
      </c>
      <c r="N111" s="88" t="s">
        <v>537</v>
      </c>
      <c r="O111" s="88" t="s">
        <v>421</v>
      </c>
      <c r="P111" s="89" t="s">
        <v>195</v>
      </c>
      <c r="Q111" s="89" t="s">
        <v>195</v>
      </c>
      <c r="R111" s="89" t="s">
        <v>195</v>
      </c>
      <c r="S111" s="94"/>
      <c r="T111" s="89"/>
      <c r="U111" s="89" t="s">
        <v>195</v>
      </c>
      <c r="V111" s="89" t="s">
        <v>195</v>
      </c>
      <c r="W111" s="89" t="s">
        <v>195</v>
      </c>
      <c r="X111" s="89" t="s">
        <v>195</v>
      </c>
      <c r="Y111" s="89" t="s">
        <v>195</v>
      </c>
      <c r="Z111" s="89"/>
      <c r="AA111" s="89"/>
      <c r="AB111" s="89" t="s">
        <v>195</v>
      </c>
      <c r="AC111" s="89" t="s">
        <v>195</v>
      </c>
      <c r="AD111" s="89" t="s">
        <v>195</v>
      </c>
      <c r="AE111" s="89" t="s">
        <v>195</v>
      </c>
      <c r="AF111" s="89" t="s">
        <v>195</v>
      </c>
      <c r="AG111" s="89"/>
      <c r="AH111" s="89"/>
      <c r="AI111" s="89" t="s">
        <v>195</v>
      </c>
      <c r="AJ111" s="89" t="s">
        <v>195</v>
      </c>
      <c r="AK111" s="89" t="s">
        <v>195</v>
      </c>
      <c r="AL111" s="89" t="s">
        <v>195</v>
      </c>
      <c r="AM111" s="89" t="s">
        <v>195</v>
      </c>
      <c r="AN111" s="89"/>
      <c r="AO111" s="89"/>
      <c r="AP111" s="89" t="s">
        <v>195</v>
      </c>
      <c r="AQ111" s="89" t="s">
        <v>195</v>
      </c>
      <c r="AR111" s="91">
        <f t="shared" si="29"/>
        <v>20</v>
      </c>
      <c r="AS111" s="92">
        <f t="shared" si="30"/>
        <v>0</v>
      </c>
      <c r="AT111" s="91">
        <f t="shared" si="33"/>
        <v>3</v>
      </c>
      <c r="AU111" s="92">
        <f t="shared" si="36"/>
        <v>0</v>
      </c>
      <c r="AV111" s="92">
        <f t="shared" si="37"/>
        <v>0</v>
      </c>
      <c r="AW111" s="92">
        <f t="shared" si="45"/>
        <v>3</v>
      </c>
      <c r="AX111" s="93">
        <f t="shared" si="46"/>
        <v>23</v>
      </c>
      <c r="AY111" s="92">
        <f t="shared" si="34"/>
        <v>23</v>
      </c>
      <c r="AZ111" s="92">
        <f t="shared" si="31"/>
        <v>0</v>
      </c>
      <c r="BA111" s="92">
        <f t="shared" si="32"/>
        <v>0</v>
      </c>
      <c r="BB111" s="98"/>
      <c r="BC111" s="3" t="s">
        <v>200</v>
      </c>
      <c r="BD111" s="13" t="e">
        <f>VLOOKUP(E111,#REF!,1,0)</f>
        <v>#REF!</v>
      </c>
      <c r="BE111" s="45">
        <v>0</v>
      </c>
      <c r="BF111" s="45">
        <f t="shared" si="44"/>
        <v>0</v>
      </c>
    </row>
    <row r="112" spans="1:58" s="13" customFormat="1" ht="23.25" hidden="1" customHeight="1">
      <c r="A112" s="66">
        <f>IF(B112&gt;"-",COUNTA($B$4:B112),"")</f>
        <v>108</v>
      </c>
      <c r="B112" s="3" t="s">
        <v>200</v>
      </c>
      <c r="C112" s="95" t="s">
        <v>439</v>
      </c>
      <c r="D112" s="95"/>
      <c r="E112" s="2" t="s">
        <v>363</v>
      </c>
      <c r="F112" s="96" t="s">
        <v>368</v>
      </c>
      <c r="G112" s="87"/>
      <c r="H112" s="87" t="e">
        <f>VLOOKUP(E112,#REF!,1,0)</f>
        <v>#REF!</v>
      </c>
      <c r="I112" s="86" t="s">
        <v>209</v>
      </c>
      <c r="J112" s="86" t="s">
        <v>181</v>
      </c>
      <c r="K112" s="86" t="s">
        <v>67</v>
      </c>
      <c r="L112" s="42" t="e">
        <f>VLOOKUP(E112,#REF!,5,0)</f>
        <v>#REF!</v>
      </c>
      <c r="M112" s="88" t="s">
        <v>537</v>
      </c>
      <c r="N112" s="88" t="s">
        <v>537</v>
      </c>
      <c r="O112" s="88" t="s">
        <v>421</v>
      </c>
      <c r="P112" s="89" t="s">
        <v>195</v>
      </c>
      <c r="Q112" s="89" t="s">
        <v>195</v>
      </c>
      <c r="R112" s="89" t="s">
        <v>195</v>
      </c>
      <c r="S112" s="94"/>
      <c r="T112" s="89"/>
      <c r="U112" s="89" t="s">
        <v>195</v>
      </c>
      <c r="V112" s="89" t="s">
        <v>195</v>
      </c>
      <c r="W112" s="89" t="s">
        <v>195</v>
      </c>
      <c r="X112" s="89" t="s">
        <v>195</v>
      </c>
      <c r="Y112" s="89" t="s">
        <v>195</v>
      </c>
      <c r="Z112" s="89"/>
      <c r="AA112" s="89"/>
      <c r="AB112" s="89" t="s">
        <v>195</v>
      </c>
      <c r="AC112" s="89" t="s">
        <v>195</v>
      </c>
      <c r="AD112" s="89" t="s">
        <v>195</v>
      </c>
      <c r="AE112" s="89" t="s">
        <v>195</v>
      </c>
      <c r="AF112" s="89" t="s">
        <v>195</v>
      </c>
      <c r="AG112" s="89"/>
      <c r="AH112" s="89"/>
      <c r="AI112" s="89" t="s">
        <v>195</v>
      </c>
      <c r="AJ112" s="89" t="s">
        <v>195</v>
      </c>
      <c r="AK112" s="89" t="s">
        <v>195</v>
      </c>
      <c r="AL112" s="89" t="s">
        <v>195</v>
      </c>
      <c r="AM112" s="89" t="s">
        <v>195</v>
      </c>
      <c r="AN112" s="89"/>
      <c r="AO112" s="89"/>
      <c r="AP112" s="89" t="s">
        <v>195</v>
      </c>
      <c r="AQ112" s="89" t="s">
        <v>195</v>
      </c>
      <c r="AR112" s="91">
        <f t="shared" si="29"/>
        <v>20</v>
      </c>
      <c r="AS112" s="92">
        <f t="shared" si="30"/>
        <v>0</v>
      </c>
      <c r="AT112" s="91">
        <f t="shared" si="33"/>
        <v>3</v>
      </c>
      <c r="AU112" s="92">
        <f t="shared" si="36"/>
        <v>0</v>
      </c>
      <c r="AV112" s="92">
        <f t="shared" si="37"/>
        <v>0</v>
      </c>
      <c r="AW112" s="92">
        <f t="shared" si="45"/>
        <v>3</v>
      </c>
      <c r="AX112" s="93">
        <f t="shared" si="46"/>
        <v>23</v>
      </c>
      <c r="AY112" s="92">
        <f t="shared" si="34"/>
        <v>23</v>
      </c>
      <c r="AZ112" s="92">
        <f t="shared" si="31"/>
        <v>0</v>
      </c>
      <c r="BA112" s="92">
        <f t="shared" si="32"/>
        <v>0</v>
      </c>
      <c r="BB112" s="98"/>
      <c r="BC112" s="3" t="s">
        <v>200</v>
      </c>
      <c r="BD112" s="13" t="e">
        <f>VLOOKUP(E112,#REF!,1,0)</f>
        <v>#REF!</v>
      </c>
      <c r="BE112" s="45">
        <v>1.5</v>
      </c>
      <c r="BF112" s="45">
        <f t="shared" si="44"/>
        <v>1.5</v>
      </c>
    </row>
    <row r="113" spans="1:59" s="13" customFormat="1" ht="23.25" hidden="1" customHeight="1">
      <c r="A113" s="66">
        <f>IF(B113&gt;"-",COUNTA($B$4:B113),"")</f>
        <v>109</v>
      </c>
      <c r="B113" s="3" t="s">
        <v>200</v>
      </c>
      <c r="C113" s="111" t="s">
        <v>484</v>
      </c>
      <c r="D113" s="111"/>
      <c r="E113" s="2" t="s">
        <v>364</v>
      </c>
      <c r="F113" s="96" t="s">
        <v>369</v>
      </c>
      <c r="G113" s="87"/>
      <c r="H113" s="87" t="e">
        <f>VLOOKUP(E113,#REF!,1,0)</f>
        <v>#REF!</v>
      </c>
      <c r="I113" s="86" t="s">
        <v>209</v>
      </c>
      <c r="J113" s="1" t="s">
        <v>181</v>
      </c>
      <c r="K113" s="42" t="s">
        <v>222</v>
      </c>
      <c r="L113" s="42" t="e">
        <f>VLOOKUP(E113,#REF!,5,0)</f>
        <v>#REF!</v>
      </c>
      <c r="M113" s="88" t="s">
        <v>537</v>
      </c>
      <c r="N113" s="88" t="s">
        <v>537</v>
      </c>
      <c r="O113" s="88" t="s">
        <v>421</v>
      </c>
      <c r="P113" s="89" t="s">
        <v>195</v>
      </c>
      <c r="Q113" s="89" t="s">
        <v>195</v>
      </c>
      <c r="R113" s="89" t="s">
        <v>195</v>
      </c>
      <c r="S113" s="94"/>
      <c r="T113" s="89"/>
      <c r="U113" s="89" t="s">
        <v>195</v>
      </c>
      <c r="V113" s="89" t="s">
        <v>195</v>
      </c>
      <c r="W113" s="89" t="s">
        <v>195</v>
      </c>
      <c r="X113" s="89" t="s">
        <v>195</v>
      </c>
      <c r="Y113" s="89" t="s">
        <v>195</v>
      </c>
      <c r="Z113" s="89"/>
      <c r="AA113" s="89"/>
      <c r="AB113" s="89" t="s">
        <v>195</v>
      </c>
      <c r="AC113" s="89" t="s">
        <v>195</v>
      </c>
      <c r="AD113" s="89" t="s">
        <v>195</v>
      </c>
      <c r="AE113" s="89" t="s">
        <v>195</v>
      </c>
      <c r="AF113" s="89" t="s">
        <v>195</v>
      </c>
      <c r="AG113" s="89"/>
      <c r="AH113" s="89"/>
      <c r="AI113" s="89" t="s">
        <v>195</v>
      </c>
      <c r="AJ113" s="89" t="s">
        <v>195</v>
      </c>
      <c r="AK113" s="89" t="s">
        <v>195</v>
      </c>
      <c r="AL113" s="89" t="s">
        <v>195</v>
      </c>
      <c r="AM113" s="89" t="s">
        <v>195</v>
      </c>
      <c r="AN113" s="89"/>
      <c r="AO113" s="89"/>
      <c r="AP113" s="89" t="s">
        <v>195</v>
      </c>
      <c r="AQ113" s="89" t="s">
        <v>195</v>
      </c>
      <c r="AR113" s="91">
        <f t="shared" si="29"/>
        <v>20</v>
      </c>
      <c r="AS113" s="92">
        <f t="shared" si="30"/>
        <v>0</v>
      </c>
      <c r="AT113" s="91">
        <f t="shared" si="33"/>
        <v>3</v>
      </c>
      <c r="AU113" s="92">
        <f t="shared" si="36"/>
        <v>0</v>
      </c>
      <c r="AV113" s="92">
        <f t="shared" si="37"/>
        <v>0</v>
      </c>
      <c r="AW113" s="92">
        <f t="shared" si="45"/>
        <v>3</v>
      </c>
      <c r="AX113" s="93">
        <f t="shared" si="46"/>
        <v>23</v>
      </c>
      <c r="AY113" s="92">
        <f t="shared" si="34"/>
        <v>23</v>
      </c>
      <c r="AZ113" s="92">
        <f t="shared" si="31"/>
        <v>0</v>
      </c>
      <c r="BA113" s="92">
        <f t="shared" si="32"/>
        <v>0</v>
      </c>
      <c r="BB113" s="98"/>
      <c r="BC113" s="3" t="s">
        <v>200</v>
      </c>
      <c r="BD113" s="13" t="e">
        <f>VLOOKUP(E113,#REF!,1,0)</f>
        <v>#REF!</v>
      </c>
      <c r="BE113" s="45">
        <v>0</v>
      </c>
      <c r="BF113" s="45">
        <f t="shared" si="44"/>
        <v>0</v>
      </c>
    </row>
    <row r="114" spans="1:59" s="13" customFormat="1" ht="23.25" hidden="1" customHeight="1">
      <c r="A114" s="66">
        <f>IF(B114&gt;"-",COUNTA($B$4:B114),"")</f>
        <v>110</v>
      </c>
      <c r="B114" s="3" t="s">
        <v>200</v>
      </c>
      <c r="C114" s="95" t="s">
        <v>438</v>
      </c>
      <c r="D114" s="95"/>
      <c r="E114" s="2" t="s">
        <v>367</v>
      </c>
      <c r="F114" s="96" t="s">
        <v>370</v>
      </c>
      <c r="G114" s="87"/>
      <c r="H114" s="87" t="e">
        <f>VLOOKUP(E114,#REF!,1,0)</f>
        <v>#REF!</v>
      </c>
      <c r="I114" s="86" t="s">
        <v>209</v>
      </c>
      <c r="J114" s="86" t="s">
        <v>181</v>
      </c>
      <c r="K114" s="86" t="s">
        <v>67</v>
      </c>
      <c r="L114" s="42" t="e">
        <f>VLOOKUP(E114,#REF!,5,0)</f>
        <v>#REF!</v>
      </c>
      <c r="M114" s="88" t="s">
        <v>537</v>
      </c>
      <c r="N114" s="88" t="s">
        <v>537</v>
      </c>
      <c r="O114" s="88" t="s">
        <v>421</v>
      </c>
      <c r="P114" s="89" t="s">
        <v>195</v>
      </c>
      <c r="Q114" s="89" t="s">
        <v>195</v>
      </c>
      <c r="R114" s="89" t="s">
        <v>195</v>
      </c>
      <c r="S114" s="94"/>
      <c r="T114" s="89"/>
      <c r="U114" s="89" t="s">
        <v>195</v>
      </c>
      <c r="V114" s="89" t="s">
        <v>195</v>
      </c>
      <c r="W114" s="89" t="s">
        <v>195</v>
      </c>
      <c r="X114" s="89" t="s">
        <v>195</v>
      </c>
      <c r="Y114" s="89" t="s">
        <v>195</v>
      </c>
      <c r="Z114" s="89"/>
      <c r="AA114" s="89"/>
      <c r="AB114" s="89" t="s">
        <v>195</v>
      </c>
      <c r="AC114" s="89" t="s">
        <v>195</v>
      </c>
      <c r="AD114" s="89" t="s">
        <v>195</v>
      </c>
      <c r="AE114" s="89" t="s">
        <v>195</v>
      </c>
      <c r="AF114" s="89" t="s">
        <v>195</v>
      </c>
      <c r="AG114" s="89"/>
      <c r="AH114" s="89"/>
      <c r="AI114" s="89" t="s">
        <v>195</v>
      </c>
      <c r="AJ114" s="89" t="s">
        <v>195</v>
      </c>
      <c r="AK114" s="89" t="s">
        <v>195</v>
      </c>
      <c r="AL114" s="89" t="s">
        <v>195</v>
      </c>
      <c r="AM114" s="89" t="s">
        <v>195</v>
      </c>
      <c r="AN114" s="89"/>
      <c r="AO114" s="89"/>
      <c r="AP114" s="89" t="s">
        <v>195</v>
      </c>
      <c r="AQ114" s="89" t="s">
        <v>195</v>
      </c>
      <c r="AR114" s="91">
        <f t="shared" si="29"/>
        <v>20</v>
      </c>
      <c r="AS114" s="92">
        <f t="shared" si="30"/>
        <v>0</v>
      </c>
      <c r="AT114" s="91">
        <f t="shared" si="33"/>
        <v>3</v>
      </c>
      <c r="AU114" s="92">
        <f t="shared" si="36"/>
        <v>0</v>
      </c>
      <c r="AV114" s="92">
        <f t="shared" si="37"/>
        <v>0</v>
      </c>
      <c r="AW114" s="92">
        <f t="shared" si="45"/>
        <v>3</v>
      </c>
      <c r="AX114" s="93">
        <f t="shared" si="46"/>
        <v>23</v>
      </c>
      <c r="AY114" s="92">
        <f t="shared" si="34"/>
        <v>23</v>
      </c>
      <c r="AZ114" s="92">
        <f t="shared" si="31"/>
        <v>0</v>
      </c>
      <c r="BA114" s="92">
        <f t="shared" si="32"/>
        <v>0</v>
      </c>
      <c r="BB114" s="98"/>
      <c r="BC114" s="3" t="s">
        <v>200</v>
      </c>
      <c r="BD114" s="13" t="e">
        <f>VLOOKUP(E114,#REF!,1,0)</f>
        <v>#REF!</v>
      </c>
      <c r="BE114" s="45">
        <v>1</v>
      </c>
      <c r="BF114" s="45">
        <f t="shared" si="44"/>
        <v>1</v>
      </c>
    </row>
    <row r="115" spans="1:59" s="14" customFormat="1" ht="23.25" hidden="1" customHeight="1">
      <c r="A115" s="66">
        <f>IF(B115&gt;"-",COUNTA($B$4:B115),"")</f>
        <v>111</v>
      </c>
      <c r="B115" s="3" t="s">
        <v>200</v>
      </c>
      <c r="C115" s="106" t="s">
        <v>485</v>
      </c>
      <c r="D115" s="106"/>
      <c r="E115" s="2" t="s">
        <v>380</v>
      </c>
      <c r="F115" s="9">
        <v>44643</v>
      </c>
      <c r="G115" s="107"/>
      <c r="H115" s="87" t="e">
        <f>VLOOKUP(E115,#REF!,1,0)</f>
        <v>#REF!</v>
      </c>
      <c r="I115" s="55" t="s">
        <v>209</v>
      </c>
      <c r="J115" s="1" t="s">
        <v>181</v>
      </c>
      <c r="K115" s="1" t="s">
        <v>383</v>
      </c>
      <c r="L115" s="42" t="e">
        <f>VLOOKUP(E115,#REF!,5,0)</f>
        <v>#REF!</v>
      </c>
      <c r="M115" s="88" t="s">
        <v>537</v>
      </c>
      <c r="N115" s="88" t="s">
        <v>537</v>
      </c>
      <c r="O115" s="88" t="s">
        <v>421</v>
      </c>
      <c r="P115" s="89" t="s">
        <v>195</v>
      </c>
      <c r="Q115" s="89" t="s">
        <v>195</v>
      </c>
      <c r="R115" s="89" t="s">
        <v>195</v>
      </c>
      <c r="S115" s="100"/>
      <c r="T115" s="89"/>
      <c r="U115" s="89" t="s">
        <v>195</v>
      </c>
      <c r="V115" s="89" t="s">
        <v>195</v>
      </c>
      <c r="W115" s="89" t="s">
        <v>195</v>
      </c>
      <c r="X115" s="89" t="s">
        <v>195</v>
      </c>
      <c r="Y115" s="89" t="s">
        <v>195</v>
      </c>
      <c r="Z115" s="89"/>
      <c r="AA115" s="89"/>
      <c r="AB115" s="89" t="s">
        <v>195</v>
      </c>
      <c r="AC115" s="89" t="s">
        <v>195</v>
      </c>
      <c r="AD115" s="89" t="s">
        <v>195</v>
      </c>
      <c r="AE115" s="89" t="s">
        <v>195</v>
      </c>
      <c r="AF115" s="89" t="s">
        <v>195</v>
      </c>
      <c r="AG115" s="89"/>
      <c r="AH115" s="89"/>
      <c r="AI115" s="89" t="s">
        <v>195</v>
      </c>
      <c r="AJ115" s="89" t="s">
        <v>195</v>
      </c>
      <c r="AK115" s="89" t="s">
        <v>195</v>
      </c>
      <c r="AL115" s="89" t="s">
        <v>195</v>
      </c>
      <c r="AM115" s="89" t="s">
        <v>195</v>
      </c>
      <c r="AN115" s="89"/>
      <c r="AO115" s="89"/>
      <c r="AP115" s="89" t="s">
        <v>195</v>
      </c>
      <c r="AQ115" s="89" t="s">
        <v>195</v>
      </c>
      <c r="AR115" s="91">
        <f t="shared" si="29"/>
        <v>20</v>
      </c>
      <c r="AS115" s="92">
        <f t="shared" si="30"/>
        <v>0</v>
      </c>
      <c r="AT115" s="91">
        <f t="shared" si="33"/>
        <v>3</v>
      </c>
      <c r="AU115" s="92">
        <f t="shared" si="36"/>
        <v>0</v>
      </c>
      <c r="AV115" s="92">
        <f t="shared" si="37"/>
        <v>0</v>
      </c>
      <c r="AW115" s="92">
        <f>AS115+AT115</f>
        <v>3</v>
      </c>
      <c r="AX115" s="93">
        <f>AR115+AS115+AT115</f>
        <v>23</v>
      </c>
      <c r="AY115" s="92">
        <f t="shared" si="34"/>
        <v>23</v>
      </c>
      <c r="AZ115" s="92">
        <f t="shared" si="31"/>
        <v>0</v>
      </c>
      <c r="BA115" s="92">
        <f t="shared" si="32"/>
        <v>0</v>
      </c>
      <c r="BB115" s="100"/>
      <c r="BC115" s="3" t="s">
        <v>200</v>
      </c>
      <c r="BD115" s="13" t="e">
        <f>VLOOKUP(E115,#REF!,1,0)</f>
        <v>#REF!</v>
      </c>
      <c r="BE115" s="45">
        <v>0.5</v>
      </c>
      <c r="BF115" s="45">
        <f t="shared" si="44"/>
        <v>0.5</v>
      </c>
    </row>
    <row r="116" spans="1:59" s="14" customFormat="1" ht="23.25" hidden="1" customHeight="1">
      <c r="A116" s="66">
        <f>IF(B116&gt;"-",COUNTA($B$4:B116),"")</f>
        <v>112</v>
      </c>
      <c r="B116" s="3" t="s">
        <v>200</v>
      </c>
      <c r="C116" s="7" t="s">
        <v>385</v>
      </c>
      <c r="D116" s="7"/>
      <c r="E116" s="2" t="s">
        <v>384</v>
      </c>
      <c r="F116" s="10" t="s">
        <v>81</v>
      </c>
      <c r="G116" s="99"/>
      <c r="H116" s="87" t="e">
        <f>VLOOKUP(C116,#REF!,1,0)</f>
        <v>#REF!</v>
      </c>
      <c r="I116" s="55" t="s">
        <v>209</v>
      </c>
      <c r="J116" s="1" t="s">
        <v>181</v>
      </c>
      <c r="K116" s="1" t="s">
        <v>189</v>
      </c>
      <c r="L116" s="42" t="str">
        <f>VLOOKUP(C116,[19]DS_moi!B$9:H$718,7,0)</f>
        <v>Kỹ sư Giải pháp nghiệp vụ</v>
      </c>
      <c r="M116" s="88" t="s">
        <v>537</v>
      </c>
      <c r="N116" s="88" t="s">
        <v>537</v>
      </c>
      <c r="O116" s="88" t="s">
        <v>421</v>
      </c>
      <c r="P116" s="89" t="s">
        <v>195</v>
      </c>
      <c r="Q116" s="89" t="s">
        <v>195</v>
      </c>
      <c r="R116" s="89" t="s">
        <v>195</v>
      </c>
      <c r="S116" s="100"/>
      <c r="T116" s="89"/>
      <c r="U116" s="89" t="s">
        <v>195</v>
      </c>
      <c r="V116" s="89" t="s">
        <v>195</v>
      </c>
      <c r="W116" s="89" t="s">
        <v>195</v>
      </c>
      <c r="X116" s="89" t="s">
        <v>195</v>
      </c>
      <c r="Y116" s="89" t="s">
        <v>195</v>
      </c>
      <c r="Z116" s="89"/>
      <c r="AA116" s="89"/>
      <c r="AB116" s="89" t="s">
        <v>195</v>
      </c>
      <c r="AC116" s="89" t="s">
        <v>195</v>
      </c>
      <c r="AD116" s="89" t="s">
        <v>195</v>
      </c>
      <c r="AE116" s="89" t="s">
        <v>195</v>
      </c>
      <c r="AF116" s="89" t="s">
        <v>195</v>
      </c>
      <c r="AG116" s="89"/>
      <c r="AH116" s="89"/>
      <c r="AI116" s="89" t="s">
        <v>195</v>
      </c>
      <c r="AJ116" s="89" t="s">
        <v>195</v>
      </c>
      <c r="AK116" s="89" t="s">
        <v>195</v>
      </c>
      <c r="AL116" s="89" t="s">
        <v>195</v>
      </c>
      <c r="AM116" s="89" t="s">
        <v>195</v>
      </c>
      <c r="AN116" s="89"/>
      <c r="AO116" s="89"/>
      <c r="AP116" s="89" t="s">
        <v>195</v>
      </c>
      <c r="AQ116" s="89" t="s">
        <v>195</v>
      </c>
      <c r="AR116" s="91">
        <f t="shared" si="29"/>
        <v>20</v>
      </c>
      <c r="AS116" s="92">
        <f t="shared" si="30"/>
        <v>0</v>
      </c>
      <c r="AT116" s="91">
        <f t="shared" si="33"/>
        <v>3</v>
      </c>
      <c r="AU116" s="92">
        <f t="shared" si="36"/>
        <v>0</v>
      </c>
      <c r="AV116" s="92">
        <f t="shared" si="37"/>
        <v>0</v>
      </c>
      <c r="AW116" s="92">
        <f t="shared" ref="AW116" si="47">AS116+AT116</f>
        <v>3</v>
      </c>
      <c r="AX116" s="93">
        <f t="shared" ref="AX116" si="48">AR116+AS116+AT116</f>
        <v>23</v>
      </c>
      <c r="AY116" s="92">
        <f t="shared" si="34"/>
        <v>23</v>
      </c>
      <c r="AZ116" s="92">
        <f t="shared" si="31"/>
        <v>0</v>
      </c>
      <c r="BA116" s="92">
        <f t="shared" si="32"/>
        <v>0</v>
      </c>
      <c r="BB116" s="98"/>
      <c r="BC116" s="3" t="s">
        <v>200</v>
      </c>
      <c r="BD116" s="13" t="e">
        <f>VLOOKUP(E116,#REF!,1,0)</f>
        <v>#REF!</v>
      </c>
      <c r="BE116" s="45">
        <v>0</v>
      </c>
      <c r="BF116" s="45">
        <f t="shared" si="44"/>
        <v>0</v>
      </c>
      <c r="BG116" s="13"/>
    </row>
    <row r="117" spans="1:59" s="17" customFormat="1" ht="23.25" customHeight="1">
      <c r="A117" s="66">
        <f>IF(B117&gt;"-",COUNTA($B$4:B117),"")</f>
        <v>113</v>
      </c>
      <c r="B117" s="112" t="s">
        <v>200</v>
      </c>
      <c r="C117" s="112" t="s">
        <v>123</v>
      </c>
      <c r="D117" s="112">
        <f>INT(C117)</f>
        <v>275222</v>
      </c>
      <c r="E117" s="109" t="s">
        <v>124</v>
      </c>
      <c r="F117" s="87" t="s">
        <v>125</v>
      </c>
      <c r="G117" s="87"/>
      <c r="H117" s="87" t="e">
        <f>VLOOKUP(C117,#REF!,1,0)</f>
        <v>#REF!</v>
      </c>
      <c r="I117" s="87" t="s">
        <v>209</v>
      </c>
      <c r="J117" s="5"/>
      <c r="K117" s="5"/>
      <c r="L117" s="42" t="str">
        <f>VLOOKUP(C117,[19]DS_moi!B$9:H$718,7,0)</f>
        <v>Kỹ sư Tích hợp hệ thống</v>
      </c>
      <c r="M117" s="88" t="s">
        <v>537</v>
      </c>
      <c r="N117" s="88" t="s">
        <v>537</v>
      </c>
      <c r="O117" s="88" t="s">
        <v>421</v>
      </c>
      <c r="P117" s="89" t="s">
        <v>195</v>
      </c>
      <c r="Q117" s="89" t="s">
        <v>195</v>
      </c>
      <c r="R117" s="89" t="s">
        <v>195</v>
      </c>
      <c r="S117" s="113"/>
      <c r="T117" s="114"/>
      <c r="U117" s="89" t="s">
        <v>195</v>
      </c>
      <c r="V117" s="89" t="s">
        <v>195</v>
      </c>
      <c r="W117" s="89" t="s">
        <v>195</v>
      </c>
      <c r="X117" s="89" t="s">
        <v>195</v>
      </c>
      <c r="Y117" s="89" t="s">
        <v>195</v>
      </c>
      <c r="Z117" s="114"/>
      <c r="AA117" s="114"/>
      <c r="AB117" s="89" t="s">
        <v>548</v>
      </c>
      <c r="AC117" s="89" t="s">
        <v>548</v>
      </c>
      <c r="AD117" s="89" t="s">
        <v>548</v>
      </c>
      <c r="AE117" s="89" t="s">
        <v>548</v>
      </c>
      <c r="AF117" s="89" t="s">
        <v>195</v>
      </c>
      <c r="AG117" s="114"/>
      <c r="AH117" s="114"/>
      <c r="AI117" s="89" t="s">
        <v>195</v>
      </c>
      <c r="AJ117" s="89" t="s">
        <v>195</v>
      </c>
      <c r="AK117" s="89" t="s">
        <v>195</v>
      </c>
      <c r="AL117" s="89" t="s">
        <v>195</v>
      </c>
      <c r="AM117" s="89" t="s">
        <v>195</v>
      </c>
      <c r="AN117" s="114"/>
      <c r="AO117" s="114"/>
      <c r="AP117" s="89" t="s">
        <v>195</v>
      </c>
      <c r="AQ117" s="89" t="s">
        <v>195</v>
      </c>
      <c r="AR117" s="91">
        <f t="shared" si="29"/>
        <v>20</v>
      </c>
      <c r="AS117" s="92">
        <f t="shared" si="30"/>
        <v>0</v>
      </c>
      <c r="AT117" s="91">
        <f t="shared" si="33"/>
        <v>3</v>
      </c>
      <c r="AU117" s="92">
        <f t="shared" si="36"/>
        <v>0</v>
      </c>
      <c r="AV117" s="92">
        <f t="shared" si="37"/>
        <v>0</v>
      </c>
      <c r="AW117" s="115">
        <f>AS117+AT117</f>
        <v>3</v>
      </c>
      <c r="AX117" s="93">
        <f>AR117+AS117+AT117</f>
        <v>23</v>
      </c>
      <c r="AY117" s="92">
        <f t="shared" si="34"/>
        <v>23</v>
      </c>
      <c r="AZ117" s="92">
        <f t="shared" si="31"/>
        <v>0</v>
      </c>
      <c r="BA117" s="92">
        <f t="shared" si="32"/>
        <v>0</v>
      </c>
      <c r="BB117" s="116"/>
      <c r="BC117" s="112" t="s">
        <v>200</v>
      </c>
      <c r="BD117" s="13" t="e">
        <f>VLOOKUP(E117,#REF!,1,0)</f>
        <v>#REF!</v>
      </c>
      <c r="BE117" s="45">
        <v>0</v>
      </c>
      <c r="BF117" s="45">
        <f t="shared" si="44"/>
        <v>0</v>
      </c>
    </row>
    <row r="118" spans="1:59" s="17" customFormat="1" ht="23.25" customHeight="1">
      <c r="A118" s="66">
        <f>IF(B118&gt;"-",COUNTA($B$4:B118),"")</f>
        <v>114</v>
      </c>
      <c r="B118" s="3" t="s">
        <v>200</v>
      </c>
      <c r="C118" s="95" t="s">
        <v>114</v>
      </c>
      <c r="D118" s="112">
        <f t="shared" ref="D118:D181" si="49">INT(C118)</f>
        <v>267694</v>
      </c>
      <c r="E118" s="2" t="s">
        <v>69</v>
      </c>
      <c r="F118" s="96" t="s">
        <v>70</v>
      </c>
      <c r="G118" s="87"/>
      <c r="H118" s="87" t="e">
        <f>VLOOKUP(C118,#REF!,1,0)</f>
        <v>#REF!</v>
      </c>
      <c r="I118" s="86" t="s">
        <v>209</v>
      </c>
      <c r="J118" s="86"/>
      <c r="K118" s="86"/>
      <c r="L118" s="42" t="str">
        <f>VLOOKUP(C118,[19]DS_moi!B$9:H$718,7,0)</f>
        <v>Kỹ sư Đảm bảo chất lượng</v>
      </c>
      <c r="M118" s="88" t="s">
        <v>537</v>
      </c>
      <c r="N118" s="88" t="s">
        <v>537</v>
      </c>
      <c r="O118" s="88" t="s">
        <v>421</v>
      </c>
      <c r="P118" s="89" t="s">
        <v>195</v>
      </c>
      <c r="Q118" s="89" t="s">
        <v>195</v>
      </c>
      <c r="R118" s="89" t="s">
        <v>195</v>
      </c>
      <c r="S118" s="113"/>
      <c r="T118" s="114"/>
      <c r="U118" s="89" t="s">
        <v>195</v>
      </c>
      <c r="V118" s="89" t="s">
        <v>195</v>
      </c>
      <c r="W118" s="89" t="s">
        <v>195</v>
      </c>
      <c r="X118" s="89" t="s">
        <v>195</v>
      </c>
      <c r="Y118" s="89" t="s">
        <v>195</v>
      </c>
      <c r="Z118" s="114"/>
      <c r="AA118" s="114"/>
      <c r="AB118" s="89" t="s">
        <v>195</v>
      </c>
      <c r="AC118" s="89" t="s">
        <v>195</v>
      </c>
      <c r="AD118" s="89" t="s">
        <v>195</v>
      </c>
      <c r="AE118" s="89" t="s">
        <v>195</v>
      </c>
      <c r="AF118" s="89" t="s">
        <v>195</v>
      </c>
      <c r="AG118" s="114"/>
      <c r="AH118" s="114"/>
      <c r="AI118" s="89" t="s">
        <v>195</v>
      </c>
      <c r="AJ118" s="89" t="s">
        <v>195</v>
      </c>
      <c r="AK118" s="89" t="s">
        <v>195</v>
      </c>
      <c r="AL118" s="89" t="s">
        <v>195</v>
      </c>
      <c r="AM118" s="89" t="s">
        <v>195</v>
      </c>
      <c r="AN118" s="114"/>
      <c r="AO118" s="114"/>
      <c r="AP118" s="89" t="s">
        <v>195</v>
      </c>
      <c r="AQ118" s="89" t="s">
        <v>195</v>
      </c>
      <c r="AR118" s="91">
        <f t="shared" si="29"/>
        <v>20</v>
      </c>
      <c r="AS118" s="92">
        <f t="shared" si="30"/>
        <v>0</v>
      </c>
      <c r="AT118" s="91">
        <f t="shared" si="33"/>
        <v>3</v>
      </c>
      <c r="AU118" s="92">
        <f t="shared" si="36"/>
        <v>0</v>
      </c>
      <c r="AV118" s="92">
        <f t="shared" si="37"/>
        <v>0</v>
      </c>
      <c r="AW118" s="115">
        <f t="shared" ref="AW118:AW177" si="50">AS118+AT118</f>
        <v>3</v>
      </c>
      <c r="AX118" s="93">
        <f t="shared" ref="AX118:AX177" si="51">AR118+AS118+AT118</f>
        <v>23</v>
      </c>
      <c r="AY118" s="92">
        <f t="shared" si="34"/>
        <v>23</v>
      </c>
      <c r="AZ118" s="92">
        <f t="shared" si="31"/>
        <v>0</v>
      </c>
      <c r="BA118" s="92">
        <f t="shared" si="32"/>
        <v>0</v>
      </c>
      <c r="BB118" s="98"/>
      <c r="BC118" s="3" t="s">
        <v>200</v>
      </c>
      <c r="BD118" s="13" t="e">
        <f>VLOOKUP(C118,#REF!,1,0)</f>
        <v>#REF!</v>
      </c>
      <c r="BE118" s="45">
        <v>0</v>
      </c>
      <c r="BF118" s="45">
        <f t="shared" si="44"/>
        <v>0</v>
      </c>
    </row>
    <row r="119" spans="1:59" s="17" customFormat="1" ht="23.25" customHeight="1">
      <c r="A119" s="66">
        <f>IF(B119&gt;"-",COUNTA($B$4:B119),"")</f>
        <v>115</v>
      </c>
      <c r="B119" s="3" t="s">
        <v>200</v>
      </c>
      <c r="C119" s="95" t="s">
        <v>110</v>
      </c>
      <c r="D119" s="112">
        <f t="shared" si="49"/>
        <v>266625</v>
      </c>
      <c r="E119" s="2" t="s">
        <v>61</v>
      </c>
      <c r="F119" s="96">
        <v>43801</v>
      </c>
      <c r="G119" s="87"/>
      <c r="H119" s="87" t="e">
        <f>VLOOKUP(C119,#REF!,1,0)</f>
        <v>#REF!</v>
      </c>
      <c r="I119" s="86" t="s">
        <v>209</v>
      </c>
      <c r="J119" s="86"/>
      <c r="K119" s="86"/>
      <c r="L119" s="42" t="str">
        <f>VLOOKUP(C119,[19]DS_moi!B$9:H$718,7,0)</f>
        <v>Kỹ sư Đảm bảo chất lượng</v>
      </c>
      <c r="M119" s="88" t="s">
        <v>537</v>
      </c>
      <c r="N119" s="88" t="s">
        <v>537</v>
      </c>
      <c r="O119" s="88" t="s">
        <v>421</v>
      </c>
      <c r="P119" s="89" t="s">
        <v>195</v>
      </c>
      <c r="Q119" s="89" t="s">
        <v>552</v>
      </c>
      <c r="R119" s="89" t="s">
        <v>195</v>
      </c>
      <c r="S119" s="113"/>
      <c r="T119" s="114"/>
      <c r="U119" s="89" t="s">
        <v>195</v>
      </c>
      <c r="V119" s="89" t="s">
        <v>195</v>
      </c>
      <c r="W119" s="89" t="s">
        <v>195</v>
      </c>
      <c r="X119" s="89" t="s">
        <v>195</v>
      </c>
      <c r="Y119" s="89" t="s">
        <v>195</v>
      </c>
      <c r="Z119" s="114"/>
      <c r="AA119" s="114"/>
      <c r="AB119" s="89" t="s">
        <v>195</v>
      </c>
      <c r="AC119" s="89" t="s">
        <v>195</v>
      </c>
      <c r="AD119" s="89" t="s">
        <v>195</v>
      </c>
      <c r="AE119" s="89" t="s">
        <v>195</v>
      </c>
      <c r="AF119" s="89" t="s">
        <v>195</v>
      </c>
      <c r="AG119" s="114"/>
      <c r="AH119" s="114"/>
      <c r="AI119" s="89" t="s">
        <v>195</v>
      </c>
      <c r="AJ119" s="89" t="s">
        <v>195</v>
      </c>
      <c r="AK119" s="89" t="s">
        <v>195</v>
      </c>
      <c r="AL119" s="89" t="s">
        <v>195</v>
      </c>
      <c r="AM119" s="89" t="s">
        <v>195</v>
      </c>
      <c r="AN119" s="114"/>
      <c r="AO119" s="114"/>
      <c r="AP119" s="89" t="s">
        <v>195</v>
      </c>
      <c r="AQ119" s="89" t="s">
        <v>195</v>
      </c>
      <c r="AR119" s="91">
        <f t="shared" si="29"/>
        <v>19</v>
      </c>
      <c r="AS119" s="92">
        <f t="shared" si="30"/>
        <v>1</v>
      </c>
      <c r="AT119" s="91">
        <f t="shared" si="33"/>
        <v>3</v>
      </c>
      <c r="AU119" s="92">
        <f t="shared" si="36"/>
        <v>0</v>
      </c>
      <c r="AV119" s="92">
        <f t="shared" si="37"/>
        <v>0</v>
      </c>
      <c r="AW119" s="115">
        <f t="shared" si="50"/>
        <v>4</v>
      </c>
      <c r="AX119" s="93">
        <f t="shared" si="51"/>
        <v>23</v>
      </c>
      <c r="AY119" s="92">
        <f t="shared" si="34"/>
        <v>23</v>
      </c>
      <c r="AZ119" s="92">
        <f t="shared" si="31"/>
        <v>0</v>
      </c>
      <c r="BA119" s="92">
        <f t="shared" si="32"/>
        <v>0</v>
      </c>
      <c r="BB119" s="98"/>
      <c r="BC119" s="3" t="s">
        <v>200</v>
      </c>
      <c r="BD119" s="13" t="e">
        <f>VLOOKUP(C119,#REF!,1,0)</f>
        <v>#REF!</v>
      </c>
      <c r="BE119" s="45">
        <v>1</v>
      </c>
      <c r="BF119" s="45">
        <f t="shared" si="44"/>
        <v>0</v>
      </c>
    </row>
    <row r="120" spans="1:59" s="17" customFormat="1" ht="23.25" customHeight="1">
      <c r="A120" s="66">
        <f>IF(B120&gt;"-",COUNTA($B$4:B120),"")</f>
        <v>116</v>
      </c>
      <c r="B120" s="66" t="s">
        <v>535</v>
      </c>
      <c r="C120" s="95" t="s">
        <v>213</v>
      </c>
      <c r="D120" s="112">
        <f t="shared" si="49"/>
        <v>285967</v>
      </c>
      <c r="E120" s="2" t="s">
        <v>214</v>
      </c>
      <c r="F120" s="96" t="s">
        <v>216</v>
      </c>
      <c r="G120" s="87"/>
      <c r="H120" s="87" t="e">
        <f>VLOOKUP(C120,#REF!,1,0)</f>
        <v>#REF!</v>
      </c>
      <c r="I120" s="86" t="s">
        <v>209</v>
      </c>
      <c r="J120" s="86"/>
      <c r="K120" s="86"/>
      <c r="L120" s="42" t="str">
        <f>VLOOKUP(C120,[19]DS_moi!B$9:H$718,7,0)</f>
        <v>Nhân viên Marketing</v>
      </c>
      <c r="M120" s="88" t="s">
        <v>537</v>
      </c>
      <c r="N120" s="88" t="s">
        <v>537</v>
      </c>
      <c r="O120" s="88" t="s">
        <v>421</v>
      </c>
      <c r="P120" s="89" t="s">
        <v>195</v>
      </c>
      <c r="Q120" s="89" t="s">
        <v>195</v>
      </c>
      <c r="R120" s="89" t="s">
        <v>195</v>
      </c>
      <c r="S120" s="113"/>
      <c r="T120" s="114"/>
      <c r="U120" s="89" t="s">
        <v>195</v>
      </c>
      <c r="V120" s="89" t="s">
        <v>195</v>
      </c>
      <c r="W120" s="89" t="s">
        <v>195</v>
      </c>
      <c r="X120" s="89" t="s">
        <v>195</v>
      </c>
      <c r="Y120" s="89" t="s">
        <v>195</v>
      </c>
      <c r="Z120" s="114"/>
      <c r="AA120" s="117"/>
      <c r="AB120" s="89" t="s">
        <v>195</v>
      </c>
      <c r="AC120" s="89" t="s">
        <v>195</v>
      </c>
      <c r="AD120" s="89" t="s">
        <v>195</v>
      </c>
      <c r="AE120" s="89" t="s">
        <v>195</v>
      </c>
      <c r="AF120" s="89" t="s">
        <v>195</v>
      </c>
      <c r="AG120" s="114"/>
      <c r="AH120" s="114"/>
      <c r="AI120" s="89" t="s">
        <v>195</v>
      </c>
      <c r="AJ120" s="89" t="s">
        <v>195</v>
      </c>
      <c r="AK120" s="89" t="s">
        <v>195</v>
      </c>
      <c r="AL120" s="89" t="s">
        <v>195</v>
      </c>
      <c r="AM120" s="89" t="s">
        <v>195</v>
      </c>
      <c r="AN120" s="114"/>
      <c r="AO120" s="114"/>
      <c r="AP120" s="89" t="s">
        <v>195</v>
      </c>
      <c r="AQ120" s="89" t="s">
        <v>195</v>
      </c>
      <c r="AR120" s="91">
        <f t="shared" si="29"/>
        <v>20</v>
      </c>
      <c r="AS120" s="92">
        <f t="shared" si="30"/>
        <v>0</v>
      </c>
      <c r="AT120" s="91">
        <f t="shared" si="33"/>
        <v>3</v>
      </c>
      <c r="AU120" s="92">
        <f t="shared" si="36"/>
        <v>0</v>
      </c>
      <c r="AV120" s="92">
        <f t="shared" si="37"/>
        <v>0</v>
      </c>
      <c r="AW120" s="115">
        <f t="shared" si="50"/>
        <v>3</v>
      </c>
      <c r="AX120" s="93">
        <f t="shared" si="51"/>
        <v>23</v>
      </c>
      <c r="AY120" s="92">
        <f t="shared" si="34"/>
        <v>23</v>
      </c>
      <c r="AZ120" s="92">
        <f t="shared" si="31"/>
        <v>0</v>
      </c>
      <c r="BA120" s="92">
        <f t="shared" si="32"/>
        <v>0</v>
      </c>
      <c r="BB120" s="98"/>
      <c r="BC120" s="66" t="s">
        <v>207</v>
      </c>
      <c r="BD120" s="67">
        <v>285967</v>
      </c>
      <c r="BE120" s="45">
        <v>1</v>
      </c>
      <c r="BF120" s="45">
        <f t="shared" si="44"/>
        <v>1</v>
      </c>
    </row>
    <row r="121" spans="1:59" s="17" customFormat="1" ht="23.25" customHeight="1">
      <c r="A121" s="66">
        <f>IF(B121&gt;"-",COUNTA($B$4:B121),"")</f>
        <v>117</v>
      </c>
      <c r="B121" s="66" t="s">
        <v>535</v>
      </c>
      <c r="C121" s="95" t="s">
        <v>486</v>
      </c>
      <c r="D121" s="112">
        <f t="shared" si="49"/>
        <v>289275</v>
      </c>
      <c r="E121" s="2" t="s">
        <v>227</v>
      </c>
      <c r="F121" s="96" t="s">
        <v>238</v>
      </c>
      <c r="G121" s="87"/>
      <c r="H121" s="87" t="e">
        <f>VLOOKUP(E121,#REF!,1,0)</f>
        <v>#REF!</v>
      </c>
      <c r="I121" s="86" t="s">
        <v>209</v>
      </c>
      <c r="J121" s="86"/>
      <c r="K121" s="86"/>
      <c r="L121" s="42" t="e">
        <f>VLOOKUP(E121,#REF!,5,0)</f>
        <v>#REF!</v>
      </c>
      <c r="M121" s="88" t="s">
        <v>537</v>
      </c>
      <c r="N121" s="88" t="s">
        <v>537</v>
      </c>
      <c r="O121" s="88" t="s">
        <v>421</v>
      </c>
      <c r="P121" s="89" t="s">
        <v>195</v>
      </c>
      <c r="Q121" s="89" t="s">
        <v>195</v>
      </c>
      <c r="R121" s="89" t="s">
        <v>195</v>
      </c>
      <c r="S121" s="113"/>
      <c r="T121" s="114"/>
      <c r="U121" s="89" t="s">
        <v>195</v>
      </c>
      <c r="V121" s="89" t="s">
        <v>195</v>
      </c>
      <c r="W121" s="89" t="s">
        <v>195</v>
      </c>
      <c r="X121" s="89" t="s">
        <v>195</v>
      </c>
      <c r="Y121" s="89" t="s">
        <v>195</v>
      </c>
      <c r="Z121" s="114"/>
      <c r="AA121" s="114"/>
      <c r="AB121" s="89" t="s">
        <v>195</v>
      </c>
      <c r="AC121" s="89" t="s">
        <v>195</v>
      </c>
      <c r="AD121" s="89" t="s">
        <v>195</v>
      </c>
      <c r="AE121" s="89" t="s">
        <v>195</v>
      </c>
      <c r="AF121" s="89" t="s">
        <v>195</v>
      </c>
      <c r="AG121" s="114"/>
      <c r="AH121" s="114"/>
      <c r="AI121" s="89" t="s">
        <v>195</v>
      </c>
      <c r="AJ121" s="89" t="s">
        <v>195</v>
      </c>
      <c r="AK121" s="89" t="s">
        <v>195</v>
      </c>
      <c r="AL121" s="89" t="s">
        <v>552</v>
      </c>
      <c r="AM121" s="89" t="s">
        <v>552</v>
      </c>
      <c r="AN121" s="114"/>
      <c r="AO121" s="114"/>
      <c r="AP121" s="89" t="s">
        <v>195</v>
      </c>
      <c r="AQ121" s="89" t="s">
        <v>195</v>
      </c>
      <c r="AR121" s="91">
        <f t="shared" si="29"/>
        <v>18</v>
      </c>
      <c r="AS121" s="92">
        <f t="shared" si="30"/>
        <v>2</v>
      </c>
      <c r="AT121" s="91">
        <f t="shared" si="33"/>
        <v>3</v>
      </c>
      <c r="AU121" s="92">
        <f t="shared" si="36"/>
        <v>0</v>
      </c>
      <c r="AV121" s="92">
        <f t="shared" si="37"/>
        <v>0</v>
      </c>
      <c r="AW121" s="115">
        <f t="shared" si="50"/>
        <v>5</v>
      </c>
      <c r="AX121" s="93">
        <f t="shared" si="51"/>
        <v>23</v>
      </c>
      <c r="AY121" s="92">
        <f t="shared" si="34"/>
        <v>23</v>
      </c>
      <c r="AZ121" s="92">
        <f t="shared" si="31"/>
        <v>0</v>
      </c>
      <c r="BA121" s="92">
        <f t="shared" si="32"/>
        <v>0</v>
      </c>
      <c r="BB121" s="98"/>
      <c r="BC121" s="66" t="s">
        <v>207</v>
      </c>
      <c r="BD121" s="13" t="e">
        <f>VLOOKUP(C121,#REF!,1,0)</f>
        <v>#REF!</v>
      </c>
      <c r="BE121" s="45">
        <v>0</v>
      </c>
      <c r="BF121" s="45">
        <f t="shared" si="44"/>
        <v>-2</v>
      </c>
    </row>
    <row r="122" spans="1:59" s="17" customFormat="1" ht="23.25" customHeight="1">
      <c r="A122" s="66">
        <f>IF(B122&gt;"-",COUNTA($B$4:B122),"")</f>
        <v>118</v>
      </c>
      <c r="B122" s="66" t="s">
        <v>535</v>
      </c>
      <c r="C122" s="95" t="s">
        <v>487</v>
      </c>
      <c r="D122" s="112">
        <f t="shared" si="49"/>
        <v>289715</v>
      </c>
      <c r="E122" s="2" t="s">
        <v>236</v>
      </c>
      <c r="F122" s="96" t="s">
        <v>242</v>
      </c>
      <c r="G122" s="87"/>
      <c r="H122" s="87" t="e">
        <f>VLOOKUP(E122,#REF!,1,0)</f>
        <v>#REF!</v>
      </c>
      <c r="I122" s="86" t="s">
        <v>209</v>
      </c>
      <c r="J122" s="86"/>
      <c r="K122" s="86"/>
      <c r="L122" s="42" t="e">
        <f>VLOOKUP(E122,#REF!,5,0)</f>
        <v>#REF!</v>
      </c>
      <c r="M122" s="88" t="s">
        <v>537</v>
      </c>
      <c r="N122" s="88" t="s">
        <v>537</v>
      </c>
      <c r="O122" s="88" t="s">
        <v>421</v>
      </c>
      <c r="P122" s="89" t="s">
        <v>195</v>
      </c>
      <c r="Q122" s="89" t="s">
        <v>195</v>
      </c>
      <c r="R122" s="89" t="s">
        <v>195</v>
      </c>
      <c r="S122" s="113"/>
      <c r="T122" s="114"/>
      <c r="U122" s="89" t="s">
        <v>195</v>
      </c>
      <c r="V122" s="89" t="s">
        <v>195</v>
      </c>
      <c r="W122" s="89" t="s">
        <v>195</v>
      </c>
      <c r="X122" s="89" t="s">
        <v>195</v>
      </c>
      <c r="Y122" s="89" t="s">
        <v>195</v>
      </c>
      <c r="Z122" s="114"/>
      <c r="AA122" s="114"/>
      <c r="AB122" s="89" t="s">
        <v>195</v>
      </c>
      <c r="AC122" s="89" t="s">
        <v>195</v>
      </c>
      <c r="AD122" s="89" t="s">
        <v>195</v>
      </c>
      <c r="AE122" s="89" t="s">
        <v>195</v>
      </c>
      <c r="AF122" s="89" t="s">
        <v>195</v>
      </c>
      <c r="AG122" s="114"/>
      <c r="AH122" s="114"/>
      <c r="AI122" s="89" t="s">
        <v>195</v>
      </c>
      <c r="AJ122" s="89" t="s">
        <v>195</v>
      </c>
      <c r="AK122" s="89" t="s">
        <v>195</v>
      </c>
      <c r="AL122" s="89" t="s">
        <v>195</v>
      </c>
      <c r="AM122" s="89" t="s">
        <v>195</v>
      </c>
      <c r="AN122" s="114"/>
      <c r="AO122" s="114"/>
      <c r="AP122" s="89" t="s">
        <v>195</v>
      </c>
      <c r="AQ122" s="89" t="s">
        <v>195</v>
      </c>
      <c r="AR122" s="91">
        <f t="shared" si="29"/>
        <v>20</v>
      </c>
      <c r="AS122" s="92">
        <f t="shared" si="30"/>
        <v>0</v>
      </c>
      <c r="AT122" s="91">
        <f t="shared" si="33"/>
        <v>3</v>
      </c>
      <c r="AU122" s="92">
        <f t="shared" si="36"/>
        <v>0</v>
      </c>
      <c r="AV122" s="92">
        <f t="shared" si="37"/>
        <v>0</v>
      </c>
      <c r="AW122" s="115">
        <f t="shared" si="50"/>
        <v>3</v>
      </c>
      <c r="AX122" s="93">
        <f t="shared" si="51"/>
        <v>23</v>
      </c>
      <c r="AY122" s="92">
        <f t="shared" si="34"/>
        <v>23</v>
      </c>
      <c r="AZ122" s="92">
        <f t="shared" si="31"/>
        <v>0</v>
      </c>
      <c r="BA122" s="92">
        <f t="shared" si="32"/>
        <v>0</v>
      </c>
      <c r="BB122" s="98"/>
      <c r="BC122" s="66" t="s">
        <v>207</v>
      </c>
      <c r="BD122" s="13" t="e">
        <f>VLOOKUP(C122,#REF!,1,0)</f>
        <v>#REF!</v>
      </c>
      <c r="BE122" s="45">
        <v>0</v>
      </c>
      <c r="BF122" s="45">
        <f t="shared" si="44"/>
        <v>0</v>
      </c>
    </row>
    <row r="123" spans="1:59" s="17" customFormat="1" ht="23.25" customHeight="1">
      <c r="A123" s="66">
        <f>IF(B123&gt;"-",COUNTA($B$4:B123),"")</f>
        <v>119</v>
      </c>
      <c r="B123" s="66" t="s">
        <v>535</v>
      </c>
      <c r="C123" s="95" t="s">
        <v>244</v>
      </c>
      <c r="D123" s="112">
        <f t="shared" si="49"/>
        <v>289955</v>
      </c>
      <c r="E123" s="2" t="s">
        <v>245</v>
      </c>
      <c r="F123" s="96" t="s">
        <v>286</v>
      </c>
      <c r="G123" s="87"/>
      <c r="H123" s="87" t="e">
        <f>VLOOKUP(C123,#REF!,1,0)</f>
        <v>#REF!</v>
      </c>
      <c r="I123" s="86" t="s">
        <v>209</v>
      </c>
      <c r="J123" s="86"/>
      <c r="K123" s="86"/>
      <c r="L123" s="42" t="str">
        <f>VLOOKUP(C123,[19]DS_moi!B$9:H$718,7,0)</f>
        <v>Nhân viên Marketing</v>
      </c>
      <c r="M123" s="88" t="s">
        <v>537</v>
      </c>
      <c r="N123" s="88" t="s">
        <v>537</v>
      </c>
      <c r="O123" s="88" t="s">
        <v>421</v>
      </c>
      <c r="P123" s="89" t="s">
        <v>195</v>
      </c>
      <c r="Q123" s="89" t="s">
        <v>195</v>
      </c>
      <c r="R123" s="89" t="s">
        <v>195</v>
      </c>
      <c r="S123" s="113"/>
      <c r="T123" s="117"/>
      <c r="U123" s="89" t="s">
        <v>195</v>
      </c>
      <c r="V123" s="89" t="s">
        <v>195</v>
      </c>
      <c r="W123" s="89" t="s">
        <v>195</v>
      </c>
      <c r="X123" s="89" t="s">
        <v>195</v>
      </c>
      <c r="Y123" s="89" t="s">
        <v>195</v>
      </c>
      <c r="Z123" s="114"/>
      <c r="AA123" s="114"/>
      <c r="AB123" s="89" t="s">
        <v>552</v>
      </c>
      <c r="AC123" s="89" t="s">
        <v>552</v>
      </c>
      <c r="AD123" s="89" t="s">
        <v>195</v>
      </c>
      <c r="AE123" s="89" t="s">
        <v>195</v>
      </c>
      <c r="AF123" s="89" t="s">
        <v>195</v>
      </c>
      <c r="AG123" s="114"/>
      <c r="AH123" s="114"/>
      <c r="AI123" s="89" t="s">
        <v>195</v>
      </c>
      <c r="AJ123" s="89" t="s">
        <v>195</v>
      </c>
      <c r="AK123" s="89" t="s">
        <v>195</v>
      </c>
      <c r="AL123" s="89" t="s">
        <v>195</v>
      </c>
      <c r="AM123" s="89" t="s">
        <v>195</v>
      </c>
      <c r="AN123" s="114"/>
      <c r="AO123" s="114"/>
      <c r="AP123" s="89" t="s">
        <v>195</v>
      </c>
      <c r="AQ123" s="89" t="s">
        <v>195</v>
      </c>
      <c r="AR123" s="91">
        <f t="shared" si="29"/>
        <v>18</v>
      </c>
      <c r="AS123" s="92">
        <f t="shared" si="30"/>
        <v>2</v>
      </c>
      <c r="AT123" s="91">
        <f t="shared" si="33"/>
        <v>3</v>
      </c>
      <c r="AU123" s="92">
        <f t="shared" si="36"/>
        <v>0</v>
      </c>
      <c r="AV123" s="92">
        <f t="shared" si="37"/>
        <v>0</v>
      </c>
      <c r="AW123" s="115">
        <f t="shared" si="50"/>
        <v>5</v>
      </c>
      <c r="AX123" s="93">
        <f t="shared" si="51"/>
        <v>23</v>
      </c>
      <c r="AY123" s="92">
        <f t="shared" si="34"/>
        <v>23</v>
      </c>
      <c r="AZ123" s="92">
        <f t="shared" si="31"/>
        <v>0</v>
      </c>
      <c r="BA123" s="92">
        <f t="shared" si="32"/>
        <v>0</v>
      </c>
      <c r="BB123" s="98"/>
      <c r="BC123" s="66" t="s">
        <v>207</v>
      </c>
      <c r="BD123" s="13" t="e">
        <f>VLOOKUP(C123,#REF!,1,0)</f>
        <v>#REF!</v>
      </c>
      <c r="BE123" s="45">
        <v>1</v>
      </c>
      <c r="BF123" s="45">
        <f t="shared" si="44"/>
        <v>-1</v>
      </c>
    </row>
    <row r="124" spans="1:59" s="17" customFormat="1" ht="23.25" customHeight="1">
      <c r="A124" s="66">
        <f>IF(B124&gt;"-",COUNTA($B$4:B124),"")</f>
        <v>120</v>
      </c>
      <c r="B124" s="66" t="s">
        <v>535</v>
      </c>
      <c r="C124" s="95" t="s">
        <v>268</v>
      </c>
      <c r="D124" s="112">
        <f t="shared" si="49"/>
        <v>290142</v>
      </c>
      <c r="E124" s="2" t="s">
        <v>269</v>
      </c>
      <c r="F124" s="96" t="s">
        <v>287</v>
      </c>
      <c r="G124" s="87"/>
      <c r="H124" s="87" t="e">
        <f>VLOOKUP(C124,#REF!,1,0)</f>
        <v>#REF!</v>
      </c>
      <c r="I124" s="86" t="s">
        <v>209</v>
      </c>
      <c r="J124" s="86"/>
      <c r="K124" s="86"/>
      <c r="L124" s="42" t="str">
        <f>VLOOKUP(C124,[19]DS_moi!B$9:H$718,7,0)</f>
        <v>Nhân viên Nghiên cứu thị trường</v>
      </c>
      <c r="M124" s="88" t="s">
        <v>537</v>
      </c>
      <c r="N124" s="88" t="s">
        <v>537</v>
      </c>
      <c r="O124" s="88" t="s">
        <v>421</v>
      </c>
      <c r="P124" s="89" t="s">
        <v>195</v>
      </c>
      <c r="Q124" s="89" t="s">
        <v>195</v>
      </c>
      <c r="R124" s="89" t="s">
        <v>195</v>
      </c>
      <c r="S124" s="113"/>
      <c r="T124" s="114"/>
      <c r="U124" s="89" t="s">
        <v>195</v>
      </c>
      <c r="V124" s="89" t="s">
        <v>195</v>
      </c>
      <c r="W124" s="89" t="s">
        <v>195</v>
      </c>
      <c r="X124" s="89" t="s">
        <v>195</v>
      </c>
      <c r="Y124" s="89" t="s">
        <v>195</v>
      </c>
      <c r="Z124" s="114"/>
      <c r="AA124" s="114"/>
      <c r="AB124" s="89" t="s">
        <v>195</v>
      </c>
      <c r="AC124" s="89" t="s">
        <v>195</v>
      </c>
      <c r="AD124" s="89" t="s">
        <v>195</v>
      </c>
      <c r="AE124" s="89" t="s">
        <v>195</v>
      </c>
      <c r="AF124" s="89" t="s">
        <v>195</v>
      </c>
      <c r="AG124" s="114"/>
      <c r="AH124" s="114"/>
      <c r="AI124" s="89" t="s">
        <v>195</v>
      </c>
      <c r="AJ124" s="89" t="s">
        <v>195</v>
      </c>
      <c r="AK124" s="89" t="s">
        <v>195</v>
      </c>
      <c r="AL124" s="89" t="s">
        <v>195</v>
      </c>
      <c r="AM124" s="89" t="s">
        <v>195</v>
      </c>
      <c r="AN124" s="114"/>
      <c r="AO124" s="114"/>
      <c r="AP124" s="89" t="s">
        <v>195</v>
      </c>
      <c r="AQ124" s="89" t="s">
        <v>195</v>
      </c>
      <c r="AR124" s="91">
        <f t="shared" si="29"/>
        <v>20</v>
      </c>
      <c r="AS124" s="92">
        <f t="shared" si="30"/>
        <v>0</v>
      </c>
      <c r="AT124" s="91">
        <f t="shared" si="33"/>
        <v>3</v>
      </c>
      <c r="AU124" s="92">
        <f t="shared" si="36"/>
        <v>0</v>
      </c>
      <c r="AV124" s="92">
        <f t="shared" si="37"/>
        <v>0</v>
      </c>
      <c r="AW124" s="115">
        <f t="shared" si="50"/>
        <v>3</v>
      </c>
      <c r="AX124" s="93">
        <f t="shared" si="51"/>
        <v>23</v>
      </c>
      <c r="AY124" s="92">
        <f t="shared" si="34"/>
        <v>23</v>
      </c>
      <c r="AZ124" s="92">
        <f t="shared" si="31"/>
        <v>0</v>
      </c>
      <c r="BA124" s="92">
        <f t="shared" si="32"/>
        <v>0</v>
      </c>
      <c r="BB124" s="98"/>
      <c r="BC124" s="66" t="s">
        <v>207</v>
      </c>
      <c r="BD124" s="13" t="e">
        <f>VLOOKUP(C124,#REF!,1,0)</f>
        <v>#REF!</v>
      </c>
      <c r="BE124" s="45">
        <v>0</v>
      </c>
      <c r="BF124" s="45">
        <f t="shared" si="44"/>
        <v>0</v>
      </c>
    </row>
    <row r="125" spans="1:59" s="17" customFormat="1" ht="23.25" customHeight="1">
      <c r="A125" s="66">
        <f>IF(B125&gt;"-",COUNTA($B$4:B125),"")</f>
        <v>121</v>
      </c>
      <c r="B125" s="66" t="s">
        <v>535</v>
      </c>
      <c r="C125" s="95" t="s">
        <v>270</v>
      </c>
      <c r="D125" s="112">
        <f t="shared" si="49"/>
        <v>290143</v>
      </c>
      <c r="E125" s="2" t="s">
        <v>271</v>
      </c>
      <c r="F125" s="96" t="s">
        <v>287</v>
      </c>
      <c r="G125" s="87"/>
      <c r="H125" s="87" t="e">
        <f>VLOOKUP(C125,#REF!,1,0)</f>
        <v>#REF!</v>
      </c>
      <c r="I125" s="86" t="s">
        <v>209</v>
      </c>
      <c r="J125" s="86"/>
      <c r="K125" s="86"/>
      <c r="L125" s="42" t="str">
        <f>VLOOKUP(C125,[19]DS_moi!B$9:H$718,7,0)</f>
        <v>Nhân viên Chiến lược sản phẩm</v>
      </c>
      <c r="M125" s="88" t="s">
        <v>537</v>
      </c>
      <c r="N125" s="88" t="s">
        <v>537</v>
      </c>
      <c r="O125" s="88" t="s">
        <v>421</v>
      </c>
      <c r="P125" s="89" t="s">
        <v>195</v>
      </c>
      <c r="Q125" s="89" t="s">
        <v>195</v>
      </c>
      <c r="R125" s="89" t="s">
        <v>195</v>
      </c>
      <c r="S125" s="113"/>
      <c r="T125" s="114"/>
      <c r="U125" s="89" t="s">
        <v>195</v>
      </c>
      <c r="V125" s="89" t="s">
        <v>195</v>
      </c>
      <c r="W125" s="89" t="s">
        <v>195</v>
      </c>
      <c r="X125" s="89" t="s">
        <v>195</v>
      </c>
      <c r="Y125" s="89" t="s">
        <v>195</v>
      </c>
      <c r="Z125" s="114"/>
      <c r="AA125" s="114"/>
      <c r="AB125" s="89" t="s">
        <v>195</v>
      </c>
      <c r="AC125" s="89" t="s">
        <v>195</v>
      </c>
      <c r="AD125" s="89" t="s">
        <v>195</v>
      </c>
      <c r="AE125" s="89" t="s">
        <v>195</v>
      </c>
      <c r="AF125" s="89" t="s">
        <v>195</v>
      </c>
      <c r="AG125" s="114"/>
      <c r="AH125" s="114"/>
      <c r="AI125" s="89" t="s">
        <v>195</v>
      </c>
      <c r="AJ125" s="89" t="s">
        <v>195</v>
      </c>
      <c r="AK125" s="89" t="s">
        <v>195</v>
      </c>
      <c r="AL125" s="89" t="s">
        <v>195</v>
      </c>
      <c r="AM125" s="89" t="s">
        <v>195</v>
      </c>
      <c r="AN125" s="114"/>
      <c r="AO125" s="114"/>
      <c r="AP125" s="89" t="s">
        <v>195</v>
      </c>
      <c r="AQ125" s="89" t="s">
        <v>195</v>
      </c>
      <c r="AR125" s="91">
        <f t="shared" ref="AR125:AR187" si="52">COUNTIF($M125:$AQ125,"X:8")+COUNTIF($M125:$AQ125,"Xon:8")+COUNTIF($M125:$AQ125,"X:4")*0.5+COUNTIF($M125:$AQ125,"X:4,P:4")*0.5+COUNTIF($M125:$AQ125,"P:4,X:4")*0.5+COUNTIF($M125:$AQ125,"X:4,Ro:4")*0.5+COUNTIF($M125:$AQ125,"Ro:4,X:4")*0.5+COUNTIF($M125:$AQ125,"Xon:4")*0.5+COUNTIF($M125:$AQ125,"DL:8")+COUNTIF($M125:$AQ125,"Xon:4,P:4")*0.5+COUNTIF($M125:$AQ125,"P:4,Xon:4")*0.5+COUNTIF($M125:$AQ125,"Xon:4,Ro:4")*0.5+COUNTIF($M125:$AQ125,"Ro:4,Xon:4")*0.5</f>
        <v>20</v>
      </c>
      <c r="AS125" s="92">
        <f t="shared" ref="AS125:AS187" si="53">+COUNTIF($M125:$AQ125,"X:4,P:4")*0.5+COUNTIF($M125:$AQ125,"P:4,X:4")*0.5+COUNTIF($M125:$AQ125,"P:8")</f>
        <v>0</v>
      </c>
      <c r="AT125" s="91">
        <f t="shared" si="33"/>
        <v>3</v>
      </c>
      <c r="AU125" s="92">
        <f t="shared" si="36"/>
        <v>0</v>
      </c>
      <c r="AV125" s="92">
        <f t="shared" si="37"/>
        <v>0</v>
      </c>
      <c r="AW125" s="115">
        <f t="shared" si="50"/>
        <v>3</v>
      </c>
      <c r="AX125" s="93">
        <f t="shared" si="51"/>
        <v>23</v>
      </c>
      <c r="AY125" s="92">
        <f t="shared" si="34"/>
        <v>23</v>
      </c>
      <c r="AZ125" s="92">
        <f t="shared" ref="AZ125:AZ187" si="54">+COUNTIF($M125:$AQ125,"L:8,GL:8")+COUNTIF($M125:$AQ125,"GL:8,L:8")+COUNTIF($M125:$AQ125,"GL:4,L:8")*0.5+COUNTIF($M125:$AQ125,"L:8,GL:4")*0.5</f>
        <v>0</v>
      </c>
      <c r="BA125" s="92">
        <f t="shared" ref="BA125:BA187" si="55">+COUNTIF($M125:$AQ125,"GN:8,NB:8")+COUNTIF($M125:$AQ125,"NB:8,GN:8")+COUNTIF($M125:$AQ125,"GN:4,NB:8")+COUNTIF($M125:$AQ125,"NB:8,GN:4")</f>
        <v>0</v>
      </c>
      <c r="BB125" s="98"/>
      <c r="BC125" s="66" t="s">
        <v>207</v>
      </c>
      <c r="BD125" s="13" t="e">
        <f>VLOOKUP(E125,#REF!,1,0)</f>
        <v>#REF!</v>
      </c>
      <c r="BE125" s="45">
        <v>0</v>
      </c>
      <c r="BF125" s="45">
        <f t="shared" ref="BF125:BF187" si="56">+BE125-AS125</f>
        <v>0</v>
      </c>
    </row>
    <row r="126" spans="1:59" s="17" customFormat="1" ht="23.25" customHeight="1">
      <c r="A126" s="66">
        <f>IF(B126&gt;"-",COUNTA($B$4:B126),"")</f>
        <v>122</v>
      </c>
      <c r="B126" s="3" t="s">
        <v>200</v>
      </c>
      <c r="C126" s="95" t="s">
        <v>488</v>
      </c>
      <c r="D126" s="112">
        <f t="shared" si="49"/>
        <v>292090</v>
      </c>
      <c r="E126" s="2" t="s">
        <v>320</v>
      </c>
      <c r="F126" s="96">
        <v>44515</v>
      </c>
      <c r="G126" s="87"/>
      <c r="H126" s="87" t="e">
        <f>VLOOKUP(E126,#REF!,1,0)</f>
        <v>#REF!</v>
      </c>
      <c r="I126" s="86" t="s">
        <v>209</v>
      </c>
      <c r="J126" s="86"/>
      <c r="K126" s="86"/>
      <c r="L126" s="42" t="e">
        <f>VLOOKUP(E126,#REF!,5,0)</f>
        <v>#REF!</v>
      </c>
      <c r="M126" s="88" t="s">
        <v>537</v>
      </c>
      <c r="N126" s="88" t="s">
        <v>537</v>
      </c>
      <c r="O126" s="88" t="s">
        <v>421</v>
      </c>
      <c r="P126" s="89" t="s">
        <v>195</v>
      </c>
      <c r="Q126" s="89" t="s">
        <v>195</v>
      </c>
      <c r="R126" s="89" t="s">
        <v>195</v>
      </c>
      <c r="S126" s="113"/>
      <c r="T126" s="114"/>
      <c r="U126" s="89" t="s">
        <v>195</v>
      </c>
      <c r="V126" s="89" t="s">
        <v>195</v>
      </c>
      <c r="W126" s="89" t="s">
        <v>195</v>
      </c>
      <c r="X126" s="89" t="s">
        <v>195</v>
      </c>
      <c r="Y126" s="89" t="s">
        <v>195</v>
      </c>
      <c r="Z126" s="114"/>
      <c r="AA126" s="114"/>
      <c r="AB126" s="89" t="s">
        <v>195</v>
      </c>
      <c r="AC126" s="89" t="s">
        <v>195</v>
      </c>
      <c r="AD126" s="89" t="s">
        <v>195</v>
      </c>
      <c r="AE126" s="89" t="s">
        <v>195</v>
      </c>
      <c r="AF126" s="89" t="s">
        <v>195</v>
      </c>
      <c r="AG126" s="114"/>
      <c r="AH126" s="114"/>
      <c r="AI126" s="89" t="s">
        <v>195</v>
      </c>
      <c r="AJ126" s="89" t="s">
        <v>195</v>
      </c>
      <c r="AK126" s="89" t="s">
        <v>195</v>
      </c>
      <c r="AL126" s="89" t="s">
        <v>195</v>
      </c>
      <c r="AM126" s="89" t="s">
        <v>195</v>
      </c>
      <c r="AN126" s="114"/>
      <c r="AO126" s="114"/>
      <c r="AP126" s="89" t="s">
        <v>195</v>
      </c>
      <c r="AQ126" s="89" t="s">
        <v>195</v>
      </c>
      <c r="AR126" s="91">
        <f t="shared" si="52"/>
        <v>20</v>
      </c>
      <c r="AS126" s="92">
        <f t="shared" si="53"/>
        <v>0</v>
      </c>
      <c r="AT126" s="91">
        <f t="shared" si="33"/>
        <v>3</v>
      </c>
      <c r="AU126" s="92">
        <f t="shared" si="36"/>
        <v>0</v>
      </c>
      <c r="AV126" s="92">
        <f t="shared" si="37"/>
        <v>0</v>
      </c>
      <c r="AW126" s="115">
        <f t="shared" si="50"/>
        <v>3</v>
      </c>
      <c r="AX126" s="93">
        <f t="shared" si="51"/>
        <v>23</v>
      </c>
      <c r="AY126" s="92">
        <f t="shared" si="34"/>
        <v>23</v>
      </c>
      <c r="AZ126" s="92">
        <f t="shared" si="54"/>
        <v>0</v>
      </c>
      <c r="BA126" s="92">
        <f t="shared" si="55"/>
        <v>0</v>
      </c>
      <c r="BB126" s="98"/>
      <c r="BC126" s="3" t="s">
        <v>200</v>
      </c>
      <c r="BD126" s="13" t="e">
        <f>VLOOKUP(C126,#REF!,1,0)</f>
        <v>#REF!</v>
      </c>
      <c r="BE126" s="45">
        <v>0</v>
      </c>
      <c r="BF126" s="45">
        <f t="shared" si="56"/>
        <v>0</v>
      </c>
    </row>
    <row r="127" spans="1:59" s="17" customFormat="1" ht="23.25" customHeight="1">
      <c r="A127" s="66">
        <f>IF(B127&gt;"-",COUNTA($B$4:B127),"")</f>
        <v>123</v>
      </c>
      <c r="B127" s="3" t="s">
        <v>200</v>
      </c>
      <c r="C127" s="95" t="s">
        <v>86</v>
      </c>
      <c r="D127" s="112">
        <f t="shared" si="49"/>
        <v>199112</v>
      </c>
      <c r="E127" s="2" t="s">
        <v>18</v>
      </c>
      <c r="F127" s="96">
        <v>43354</v>
      </c>
      <c r="G127" s="87"/>
      <c r="H127" s="87" t="e">
        <f>VLOOKUP(C127,#REF!,1,0)</f>
        <v>#REF!</v>
      </c>
      <c r="I127" s="55" t="s">
        <v>209</v>
      </c>
      <c r="J127" s="86"/>
      <c r="K127" s="86"/>
      <c r="L127" s="42" t="str">
        <f>VLOOKUP(C127,[19]DS_moi!B$9:H$718,7,0)</f>
        <v>Kỹ sư Giải pháp</v>
      </c>
      <c r="M127" s="88" t="s">
        <v>537</v>
      </c>
      <c r="N127" s="88" t="s">
        <v>537</v>
      </c>
      <c r="O127" s="88" t="s">
        <v>421</v>
      </c>
      <c r="P127" s="89" t="s">
        <v>552</v>
      </c>
      <c r="Q127" s="89" t="s">
        <v>552</v>
      </c>
      <c r="R127" s="89" t="s">
        <v>552</v>
      </c>
      <c r="S127" s="113"/>
      <c r="T127" s="114"/>
      <c r="U127" s="89" t="s">
        <v>552</v>
      </c>
      <c r="V127" s="89" t="s">
        <v>552</v>
      </c>
      <c r="W127" s="89" t="s">
        <v>552</v>
      </c>
      <c r="X127" s="89" t="s">
        <v>195</v>
      </c>
      <c r="Y127" s="89" t="s">
        <v>195</v>
      </c>
      <c r="Z127" s="114"/>
      <c r="AA127" s="114"/>
      <c r="AB127" s="89" t="s">
        <v>552</v>
      </c>
      <c r="AC127" s="89" t="s">
        <v>195</v>
      </c>
      <c r="AD127" s="89" t="s">
        <v>195</v>
      </c>
      <c r="AE127" s="89" t="s">
        <v>195</v>
      </c>
      <c r="AF127" s="89" t="s">
        <v>552</v>
      </c>
      <c r="AG127" s="114"/>
      <c r="AH127" s="114"/>
      <c r="AI127" s="89" t="s">
        <v>195</v>
      </c>
      <c r="AJ127" s="89" t="s">
        <v>195</v>
      </c>
      <c r="AK127" s="89" t="s">
        <v>195</v>
      </c>
      <c r="AL127" s="89" t="s">
        <v>195</v>
      </c>
      <c r="AM127" s="89" t="s">
        <v>195</v>
      </c>
      <c r="AN127" s="114"/>
      <c r="AO127" s="114"/>
      <c r="AP127" s="89" t="s">
        <v>195</v>
      </c>
      <c r="AQ127" s="89" t="s">
        <v>195</v>
      </c>
      <c r="AR127" s="91">
        <f t="shared" si="52"/>
        <v>12</v>
      </c>
      <c r="AS127" s="92">
        <f t="shared" si="53"/>
        <v>8</v>
      </c>
      <c r="AT127" s="91">
        <f t="shared" si="33"/>
        <v>3</v>
      </c>
      <c r="AU127" s="92">
        <f t="shared" si="36"/>
        <v>0</v>
      </c>
      <c r="AV127" s="92">
        <f t="shared" si="37"/>
        <v>0</v>
      </c>
      <c r="AW127" s="115">
        <f t="shared" si="50"/>
        <v>11</v>
      </c>
      <c r="AX127" s="93">
        <f t="shared" si="51"/>
        <v>23</v>
      </c>
      <c r="AY127" s="92">
        <f t="shared" si="34"/>
        <v>23</v>
      </c>
      <c r="AZ127" s="92">
        <f t="shared" si="54"/>
        <v>0</v>
      </c>
      <c r="BA127" s="92">
        <f t="shared" si="55"/>
        <v>0</v>
      </c>
      <c r="BB127" s="98"/>
      <c r="BC127" s="3" t="s">
        <v>200</v>
      </c>
      <c r="BD127" s="13" t="e">
        <f>VLOOKUP(C127,#REF!,1,0)</f>
        <v>#REF!</v>
      </c>
      <c r="BE127" s="45">
        <v>5</v>
      </c>
      <c r="BF127" s="45">
        <f t="shared" si="56"/>
        <v>-3</v>
      </c>
    </row>
    <row r="128" spans="1:59" s="17" customFormat="1" ht="23.25" customHeight="1">
      <c r="A128" s="66">
        <f>IF(B128&gt;"-",COUNTA($B$4:B128),"")</f>
        <v>124</v>
      </c>
      <c r="B128" s="3" t="s">
        <v>200</v>
      </c>
      <c r="C128" s="95" t="s">
        <v>105</v>
      </c>
      <c r="D128" s="112">
        <f t="shared" si="49"/>
        <v>251995</v>
      </c>
      <c r="E128" s="2" t="s">
        <v>28</v>
      </c>
      <c r="F128" s="96" t="s">
        <v>40</v>
      </c>
      <c r="G128" s="87"/>
      <c r="H128" s="87" t="e">
        <f>VLOOKUP(C128,#REF!,1,0)</f>
        <v>#REF!</v>
      </c>
      <c r="I128" s="86" t="s">
        <v>209</v>
      </c>
      <c r="J128" s="86"/>
      <c r="K128" s="86"/>
      <c r="L128" s="42" t="str">
        <f>VLOOKUP(C128,[19]DS_moi!B$9:H$718,7,0)</f>
        <v>Kỹ sư Phát triển phần mềm</v>
      </c>
      <c r="M128" s="88" t="s">
        <v>537</v>
      </c>
      <c r="N128" s="88" t="s">
        <v>537</v>
      </c>
      <c r="O128" s="88" t="s">
        <v>421</v>
      </c>
      <c r="P128" s="89" t="s">
        <v>195</v>
      </c>
      <c r="Q128" s="89" t="s">
        <v>195</v>
      </c>
      <c r="R128" s="89" t="s">
        <v>195</v>
      </c>
      <c r="S128" s="113"/>
      <c r="T128" s="114"/>
      <c r="U128" s="89" t="s">
        <v>195</v>
      </c>
      <c r="V128" s="89" t="s">
        <v>195</v>
      </c>
      <c r="W128" s="89" t="s">
        <v>195</v>
      </c>
      <c r="X128" s="89" t="s">
        <v>195</v>
      </c>
      <c r="Y128" s="89" t="s">
        <v>195</v>
      </c>
      <c r="Z128" s="114"/>
      <c r="AA128" s="114"/>
      <c r="AB128" s="89" t="s">
        <v>195</v>
      </c>
      <c r="AC128" s="89" t="s">
        <v>195</v>
      </c>
      <c r="AD128" s="89" t="s">
        <v>195</v>
      </c>
      <c r="AE128" s="89" t="s">
        <v>552</v>
      </c>
      <c r="AF128" s="89" t="s">
        <v>552</v>
      </c>
      <c r="AG128" s="114"/>
      <c r="AH128" s="114"/>
      <c r="AI128" s="89" t="s">
        <v>195</v>
      </c>
      <c r="AJ128" s="89" t="s">
        <v>195</v>
      </c>
      <c r="AK128" s="89" t="s">
        <v>195</v>
      </c>
      <c r="AL128" s="89" t="s">
        <v>195</v>
      </c>
      <c r="AM128" s="89" t="s">
        <v>195</v>
      </c>
      <c r="AN128" s="114"/>
      <c r="AO128" s="114"/>
      <c r="AP128" s="89" t="s">
        <v>195</v>
      </c>
      <c r="AQ128" s="89" t="s">
        <v>195</v>
      </c>
      <c r="AR128" s="91">
        <f t="shared" si="52"/>
        <v>18</v>
      </c>
      <c r="AS128" s="92">
        <f t="shared" si="53"/>
        <v>2</v>
      </c>
      <c r="AT128" s="91">
        <f t="shared" si="33"/>
        <v>3</v>
      </c>
      <c r="AU128" s="92">
        <f t="shared" si="36"/>
        <v>0</v>
      </c>
      <c r="AV128" s="92">
        <f t="shared" si="37"/>
        <v>0</v>
      </c>
      <c r="AW128" s="115">
        <f t="shared" si="50"/>
        <v>5</v>
      </c>
      <c r="AX128" s="93">
        <f t="shared" si="51"/>
        <v>23</v>
      </c>
      <c r="AY128" s="92">
        <f t="shared" si="34"/>
        <v>23</v>
      </c>
      <c r="AZ128" s="92">
        <f t="shared" si="54"/>
        <v>0</v>
      </c>
      <c r="BA128" s="92">
        <f t="shared" si="55"/>
        <v>0</v>
      </c>
      <c r="BB128" s="98"/>
      <c r="BC128" s="3" t="s">
        <v>200</v>
      </c>
      <c r="BD128" s="13" t="e">
        <f>VLOOKUP(C128,#REF!,1,0)</f>
        <v>#REF!</v>
      </c>
      <c r="BE128" s="45">
        <v>0</v>
      </c>
      <c r="BF128" s="45">
        <f t="shared" si="56"/>
        <v>-2</v>
      </c>
    </row>
    <row r="129" spans="1:58" s="17" customFormat="1" ht="23.25" customHeight="1">
      <c r="A129" s="66">
        <f>IF(B129&gt;"-",COUNTA($B$4:B129),"")</f>
        <v>125</v>
      </c>
      <c r="B129" s="3" t="s">
        <v>200</v>
      </c>
      <c r="C129" s="95" t="s">
        <v>130</v>
      </c>
      <c r="D129" s="112">
        <f t="shared" si="49"/>
        <v>276477</v>
      </c>
      <c r="E129" s="2" t="s">
        <v>126</v>
      </c>
      <c r="F129" s="96" t="s">
        <v>134</v>
      </c>
      <c r="G129" s="87"/>
      <c r="H129" s="87" t="e">
        <f>VLOOKUP(C129,#REF!,1,0)</f>
        <v>#REF!</v>
      </c>
      <c r="I129" s="86" t="s">
        <v>209</v>
      </c>
      <c r="J129" s="86"/>
      <c r="K129" s="86"/>
      <c r="L129" s="42" t="str">
        <f>VLOOKUP(C129,[19]DS_moi!B$9:H$718,7,0)</f>
        <v>Kỹ sư Quản trị dự án phần mềm</v>
      </c>
      <c r="M129" s="88" t="s">
        <v>537</v>
      </c>
      <c r="N129" s="88" t="s">
        <v>537</v>
      </c>
      <c r="O129" s="88" t="s">
        <v>421</v>
      </c>
      <c r="P129" s="89" t="s">
        <v>195</v>
      </c>
      <c r="Q129" s="89" t="s">
        <v>195</v>
      </c>
      <c r="R129" s="89" t="s">
        <v>195</v>
      </c>
      <c r="S129" s="113"/>
      <c r="T129" s="114"/>
      <c r="U129" s="89" t="s">
        <v>195</v>
      </c>
      <c r="V129" s="89" t="s">
        <v>195</v>
      </c>
      <c r="W129" s="89" t="s">
        <v>195</v>
      </c>
      <c r="X129" s="89" t="s">
        <v>195</v>
      </c>
      <c r="Y129" s="89" t="s">
        <v>195</v>
      </c>
      <c r="Z129" s="114"/>
      <c r="AA129" s="114"/>
      <c r="AB129" s="89" t="s">
        <v>195</v>
      </c>
      <c r="AC129" s="89" t="s">
        <v>195</v>
      </c>
      <c r="AD129" s="89" t="s">
        <v>195</v>
      </c>
      <c r="AE129" s="89" t="s">
        <v>195</v>
      </c>
      <c r="AF129" s="89" t="s">
        <v>552</v>
      </c>
      <c r="AG129" s="114"/>
      <c r="AH129" s="114"/>
      <c r="AI129" s="89" t="s">
        <v>195</v>
      </c>
      <c r="AJ129" s="89" t="s">
        <v>195</v>
      </c>
      <c r="AK129" s="89" t="s">
        <v>195</v>
      </c>
      <c r="AL129" s="89" t="s">
        <v>195</v>
      </c>
      <c r="AM129" s="89" t="s">
        <v>195</v>
      </c>
      <c r="AN129" s="114"/>
      <c r="AO129" s="114"/>
      <c r="AP129" s="89" t="s">
        <v>195</v>
      </c>
      <c r="AQ129" s="89" t="s">
        <v>195</v>
      </c>
      <c r="AR129" s="91">
        <f t="shared" si="52"/>
        <v>19</v>
      </c>
      <c r="AS129" s="92">
        <f t="shared" si="53"/>
        <v>1</v>
      </c>
      <c r="AT129" s="91">
        <f t="shared" si="33"/>
        <v>3</v>
      </c>
      <c r="AU129" s="92">
        <f t="shared" si="36"/>
        <v>0</v>
      </c>
      <c r="AV129" s="92">
        <f t="shared" si="37"/>
        <v>0</v>
      </c>
      <c r="AW129" s="115">
        <f t="shared" si="50"/>
        <v>4</v>
      </c>
      <c r="AX129" s="93">
        <f t="shared" si="51"/>
        <v>23</v>
      </c>
      <c r="AY129" s="92">
        <f t="shared" si="34"/>
        <v>23</v>
      </c>
      <c r="AZ129" s="92">
        <f t="shared" si="54"/>
        <v>0</v>
      </c>
      <c r="BA129" s="92">
        <f t="shared" si="55"/>
        <v>0</v>
      </c>
      <c r="BB129" s="98"/>
      <c r="BC129" s="3" t="s">
        <v>200</v>
      </c>
      <c r="BD129" s="13" t="e">
        <f>VLOOKUP(C129,#REF!,1,0)</f>
        <v>#REF!</v>
      </c>
      <c r="BE129" s="45">
        <v>1</v>
      </c>
      <c r="BF129" s="45">
        <f t="shared" si="56"/>
        <v>0</v>
      </c>
    </row>
    <row r="130" spans="1:58" s="17" customFormat="1" ht="23.25" customHeight="1">
      <c r="A130" s="66">
        <f>IF(B130&gt;"-",COUNTA($B$4:B130),"")</f>
        <v>126</v>
      </c>
      <c r="B130" s="3" t="s">
        <v>200</v>
      </c>
      <c r="C130" s="95" t="s">
        <v>196</v>
      </c>
      <c r="D130" s="112">
        <f t="shared" si="49"/>
        <v>283716</v>
      </c>
      <c r="E130" s="2" t="s">
        <v>197</v>
      </c>
      <c r="F130" s="96" t="s">
        <v>202</v>
      </c>
      <c r="G130" s="87"/>
      <c r="H130" s="87" t="e">
        <f>VLOOKUP(C130,#REF!,1,0)</f>
        <v>#REF!</v>
      </c>
      <c r="I130" s="86" t="s">
        <v>209</v>
      </c>
      <c r="J130" s="86"/>
      <c r="K130" s="86"/>
      <c r="L130" s="42" t="str">
        <f>VLOOKUP(C130,[19]DS_moi!B$9:H$718,7,0)</f>
        <v>Nhân viên phân tích nghiệp vụ</v>
      </c>
      <c r="M130" s="88" t="s">
        <v>537</v>
      </c>
      <c r="N130" s="88" t="s">
        <v>537</v>
      </c>
      <c r="O130" s="88" t="s">
        <v>421</v>
      </c>
      <c r="P130" s="89" t="s">
        <v>195</v>
      </c>
      <c r="Q130" s="89" t="s">
        <v>195</v>
      </c>
      <c r="R130" s="89" t="s">
        <v>195</v>
      </c>
      <c r="S130" s="113"/>
      <c r="T130" s="114"/>
      <c r="U130" s="89" t="s">
        <v>554</v>
      </c>
      <c r="V130" s="89" t="s">
        <v>195</v>
      </c>
      <c r="W130" s="89" t="s">
        <v>195</v>
      </c>
      <c r="X130" s="89" t="s">
        <v>195</v>
      </c>
      <c r="Y130" s="89" t="s">
        <v>195</v>
      </c>
      <c r="Z130" s="114"/>
      <c r="AA130" s="114"/>
      <c r="AB130" s="89" t="s">
        <v>548</v>
      </c>
      <c r="AC130" s="89" t="s">
        <v>548</v>
      </c>
      <c r="AD130" s="89" t="s">
        <v>548</v>
      </c>
      <c r="AE130" s="89" t="s">
        <v>548</v>
      </c>
      <c r="AF130" s="89" t="s">
        <v>548</v>
      </c>
      <c r="AG130" s="114"/>
      <c r="AH130" s="114"/>
      <c r="AI130" s="89" t="s">
        <v>195</v>
      </c>
      <c r="AJ130" s="89" t="s">
        <v>195</v>
      </c>
      <c r="AK130" s="89" t="s">
        <v>195</v>
      </c>
      <c r="AL130" s="89" t="s">
        <v>195</v>
      </c>
      <c r="AM130" s="89" t="s">
        <v>195</v>
      </c>
      <c r="AN130" s="114"/>
      <c r="AO130" s="114"/>
      <c r="AP130" s="89" t="s">
        <v>555</v>
      </c>
      <c r="AQ130" s="89" t="s">
        <v>195</v>
      </c>
      <c r="AR130" s="91">
        <f t="shared" si="52"/>
        <v>19</v>
      </c>
      <c r="AS130" s="92">
        <f t="shared" si="53"/>
        <v>0</v>
      </c>
      <c r="AT130" s="91">
        <f t="shared" si="33"/>
        <v>3</v>
      </c>
      <c r="AU130" s="92">
        <f t="shared" si="36"/>
        <v>0</v>
      </c>
      <c r="AV130" s="92">
        <f t="shared" si="37"/>
        <v>0</v>
      </c>
      <c r="AW130" s="115">
        <f t="shared" si="50"/>
        <v>3</v>
      </c>
      <c r="AX130" s="93">
        <f t="shared" si="51"/>
        <v>22</v>
      </c>
      <c r="AY130" s="92">
        <f t="shared" si="34"/>
        <v>23</v>
      </c>
      <c r="AZ130" s="92">
        <f t="shared" si="54"/>
        <v>0</v>
      </c>
      <c r="BA130" s="92">
        <f t="shared" si="55"/>
        <v>0</v>
      </c>
      <c r="BB130" s="98"/>
      <c r="BC130" s="3" t="s">
        <v>200</v>
      </c>
      <c r="BD130" s="13" t="e">
        <f>VLOOKUP(C130,#REF!,1,0)</f>
        <v>#REF!</v>
      </c>
      <c r="BE130" s="45">
        <v>0.5</v>
      </c>
      <c r="BF130" s="45">
        <f t="shared" si="56"/>
        <v>0.5</v>
      </c>
    </row>
    <row r="131" spans="1:58" s="17" customFormat="1" ht="23.25" customHeight="1">
      <c r="A131" s="66">
        <f>IF(B131&gt;"-",COUNTA($B$4:B131),"")</f>
        <v>127</v>
      </c>
      <c r="B131" s="3" t="s">
        <v>200</v>
      </c>
      <c r="C131" s="95" t="s">
        <v>252</v>
      </c>
      <c r="D131" s="112">
        <f t="shared" si="49"/>
        <v>290009</v>
      </c>
      <c r="E131" s="2" t="s">
        <v>64</v>
      </c>
      <c r="F131" s="96">
        <v>44447</v>
      </c>
      <c r="G131" s="87" t="s">
        <v>540</v>
      </c>
      <c r="H131" s="87"/>
      <c r="I131" s="86" t="s">
        <v>209</v>
      </c>
      <c r="J131" s="86"/>
      <c r="K131" s="86"/>
      <c r="L131" s="42" t="str">
        <f>VLOOKUP(C131,[19]DS_moi!B$9:H$718,7,0)</f>
        <v>Kỹ sư Phát triển phần mềm</v>
      </c>
      <c r="M131" s="88" t="s">
        <v>537</v>
      </c>
      <c r="N131" s="88" t="s">
        <v>537</v>
      </c>
      <c r="O131" s="88" t="s">
        <v>421</v>
      </c>
      <c r="P131" s="89" t="s">
        <v>195</v>
      </c>
      <c r="Q131" s="89" t="s">
        <v>195</v>
      </c>
      <c r="R131" s="89" t="s">
        <v>195</v>
      </c>
      <c r="S131" s="113"/>
      <c r="T131" s="114"/>
      <c r="U131" s="89" t="s">
        <v>547</v>
      </c>
      <c r="V131" s="89" t="s">
        <v>547</v>
      </c>
      <c r="W131" s="89" t="s">
        <v>547</v>
      </c>
      <c r="X131" s="89" t="s">
        <v>547</v>
      </c>
      <c r="Y131" s="89" t="s">
        <v>547</v>
      </c>
      <c r="Z131" s="114"/>
      <c r="AA131" s="114"/>
      <c r="AB131" s="89" t="s">
        <v>547</v>
      </c>
      <c r="AC131" s="89" t="s">
        <v>547</v>
      </c>
      <c r="AD131" s="89" t="s">
        <v>547</v>
      </c>
      <c r="AE131" s="89" t="s">
        <v>547</v>
      </c>
      <c r="AF131" s="89" t="s">
        <v>547</v>
      </c>
      <c r="AG131" s="114"/>
      <c r="AH131" s="114"/>
      <c r="AI131" s="89" t="s">
        <v>547</v>
      </c>
      <c r="AJ131" s="89" t="s">
        <v>547</v>
      </c>
      <c r="AK131" s="89" t="s">
        <v>547</v>
      </c>
      <c r="AL131" s="89" t="s">
        <v>547</v>
      </c>
      <c r="AM131" s="89" t="s">
        <v>547</v>
      </c>
      <c r="AN131" s="114"/>
      <c r="AO131" s="114"/>
      <c r="AP131" s="89" t="s">
        <v>547</v>
      </c>
      <c r="AQ131" s="89" t="s">
        <v>547</v>
      </c>
      <c r="AR131" s="91">
        <f t="shared" si="52"/>
        <v>3</v>
      </c>
      <c r="AS131" s="92">
        <f t="shared" si="53"/>
        <v>0</v>
      </c>
      <c r="AT131" s="91">
        <f t="shared" si="33"/>
        <v>3</v>
      </c>
      <c r="AU131" s="92">
        <f t="shared" si="36"/>
        <v>0</v>
      </c>
      <c r="AV131" s="92">
        <f t="shared" si="37"/>
        <v>0</v>
      </c>
      <c r="AW131" s="115">
        <f t="shared" si="50"/>
        <v>3</v>
      </c>
      <c r="AX131" s="93">
        <f t="shared" si="51"/>
        <v>6</v>
      </c>
      <c r="AY131" s="92">
        <f t="shared" si="34"/>
        <v>23</v>
      </c>
      <c r="AZ131" s="92">
        <f t="shared" si="54"/>
        <v>0</v>
      </c>
      <c r="BA131" s="92">
        <f t="shared" si="55"/>
        <v>0</v>
      </c>
      <c r="BB131" s="87" t="s">
        <v>540</v>
      </c>
      <c r="BC131" s="3" t="s">
        <v>200</v>
      </c>
      <c r="BD131" s="13" t="e">
        <f>VLOOKUP(E131,#REF!,1,0)</f>
        <v>#REF!</v>
      </c>
      <c r="BE131" s="45">
        <v>0.5</v>
      </c>
      <c r="BF131" s="45">
        <f t="shared" si="56"/>
        <v>0.5</v>
      </c>
    </row>
    <row r="132" spans="1:58" s="17" customFormat="1" ht="23.25" customHeight="1">
      <c r="A132" s="66">
        <f>IF(B132&gt;"-",COUNTA($B$4:B132),"")</f>
        <v>128</v>
      </c>
      <c r="B132" s="3" t="s">
        <v>200</v>
      </c>
      <c r="C132" s="95" t="s">
        <v>489</v>
      </c>
      <c r="D132" s="112">
        <f t="shared" si="49"/>
        <v>293047</v>
      </c>
      <c r="E132" s="2" t="s">
        <v>339</v>
      </c>
      <c r="F132" s="96" t="s">
        <v>343</v>
      </c>
      <c r="G132" s="87"/>
      <c r="H132" s="87" t="e">
        <f>VLOOKUP(E132,#REF!,1,0)</f>
        <v>#REF!</v>
      </c>
      <c r="I132" s="86" t="s">
        <v>209</v>
      </c>
      <c r="J132" s="86"/>
      <c r="K132" s="86"/>
      <c r="L132" s="42" t="e">
        <f>VLOOKUP(E132,#REF!,5,0)</f>
        <v>#REF!</v>
      </c>
      <c r="M132" s="88" t="s">
        <v>537</v>
      </c>
      <c r="N132" s="88" t="s">
        <v>537</v>
      </c>
      <c r="O132" s="88" t="s">
        <v>421</v>
      </c>
      <c r="P132" s="89" t="s">
        <v>195</v>
      </c>
      <c r="Q132" s="89" t="s">
        <v>195</v>
      </c>
      <c r="R132" s="89" t="s">
        <v>195</v>
      </c>
      <c r="S132" s="113"/>
      <c r="T132" s="114"/>
      <c r="U132" s="89" t="s">
        <v>195</v>
      </c>
      <c r="V132" s="89" t="s">
        <v>195</v>
      </c>
      <c r="W132" s="89" t="s">
        <v>195</v>
      </c>
      <c r="X132" s="89" t="s">
        <v>195</v>
      </c>
      <c r="Y132" s="89" t="s">
        <v>195</v>
      </c>
      <c r="Z132" s="114"/>
      <c r="AA132" s="114"/>
      <c r="AB132" s="89" t="s">
        <v>195</v>
      </c>
      <c r="AC132" s="89" t="s">
        <v>195</v>
      </c>
      <c r="AD132" s="89" t="s">
        <v>195</v>
      </c>
      <c r="AE132" s="89" t="s">
        <v>195</v>
      </c>
      <c r="AF132" s="89" t="s">
        <v>554</v>
      </c>
      <c r="AG132" s="114"/>
      <c r="AH132" s="114"/>
      <c r="AI132" s="89" t="s">
        <v>195</v>
      </c>
      <c r="AJ132" s="89" t="s">
        <v>195</v>
      </c>
      <c r="AK132" s="89" t="s">
        <v>195</v>
      </c>
      <c r="AL132" s="89" t="s">
        <v>195</v>
      </c>
      <c r="AM132" s="89" t="s">
        <v>195</v>
      </c>
      <c r="AN132" s="114"/>
      <c r="AO132" s="114"/>
      <c r="AP132" s="89" t="s">
        <v>195</v>
      </c>
      <c r="AQ132" s="89" t="s">
        <v>195</v>
      </c>
      <c r="AR132" s="91">
        <f t="shared" si="52"/>
        <v>19.5</v>
      </c>
      <c r="AS132" s="92">
        <f t="shared" si="53"/>
        <v>0</v>
      </c>
      <c r="AT132" s="91">
        <f t="shared" si="33"/>
        <v>3</v>
      </c>
      <c r="AU132" s="92">
        <f t="shared" si="36"/>
        <v>0</v>
      </c>
      <c r="AV132" s="92">
        <f t="shared" si="37"/>
        <v>0</v>
      </c>
      <c r="AW132" s="115">
        <f t="shared" si="50"/>
        <v>3</v>
      </c>
      <c r="AX132" s="93">
        <f t="shared" si="51"/>
        <v>22.5</v>
      </c>
      <c r="AY132" s="92">
        <f t="shared" si="34"/>
        <v>23</v>
      </c>
      <c r="AZ132" s="92">
        <f t="shared" si="54"/>
        <v>0</v>
      </c>
      <c r="BA132" s="92">
        <f t="shared" si="55"/>
        <v>0</v>
      </c>
      <c r="BB132" s="98"/>
      <c r="BC132" s="3" t="s">
        <v>200</v>
      </c>
      <c r="BD132" s="13" t="e">
        <f>VLOOKUP(C132,#REF!,1,0)</f>
        <v>#REF!</v>
      </c>
      <c r="BE132" s="45">
        <v>0</v>
      </c>
      <c r="BF132" s="45">
        <f t="shared" si="56"/>
        <v>0</v>
      </c>
    </row>
    <row r="133" spans="1:58" s="17" customFormat="1" ht="23.25" customHeight="1">
      <c r="A133" s="66">
        <f>IF(B133&gt;"-",COUNTA($B$4:B133),"")</f>
        <v>129</v>
      </c>
      <c r="B133" s="3" t="s">
        <v>200</v>
      </c>
      <c r="C133" s="95" t="s">
        <v>347</v>
      </c>
      <c r="D133" s="112">
        <f t="shared" si="49"/>
        <v>293812</v>
      </c>
      <c r="E133" s="2" t="s">
        <v>348</v>
      </c>
      <c r="F133" s="96" t="s">
        <v>358</v>
      </c>
      <c r="G133" s="87"/>
      <c r="H133" s="87" t="e">
        <f>VLOOKUP(C133,#REF!,1,0)</f>
        <v>#REF!</v>
      </c>
      <c r="I133" s="86" t="s">
        <v>209</v>
      </c>
      <c r="J133" s="86"/>
      <c r="K133" s="86"/>
      <c r="L133" s="42" t="str">
        <f>VLOOKUP(C133,[19]DS_moi!B$9:H$718,7,0)</f>
        <v>Thực tập sinh Phát triển sản phẩm</v>
      </c>
      <c r="M133" s="88" t="s">
        <v>537</v>
      </c>
      <c r="N133" s="88" t="s">
        <v>537</v>
      </c>
      <c r="O133" s="88" t="s">
        <v>421</v>
      </c>
      <c r="P133" s="89" t="s">
        <v>195</v>
      </c>
      <c r="Q133" s="89" t="s">
        <v>195</v>
      </c>
      <c r="R133" s="89" t="s">
        <v>195</v>
      </c>
      <c r="S133" s="113"/>
      <c r="T133" s="114"/>
      <c r="U133" s="89" t="s">
        <v>554</v>
      </c>
      <c r="V133" s="89" t="s">
        <v>195</v>
      </c>
      <c r="W133" s="89" t="s">
        <v>195</v>
      </c>
      <c r="X133" s="89" t="s">
        <v>195</v>
      </c>
      <c r="Y133" s="89" t="s">
        <v>195</v>
      </c>
      <c r="Z133" s="114"/>
      <c r="AA133" s="114"/>
      <c r="AB133" s="89" t="s">
        <v>195</v>
      </c>
      <c r="AC133" s="89" t="s">
        <v>555</v>
      </c>
      <c r="AD133" s="89" t="s">
        <v>195</v>
      </c>
      <c r="AE133" s="89" t="s">
        <v>195</v>
      </c>
      <c r="AF133" s="89" t="s">
        <v>195</v>
      </c>
      <c r="AG133" s="114"/>
      <c r="AH133" s="114"/>
      <c r="AI133" s="89" t="s">
        <v>195</v>
      </c>
      <c r="AJ133" s="89" t="s">
        <v>195</v>
      </c>
      <c r="AK133" s="89" t="s">
        <v>195</v>
      </c>
      <c r="AL133" s="89" t="s">
        <v>195</v>
      </c>
      <c r="AM133" s="89" t="s">
        <v>195</v>
      </c>
      <c r="AN133" s="114"/>
      <c r="AO133" s="114"/>
      <c r="AP133" s="89" t="s">
        <v>195</v>
      </c>
      <c r="AQ133" s="89" t="s">
        <v>195</v>
      </c>
      <c r="AR133" s="91">
        <f t="shared" si="52"/>
        <v>19</v>
      </c>
      <c r="AS133" s="92">
        <f t="shared" si="53"/>
        <v>0</v>
      </c>
      <c r="AT133" s="91">
        <f t="shared" ref="AT133:AT196" si="57">SUM(COUNTIF(M133:AQ133,"L:8")+COUNTIF(M133:AQ133,"NB:8")+COUNTIF(M133:AQ133,"GN:8"+COUNTIF(M133:AQ133,"GL:8")))+COUNTIF($M133:$AQ133,"GN:8,NB:8")+COUNTIF($M133:$AQ133,"NB:8,GN:8")+COUNTIF($M133:$AQ133,"GN:4,NB:8")+COUNTIF($M133:$AQ133,"NB:8,GN:4")</f>
        <v>3</v>
      </c>
      <c r="AU133" s="92">
        <f t="shared" si="36"/>
        <v>0</v>
      </c>
      <c r="AV133" s="92">
        <f t="shared" si="37"/>
        <v>0</v>
      </c>
      <c r="AW133" s="115">
        <f t="shared" si="50"/>
        <v>3</v>
      </c>
      <c r="AX133" s="93">
        <f t="shared" si="51"/>
        <v>22</v>
      </c>
      <c r="AY133" s="92">
        <f t="shared" ref="AY133:AY196" si="58">+$AQ$2-COUNTIF($N$4:$AQ$4,"7")-COUNTIF($N$4:$AQ$4,"CN")</f>
        <v>23</v>
      </c>
      <c r="AZ133" s="92">
        <f t="shared" si="54"/>
        <v>0</v>
      </c>
      <c r="BA133" s="92">
        <f t="shared" si="55"/>
        <v>0</v>
      </c>
      <c r="BB133" s="98"/>
      <c r="BC133" s="3" t="s">
        <v>200</v>
      </c>
      <c r="BD133" s="13" t="e">
        <f>VLOOKUP(E133,#REF!,1,0)</f>
        <v>#REF!</v>
      </c>
      <c r="BE133" s="45">
        <v>0.5</v>
      </c>
      <c r="BF133" s="45">
        <f t="shared" si="56"/>
        <v>0.5</v>
      </c>
    </row>
    <row r="134" spans="1:58" s="17" customFormat="1" ht="23.25" customHeight="1">
      <c r="A134" s="66">
        <f>IF(B134&gt;"-",COUNTA($B$4:B134),"")</f>
        <v>130</v>
      </c>
      <c r="B134" s="3" t="s">
        <v>200</v>
      </c>
      <c r="C134" s="95" t="s">
        <v>246</v>
      </c>
      <c r="D134" s="112">
        <f t="shared" si="49"/>
        <v>289999</v>
      </c>
      <c r="E134" s="2" t="s">
        <v>247</v>
      </c>
      <c r="F134" s="96">
        <v>44447</v>
      </c>
      <c r="G134" s="87"/>
      <c r="H134" s="87" t="e">
        <f>VLOOKUP(C134,#REF!,1,0)</f>
        <v>#REF!</v>
      </c>
      <c r="I134" s="86" t="s">
        <v>209</v>
      </c>
      <c r="J134" s="86"/>
      <c r="K134" s="86"/>
      <c r="L134" s="42" t="str">
        <f>VLOOKUP(C134,[19]DS_moi!B$9:H$718,7,0)</f>
        <v>Kỹ sư Phát triển phần mềm</v>
      </c>
      <c r="M134" s="88" t="s">
        <v>537</v>
      </c>
      <c r="N134" s="88" t="s">
        <v>537</v>
      </c>
      <c r="O134" s="88" t="s">
        <v>421</v>
      </c>
      <c r="P134" s="89" t="s">
        <v>557</v>
      </c>
      <c r="Q134" s="89" t="s">
        <v>557</v>
      </c>
      <c r="R134" s="89" t="s">
        <v>195</v>
      </c>
      <c r="S134" s="113"/>
      <c r="T134" s="114"/>
      <c r="U134" s="89" t="s">
        <v>557</v>
      </c>
      <c r="V134" s="89" t="s">
        <v>557</v>
      </c>
      <c r="W134" s="89" t="s">
        <v>557</v>
      </c>
      <c r="X134" s="89" t="s">
        <v>557</v>
      </c>
      <c r="Y134" s="89" t="s">
        <v>557</v>
      </c>
      <c r="Z134" s="114"/>
      <c r="AA134" s="114"/>
      <c r="AB134" s="89" t="s">
        <v>557</v>
      </c>
      <c r="AC134" s="89" t="s">
        <v>195</v>
      </c>
      <c r="AD134" s="89" t="s">
        <v>195</v>
      </c>
      <c r="AE134" s="89" t="s">
        <v>557</v>
      </c>
      <c r="AF134" s="89" t="s">
        <v>552</v>
      </c>
      <c r="AG134" s="114"/>
      <c r="AH134" s="114"/>
      <c r="AI134" s="89" t="s">
        <v>557</v>
      </c>
      <c r="AJ134" s="89" t="s">
        <v>549</v>
      </c>
      <c r="AK134" s="89" t="s">
        <v>557</v>
      </c>
      <c r="AL134" s="89" t="s">
        <v>557</v>
      </c>
      <c r="AM134" s="89" t="s">
        <v>557</v>
      </c>
      <c r="AN134" s="114"/>
      <c r="AO134" s="114"/>
      <c r="AP134" s="89" t="s">
        <v>549</v>
      </c>
      <c r="AQ134" s="89" t="s">
        <v>557</v>
      </c>
      <c r="AR134" s="91">
        <f t="shared" si="52"/>
        <v>10</v>
      </c>
      <c r="AS134" s="92">
        <f t="shared" si="53"/>
        <v>1</v>
      </c>
      <c r="AT134" s="91">
        <f t="shared" si="57"/>
        <v>3</v>
      </c>
      <c r="AU134" s="92">
        <f t="shared" ref="AU134:AU197" si="59">+COUNTIF($M134:$AQ134,"X:4,P:4")*0.5+COUNTIF($M134:$AQ134,"P:4,X:4")*0.5+COUNTIF($M134:$AQ134,"ND:8")</f>
        <v>0</v>
      </c>
      <c r="AV134" s="92">
        <f t="shared" ref="AV134:AV197" si="60">+COUNTIF($M134:$AQ134,"X:4,P:4")*0.5+COUNTIF($M134:$AQ134,"P:4,X:4")*0.5+COUNTIF($M134:$AQ134,"Ro:8")</f>
        <v>2</v>
      </c>
      <c r="AW134" s="115">
        <f t="shared" si="50"/>
        <v>4</v>
      </c>
      <c r="AX134" s="93">
        <f>AR134+AS134+AT134</f>
        <v>14</v>
      </c>
      <c r="AY134" s="92">
        <f t="shared" si="58"/>
        <v>23</v>
      </c>
      <c r="AZ134" s="92">
        <f t="shared" si="54"/>
        <v>0</v>
      </c>
      <c r="BA134" s="92">
        <f t="shared" si="55"/>
        <v>0</v>
      </c>
      <c r="BB134" s="98"/>
      <c r="BC134" s="3" t="s">
        <v>200</v>
      </c>
      <c r="BD134" s="13" t="e">
        <f>VLOOKUP(E134,#REF!,1,0)</f>
        <v>#REF!</v>
      </c>
      <c r="BE134" s="45">
        <v>1</v>
      </c>
      <c r="BF134" s="45">
        <f t="shared" si="56"/>
        <v>0</v>
      </c>
    </row>
    <row r="135" spans="1:58" s="17" customFormat="1" ht="23.25" customHeight="1">
      <c r="A135" s="66">
        <f>IF(B135&gt;"-",COUNTA($B$4:B135),"")</f>
        <v>131</v>
      </c>
      <c r="B135" s="66" t="s">
        <v>200</v>
      </c>
      <c r="C135" s="95" t="s">
        <v>99</v>
      </c>
      <c r="D135" s="112">
        <f t="shared" si="49"/>
        <v>266552</v>
      </c>
      <c r="E135" s="2" t="s">
        <v>59</v>
      </c>
      <c r="F135" s="96">
        <v>43770</v>
      </c>
      <c r="G135" s="87"/>
      <c r="H135" s="87" t="e">
        <f>VLOOKUP(C135,#REF!,1,0)</f>
        <v>#REF!</v>
      </c>
      <c r="I135" s="86" t="s">
        <v>209</v>
      </c>
      <c r="J135" s="86"/>
      <c r="K135" s="86"/>
      <c r="L135" s="42" t="str">
        <f>VLOOKUP(C135,[19]DS_moi!B$9:H$718,7,0)</f>
        <v>Nhân viên Phát triển sản phẩm</v>
      </c>
      <c r="M135" s="88" t="s">
        <v>537</v>
      </c>
      <c r="N135" s="88" t="s">
        <v>537</v>
      </c>
      <c r="O135" s="88" t="s">
        <v>421</v>
      </c>
      <c r="P135" s="89" t="s">
        <v>195</v>
      </c>
      <c r="Q135" s="89" t="s">
        <v>195</v>
      </c>
      <c r="R135" s="89" t="s">
        <v>195</v>
      </c>
      <c r="S135" s="113"/>
      <c r="T135" s="114"/>
      <c r="U135" s="89" t="s">
        <v>195</v>
      </c>
      <c r="V135" s="89" t="s">
        <v>195</v>
      </c>
      <c r="W135" s="89" t="s">
        <v>195</v>
      </c>
      <c r="X135" s="89" t="s">
        <v>195</v>
      </c>
      <c r="Y135" s="89" t="s">
        <v>195</v>
      </c>
      <c r="Z135" s="114"/>
      <c r="AA135" s="114"/>
      <c r="AB135" s="89" t="s">
        <v>195</v>
      </c>
      <c r="AC135" s="89" t="s">
        <v>195</v>
      </c>
      <c r="AD135" s="89" t="s">
        <v>195</v>
      </c>
      <c r="AE135" s="89" t="s">
        <v>195</v>
      </c>
      <c r="AF135" s="89" t="s">
        <v>552</v>
      </c>
      <c r="AG135" s="114"/>
      <c r="AH135" s="114"/>
      <c r="AI135" s="89" t="s">
        <v>195</v>
      </c>
      <c r="AJ135" s="89" t="s">
        <v>195</v>
      </c>
      <c r="AK135" s="89" t="s">
        <v>195</v>
      </c>
      <c r="AL135" s="89" t="s">
        <v>195</v>
      </c>
      <c r="AM135" s="89" t="s">
        <v>548</v>
      </c>
      <c r="AN135" s="114"/>
      <c r="AO135" s="114"/>
      <c r="AP135" s="89" t="s">
        <v>552</v>
      </c>
      <c r="AQ135" s="89" t="s">
        <v>548</v>
      </c>
      <c r="AR135" s="91">
        <f t="shared" si="52"/>
        <v>18</v>
      </c>
      <c r="AS135" s="92">
        <f t="shared" si="53"/>
        <v>2</v>
      </c>
      <c r="AT135" s="91">
        <f t="shared" si="57"/>
        <v>3</v>
      </c>
      <c r="AU135" s="92">
        <f t="shared" si="59"/>
        <v>0</v>
      </c>
      <c r="AV135" s="92">
        <f t="shared" si="60"/>
        <v>0</v>
      </c>
      <c r="AW135" s="115">
        <f t="shared" si="50"/>
        <v>5</v>
      </c>
      <c r="AX135" s="93">
        <f t="shared" si="51"/>
        <v>23</v>
      </c>
      <c r="AY135" s="92">
        <f t="shared" si="58"/>
        <v>23</v>
      </c>
      <c r="AZ135" s="92">
        <f t="shared" si="54"/>
        <v>0</v>
      </c>
      <c r="BA135" s="92">
        <f t="shared" si="55"/>
        <v>0</v>
      </c>
      <c r="BB135" s="98"/>
      <c r="BC135" s="66" t="s">
        <v>200</v>
      </c>
      <c r="BD135" s="13" t="e">
        <f>VLOOKUP(C135,#REF!,1,0)</f>
        <v>#REF!</v>
      </c>
      <c r="BE135" s="45">
        <v>0</v>
      </c>
      <c r="BF135" s="45">
        <f t="shared" si="56"/>
        <v>-2</v>
      </c>
    </row>
    <row r="136" spans="1:58" s="17" customFormat="1" ht="23.25" customHeight="1">
      <c r="A136" s="66">
        <f>IF(B136&gt;"-",COUNTA($B$4:B136),"")</f>
        <v>132</v>
      </c>
      <c r="B136" s="66" t="s">
        <v>200</v>
      </c>
      <c r="C136" s="95" t="s">
        <v>117</v>
      </c>
      <c r="D136" s="112">
        <f t="shared" si="49"/>
        <v>268930</v>
      </c>
      <c r="E136" s="2" t="s">
        <v>74</v>
      </c>
      <c r="F136" s="96" t="s">
        <v>76</v>
      </c>
      <c r="G136" s="87"/>
      <c r="H136" s="87" t="e">
        <f>VLOOKUP(C136,#REF!,1,0)</f>
        <v>#REF!</v>
      </c>
      <c r="I136" s="86" t="s">
        <v>209</v>
      </c>
      <c r="J136" s="86"/>
      <c r="K136" s="86"/>
      <c r="L136" s="42" t="str">
        <f>VLOOKUP(C136,[19]DS_moi!B$9:H$718,7,0)</f>
        <v>Chuyên viên Phát triển sản phẩm</v>
      </c>
      <c r="M136" s="88" t="s">
        <v>537</v>
      </c>
      <c r="N136" s="88" t="s">
        <v>537</v>
      </c>
      <c r="O136" s="88" t="s">
        <v>421</v>
      </c>
      <c r="P136" s="89" t="s">
        <v>556</v>
      </c>
      <c r="Q136" s="89" t="s">
        <v>195</v>
      </c>
      <c r="R136" s="89" t="s">
        <v>195</v>
      </c>
      <c r="S136" s="113"/>
      <c r="T136" s="114"/>
      <c r="U136" s="89" t="s">
        <v>195</v>
      </c>
      <c r="V136" s="89" t="s">
        <v>195</v>
      </c>
      <c r="W136" s="89" t="s">
        <v>195</v>
      </c>
      <c r="X136" s="89" t="s">
        <v>195</v>
      </c>
      <c r="Y136" s="89" t="s">
        <v>195</v>
      </c>
      <c r="Z136" s="114"/>
      <c r="AA136" s="114"/>
      <c r="AB136" s="89" t="s">
        <v>195</v>
      </c>
      <c r="AC136" s="89" t="s">
        <v>195</v>
      </c>
      <c r="AD136" s="89" t="s">
        <v>552</v>
      </c>
      <c r="AE136" s="89" t="s">
        <v>195</v>
      </c>
      <c r="AF136" s="89" t="s">
        <v>552</v>
      </c>
      <c r="AG136" s="114"/>
      <c r="AH136" s="114"/>
      <c r="AI136" s="89" t="s">
        <v>195</v>
      </c>
      <c r="AJ136" s="89" t="s">
        <v>195</v>
      </c>
      <c r="AK136" s="89" t="s">
        <v>195</v>
      </c>
      <c r="AL136" s="89" t="s">
        <v>195</v>
      </c>
      <c r="AM136" s="89" t="s">
        <v>195</v>
      </c>
      <c r="AN136" s="114"/>
      <c r="AO136" s="114"/>
      <c r="AP136" s="89" t="s">
        <v>195</v>
      </c>
      <c r="AQ136" s="89" t="s">
        <v>195</v>
      </c>
      <c r="AR136" s="91">
        <f t="shared" si="52"/>
        <v>17.5</v>
      </c>
      <c r="AS136" s="92">
        <f t="shared" si="53"/>
        <v>2.5</v>
      </c>
      <c r="AT136" s="91">
        <f t="shared" si="57"/>
        <v>3</v>
      </c>
      <c r="AU136" s="92">
        <f t="shared" si="59"/>
        <v>0.5</v>
      </c>
      <c r="AV136" s="92">
        <f t="shared" si="60"/>
        <v>0.5</v>
      </c>
      <c r="AW136" s="115">
        <f t="shared" si="50"/>
        <v>5.5</v>
      </c>
      <c r="AX136" s="93">
        <f t="shared" si="51"/>
        <v>23</v>
      </c>
      <c r="AY136" s="92">
        <f t="shared" si="58"/>
        <v>23</v>
      </c>
      <c r="AZ136" s="92">
        <f t="shared" si="54"/>
        <v>0</v>
      </c>
      <c r="BA136" s="92">
        <f t="shared" si="55"/>
        <v>0</v>
      </c>
      <c r="BB136" s="98"/>
      <c r="BC136" s="66" t="s">
        <v>200</v>
      </c>
      <c r="BD136" s="13" t="e">
        <f>VLOOKUP(C136,#REF!,1,0)</f>
        <v>#REF!</v>
      </c>
      <c r="BE136" s="45">
        <v>1</v>
      </c>
      <c r="BF136" s="45">
        <f t="shared" si="56"/>
        <v>-1.5</v>
      </c>
    </row>
    <row r="137" spans="1:58" s="17" customFormat="1" ht="23.25" customHeight="1">
      <c r="A137" s="66">
        <f>IF(B137&gt;"-",COUNTA($B$4:B137),"")</f>
        <v>133</v>
      </c>
      <c r="B137" s="3" t="s">
        <v>200</v>
      </c>
      <c r="C137" s="95" t="s">
        <v>425</v>
      </c>
      <c r="D137" s="112">
        <f t="shared" si="49"/>
        <v>284743</v>
      </c>
      <c r="E137" s="2" t="s">
        <v>210</v>
      </c>
      <c r="F137" s="96" t="s">
        <v>215</v>
      </c>
      <c r="G137" s="87"/>
      <c r="H137" s="87" t="e">
        <f>VLOOKUP(E137,#REF!,1,0)</f>
        <v>#REF!</v>
      </c>
      <c r="I137" s="86" t="s">
        <v>209</v>
      </c>
      <c r="J137" s="86"/>
      <c r="K137" s="86"/>
      <c r="L137" s="42" t="e">
        <f>VLOOKUP(E137,#REF!,5,0)</f>
        <v>#REF!</v>
      </c>
      <c r="M137" s="88" t="s">
        <v>537</v>
      </c>
      <c r="N137" s="88" t="s">
        <v>537</v>
      </c>
      <c r="O137" s="88" t="s">
        <v>421</v>
      </c>
      <c r="P137" s="89" t="s">
        <v>195</v>
      </c>
      <c r="Q137" s="89" t="s">
        <v>195</v>
      </c>
      <c r="R137" s="89" t="s">
        <v>195</v>
      </c>
      <c r="S137" s="113"/>
      <c r="T137" s="114"/>
      <c r="U137" s="89" t="s">
        <v>195</v>
      </c>
      <c r="V137" s="89" t="s">
        <v>195</v>
      </c>
      <c r="W137" s="89" t="s">
        <v>195</v>
      </c>
      <c r="X137" s="89" t="s">
        <v>195</v>
      </c>
      <c r="Y137" s="89" t="s">
        <v>195</v>
      </c>
      <c r="Z137" s="114"/>
      <c r="AA137" s="114"/>
      <c r="AB137" s="89" t="s">
        <v>195</v>
      </c>
      <c r="AC137" s="89" t="s">
        <v>195</v>
      </c>
      <c r="AD137" s="89" t="s">
        <v>195</v>
      </c>
      <c r="AE137" s="89" t="s">
        <v>195</v>
      </c>
      <c r="AF137" s="89" t="s">
        <v>552</v>
      </c>
      <c r="AG137" s="114"/>
      <c r="AH137" s="114"/>
      <c r="AI137" s="89" t="s">
        <v>195</v>
      </c>
      <c r="AJ137" s="89" t="s">
        <v>195</v>
      </c>
      <c r="AK137" s="89" t="s">
        <v>195</v>
      </c>
      <c r="AL137" s="89" t="s">
        <v>195</v>
      </c>
      <c r="AM137" s="89" t="s">
        <v>195</v>
      </c>
      <c r="AN137" s="114"/>
      <c r="AO137" s="114"/>
      <c r="AP137" s="89" t="s">
        <v>195</v>
      </c>
      <c r="AQ137" s="89" t="s">
        <v>195</v>
      </c>
      <c r="AR137" s="91">
        <f t="shared" si="52"/>
        <v>19</v>
      </c>
      <c r="AS137" s="92">
        <f t="shared" si="53"/>
        <v>1</v>
      </c>
      <c r="AT137" s="91">
        <f t="shared" si="57"/>
        <v>3</v>
      </c>
      <c r="AU137" s="92">
        <f t="shared" si="59"/>
        <v>0</v>
      </c>
      <c r="AV137" s="92">
        <f t="shared" si="60"/>
        <v>0</v>
      </c>
      <c r="AW137" s="115">
        <f t="shared" si="50"/>
        <v>4</v>
      </c>
      <c r="AX137" s="93">
        <f t="shared" si="51"/>
        <v>23</v>
      </c>
      <c r="AY137" s="92">
        <f t="shared" si="58"/>
        <v>23</v>
      </c>
      <c r="AZ137" s="92">
        <f t="shared" si="54"/>
        <v>0</v>
      </c>
      <c r="BA137" s="92">
        <f t="shared" si="55"/>
        <v>0</v>
      </c>
      <c r="BB137" s="98"/>
      <c r="BC137" s="3" t="s">
        <v>200</v>
      </c>
      <c r="BD137" s="13" t="e">
        <f>VLOOKUP(C137,#REF!,1,0)</f>
        <v>#REF!</v>
      </c>
      <c r="BE137" s="45">
        <v>1</v>
      </c>
      <c r="BF137" s="45">
        <f t="shared" si="56"/>
        <v>0</v>
      </c>
    </row>
    <row r="138" spans="1:58" s="17" customFormat="1" ht="23.25" customHeight="1">
      <c r="A138" s="66">
        <f>IF(B138&gt;"-",COUNTA($B$4:B138),"")</f>
        <v>134</v>
      </c>
      <c r="B138" s="66" t="s">
        <v>200</v>
      </c>
      <c r="C138" s="95" t="s">
        <v>211</v>
      </c>
      <c r="D138" s="112">
        <f t="shared" si="49"/>
        <v>285127</v>
      </c>
      <c r="E138" s="2" t="s">
        <v>212</v>
      </c>
      <c r="F138" s="96" t="s">
        <v>215</v>
      </c>
      <c r="G138" s="87"/>
      <c r="H138" s="87" t="e">
        <f>VLOOKUP(C138,#REF!,1,0)</f>
        <v>#REF!</v>
      </c>
      <c r="I138" s="86" t="s">
        <v>209</v>
      </c>
      <c r="J138" s="86"/>
      <c r="K138" s="86"/>
      <c r="L138" s="42" t="str">
        <f>VLOOKUP(C138,[19]DS_moi!B$9:H$718,7,0)</f>
        <v>Nhân viên Phát triển sản phẩm</v>
      </c>
      <c r="M138" s="88" t="s">
        <v>537</v>
      </c>
      <c r="N138" s="88" t="s">
        <v>537</v>
      </c>
      <c r="O138" s="88" t="s">
        <v>421</v>
      </c>
      <c r="P138" s="89" t="s">
        <v>195</v>
      </c>
      <c r="Q138" s="89" t="s">
        <v>195</v>
      </c>
      <c r="R138" s="89" t="s">
        <v>195</v>
      </c>
      <c r="S138" s="113"/>
      <c r="T138" s="114"/>
      <c r="U138" s="89" t="s">
        <v>195</v>
      </c>
      <c r="V138" s="89" t="s">
        <v>550</v>
      </c>
      <c r="W138" s="89" t="s">
        <v>195</v>
      </c>
      <c r="X138" s="89" t="s">
        <v>195</v>
      </c>
      <c r="Y138" s="89" t="s">
        <v>195</v>
      </c>
      <c r="Z138" s="114"/>
      <c r="AA138" s="114"/>
      <c r="AB138" s="89" t="s">
        <v>195</v>
      </c>
      <c r="AC138" s="89" t="s">
        <v>195</v>
      </c>
      <c r="AD138" s="89" t="s">
        <v>552</v>
      </c>
      <c r="AE138" s="89" t="s">
        <v>195</v>
      </c>
      <c r="AF138" s="89" t="s">
        <v>195</v>
      </c>
      <c r="AG138" s="114"/>
      <c r="AH138" s="114"/>
      <c r="AI138" s="89" t="s">
        <v>195</v>
      </c>
      <c r="AJ138" s="89" t="s">
        <v>195</v>
      </c>
      <c r="AK138" s="89" t="s">
        <v>195</v>
      </c>
      <c r="AL138" s="89" t="s">
        <v>552</v>
      </c>
      <c r="AM138" s="89" t="s">
        <v>552</v>
      </c>
      <c r="AN138" s="114"/>
      <c r="AO138" s="114"/>
      <c r="AP138" s="89" t="s">
        <v>195</v>
      </c>
      <c r="AQ138" s="89" t="s">
        <v>195</v>
      </c>
      <c r="AR138" s="91">
        <f t="shared" si="52"/>
        <v>16</v>
      </c>
      <c r="AS138" s="92">
        <f t="shared" si="53"/>
        <v>3</v>
      </c>
      <c r="AT138" s="91">
        <f t="shared" si="57"/>
        <v>3</v>
      </c>
      <c r="AU138" s="92">
        <f t="shared" si="59"/>
        <v>0</v>
      </c>
      <c r="AV138" s="92">
        <f t="shared" si="60"/>
        <v>0</v>
      </c>
      <c r="AW138" s="115">
        <f t="shared" si="50"/>
        <v>6</v>
      </c>
      <c r="AX138" s="93">
        <f t="shared" si="51"/>
        <v>22</v>
      </c>
      <c r="AY138" s="92">
        <f t="shared" si="58"/>
        <v>23</v>
      </c>
      <c r="AZ138" s="92">
        <f t="shared" si="54"/>
        <v>0</v>
      </c>
      <c r="BA138" s="92">
        <f t="shared" si="55"/>
        <v>0</v>
      </c>
      <c r="BB138" s="98"/>
      <c r="BC138" s="66" t="s">
        <v>200</v>
      </c>
      <c r="BD138" s="13" t="e">
        <f>VLOOKUP(C138,#REF!,1,0)</f>
        <v>#REF!</v>
      </c>
      <c r="BE138" s="45">
        <v>2</v>
      </c>
      <c r="BF138" s="45">
        <f t="shared" si="56"/>
        <v>-1</v>
      </c>
    </row>
    <row r="139" spans="1:58" s="17" customFormat="1" ht="23.25" customHeight="1">
      <c r="A139" s="66">
        <f>IF(B139&gt;"-",COUNTA($B$4:B139),"")</f>
        <v>135</v>
      </c>
      <c r="B139" s="3" t="s">
        <v>200</v>
      </c>
      <c r="C139" s="95" t="s">
        <v>232</v>
      </c>
      <c r="D139" s="112">
        <f t="shared" si="49"/>
        <v>289717</v>
      </c>
      <c r="E139" s="2" t="s">
        <v>233</v>
      </c>
      <c r="F139" s="96" t="s">
        <v>241</v>
      </c>
      <c r="G139" s="87"/>
      <c r="H139" s="87" t="e">
        <f>VLOOKUP(C139,#REF!,1,0)</f>
        <v>#REF!</v>
      </c>
      <c r="I139" s="86" t="s">
        <v>209</v>
      </c>
      <c r="J139" s="86"/>
      <c r="K139" s="86"/>
      <c r="L139" s="42" t="str">
        <f>VLOOKUP(C139,[19]DS_moi!B$9:H$718,7,0)</f>
        <v>Thực tập sinh kiểm thử</v>
      </c>
      <c r="M139" s="88" t="s">
        <v>537</v>
      </c>
      <c r="N139" s="88" t="s">
        <v>537</v>
      </c>
      <c r="O139" s="88" t="s">
        <v>421</v>
      </c>
      <c r="P139" s="89" t="s">
        <v>195</v>
      </c>
      <c r="Q139" s="89" t="s">
        <v>195</v>
      </c>
      <c r="R139" s="89" t="s">
        <v>195</v>
      </c>
      <c r="S139" s="113"/>
      <c r="T139" s="114"/>
      <c r="U139" s="89" t="s">
        <v>551</v>
      </c>
      <c r="V139" s="89" t="s">
        <v>548</v>
      </c>
      <c r="W139" s="89" t="s">
        <v>548</v>
      </c>
      <c r="X139" s="89" t="s">
        <v>548</v>
      </c>
      <c r="Y139" s="89" t="s">
        <v>548</v>
      </c>
      <c r="Z139" s="114"/>
      <c r="AA139" s="114"/>
      <c r="AB139" s="89" t="s">
        <v>195</v>
      </c>
      <c r="AC139" s="89" t="s">
        <v>195</v>
      </c>
      <c r="AD139" s="89" t="s">
        <v>195</v>
      </c>
      <c r="AE139" s="89" t="s">
        <v>195</v>
      </c>
      <c r="AF139" s="89" t="s">
        <v>195</v>
      </c>
      <c r="AG139" s="114"/>
      <c r="AH139" s="114"/>
      <c r="AI139" s="89" t="s">
        <v>195</v>
      </c>
      <c r="AJ139" s="89" t="s">
        <v>195</v>
      </c>
      <c r="AK139" s="89" t="s">
        <v>195</v>
      </c>
      <c r="AL139" s="89" t="s">
        <v>195</v>
      </c>
      <c r="AM139" s="89" t="s">
        <v>195</v>
      </c>
      <c r="AN139" s="114"/>
      <c r="AO139" s="114"/>
      <c r="AP139" s="89" t="s">
        <v>195</v>
      </c>
      <c r="AQ139" s="89" t="s">
        <v>195</v>
      </c>
      <c r="AR139" s="91">
        <f t="shared" si="52"/>
        <v>19</v>
      </c>
      <c r="AS139" s="92">
        <f t="shared" si="53"/>
        <v>0</v>
      </c>
      <c r="AT139" s="91">
        <f t="shared" si="57"/>
        <v>3</v>
      </c>
      <c r="AU139" s="92">
        <f t="shared" si="59"/>
        <v>0</v>
      </c>
      <c r="AV139" s="92">
        <f t="shared" si="60"/>
        <v>0</v>
      </c>
      <c r="AW139" s="115">
        <f t="shared" si="50"/>
        <v>3</v>
      </c>
      <c r="AX139" s="93">
        <f t="shared" si="51"/>
        <v>22</v>
      </c>
      <c r="AY139" s="92">
        <f t="shared" si="58"/>
        <v>23</v>
      </c>
      <c r="AZ139" s="92">
        <f t="shared" si="54"/>
        <v>0</v>
      </c>
      <c r="BA139" s="92">
        <f t="shared" si="55"/>
        <v>0</v>
      </c>
      <c r="BB139" s="98"/>
      <c r="BC139" s="3" t="s">
        <v>200</v>
      </c>
      <c r="BD139" s="13" t="e">
        <f>VLOOKUP(C139,#REF!,1,0)</f>
        <v>#REF!</v>
      </c>
      <c r="BE139" s="45">
        <v>1.5</v>
      </c>
      <c r="BF139" s="45">
        <f t="shared" si="56"/>
        <v>1.5</v>
      </c>
    </row>
    <row r="140" spans="1:58" s="17" customFormat="1" ht="23.25" customHeight="1">
      <c r="A140" s="66">
        <f>IF(B140&gt;"-",COUNTA($B$4:B140),"")</f>
        <v>136</v>
      </c>
      <c r="B140" s="3" t="s">
        <v>200</v>
      </c>
      <c r="C140" s="95" t="s">
        <v>248</v>
      </c>
      <c r="D140" s="112">
        <f t="shared" si="49"/>
        <v>290002</v>
      </c>
      <c r="E140" s="2" t="s">
        <v>249</v>
      </c>
      <c r="F140" s="87">
        <v>44447</v>
      </c>
      <c r="G140" s="86"/>
      <c r="H140" s="87" t="e">
        <f>VLOOKUP(C140,#REF!,1,0)</f>
        <v>#REF!</v>
      </c>
      <c r="I140" s="7" t="s">
        <v>209</v>
      </c>
      <c r="J140" s="89"/>
      <c r="K140" s="86"/>
      <c r="L140" s="42" t="str">
        <f>VLOOKUP(C140,[19]DS_moi!B$9:H$718,7,0)</f>
        <v>Kỹ sư Phát triển phần mềm</v>
      </c>
      <c r="M140" s="88" t="s">
        <v>537</v>
      </c>
      <c r="N140" s="88" t="s">
        <v>537</v>
      </c>
      <c r="O140" s="88" t="s">
        <v>421</v>
      </c>
      <c r="P140" s="89" t="s">
        <v>195</v>
      </c>
      <c r="Q140" s="89" t="s">
        <v>195</v>
      </c>
      <c r="R140" s="89" t="s">
        <v>195</v>
      </c>
      <c r="S140" s="113"/>
      <c r="T140" s="118"/>
      <c r="U140" s="89" t="s">
        <v>195</v>
      </c>
      <c r="V140" s="89" t="s">
        <v>195</v>
      </c>
      <c r="W140" s="89" t="s">
        <v>554</v>
      </c>
      <c r="X140" s="89" t="s">
        <v>554</v>
      </c>
      <c r="Y140" s="89" t="s">
        <v>195</v>
      </c>
      <c r="Z140" s="114"/>
      <c r="AA140" s="114"/>
      <c r="AB140" s="89" t="s">
        <v>195</v>
      </c>
      <c r="AC140" s="89" t="s">
        <v>195</v>
      </c>
      <c r="AD140" s="89" t="s">
        <v>554</v>
      </c>
      <c r="AE140" s="89" t="s">
        <v>195</v>
      </c>
      <c r="AF140" s="89" t="s">
        <v>195</v>
      </c>
      <c r="AG140" s="114"/>
      <c r="AH140" s="114"/>
      <c r="AI140" s="89" t="s">
        <v>555</v>
      </c>
      <c r="AJ140" s="89" t="s">
        <v>195</v>
      </c>
      <c r="AK140" s="89" t="s">
        <v>554</v>
      </c>
      <c r="AL140" s="89" t="s">
        <v>554</v>
      </c>
      <c r="AM140" s="89" t="s">
        <v>549</v>
      </c>
      <c r="AN140" s="114"/>
      <c r="AO140" s="92"/>
      <c r="AP140" s="89" t="s">
        <v>195</v>
      </c>
      <c r="AQ140" s="89" t="s">
        <v>555</v>
      </c>
      <c r="AR140" s="91">
        <f t="shared" si="52"/>
        <v>15.5</v>
      </c>
      <c r="AS140" s="92">
        <f t="shared" si="53"/>
        <v>0</v>
      </c>
      <c r="AT140" s="91">
        <f t="shared" si="57"/>
        <v>3</v>
      </c>
      <c r="AU140" s="92">
        <f t="shared" si="59"/>
        <v>0</v>
      </c>
      <c r="AV140" s="92">
        <f t="shared" si="60"/>
        <v>1</v>
      </c>
      <c r="AW140" s="91">
        <f t="shared" si="50"/>
        <v>3</v>
      </c>
      <c r="AX140" s="11">
        <f t="shared" si="51"/>
        <v>18.5</v>
      </c>
      <c r="AY140" s="92">
        <f t="shared" si="58"/>
        <v>23</v>
      </c>
      <c r="AZ140" s="92">
        <f t="shared" si="54"/>
        <v>0</v>
      </c>
      <c r="BA140" s="92">
        <f t="shared" si="55"/>
        <v>0</v>
      </c>
      <c r="BB140" s="107"/>
      <c r="BC140" s="107" t="s">
        <v>200</v>
      </c>
      <c r="BD140" s="17" t="e">
        <f>VLOOKUP(E140,#REF!,1,0)</f>
        <v>#REF!</v>
      </c>
      <c r="BE140" s="45">
        <v>1</v>
      </c>
      <c r="BF140" s="45">
        <f t="shared" si="56"/>
        <v>1</v>
      </c>
    </row>
    <row r="141" spans="1:58" s="17" customFormat="1" ht="23.25" customHeight="1">
      <c r="A141" s="66">
        <f>IF(B141&gt;"-",COUNTA($B$4:B141),"")</f>
        <v>137</v>
      </c>
      <c r="B141" s="3" t="s">
        <v>200</v>
      </c>
      <c r="C141" s="95" t="s">
        <v>250</v>
      </c>
      <c r="D141" s="112">
        <f t="shared" si="49"/>
        <v>290005</v>
      </c>
      <c r="E141" s="2" t="s">
        <v>251</v>
      </c>
      <c r="F141" s="96">
        <v>44447</v>
      </c>
      <c r="G141" s="87"/>
      <c r="H141" s="87" t="e">
        <f>VLOOKUP(C141,#REF!,1,0)</f>
        <v>#REF!</v>
      </c>
      <c r="I141" s="86" t="s">
        <v>209</v>
      </c>
      <c r="J141" s="86"/>
      <c r="K141" s="86"/>
      <c r="L141" s="42" t="str">
        <f>VLOOKUP(C141,[19]DS_moi!B$9:H$718,7,0)</f>
        <v>Kỹ sư Phát triển phần mềm</v>
      </c>
      <c r="M141" s="88" t="s">
        <v>537</v>
      </c>
      <c r="N141" s="88" t="s">
        <v>537</v>
      </c>
      <c r="O141" s="88" t="s">
        <v>421</v>
      </c>
      <c r="P141" s="89" t="s">
        <v>195</v>
      </c>
      <c r="Q141" s="89" t="s">
        <v>195</v>
      </c>
      <c r="R141" s="89" t="s">
        <v>195</v>
      </c>
      <c r="S141" s="113"/>
      <c r="T141" s="114"/>
      <c r="U141" s="89" t="s">
        <v>555</v>
      </c>
      <c r="V141" s="89" t="s">
        <v>555</v>
      </c>
      <c r="W141" s="89" t="s">
        <v>555</v>
      </c>
      <c r="X141" s="89" t="s">
        <v>555</v>
      </c>
      <c r="Y141" s="89" t="s">
        <v>555</v>
      </c>
      <c r="Z141" s="114"/>
      <c r="AA141" s="114"/>
      <c r="AB141" s="89" t="s">
        <v>555</v>
      </c>
      <c r="AC141" s="89" t="s">
        <v>555</v>
      </c>
      <c r="AD141" s="89" t="s">
        <v>555</v>
      </c>
      <c r="AE141" s="89" t="s">
        <v>555</v>
      </c>
      <c r="AF141" s="89" t="s">
        <v>195</v>
      </c>
      <c r="AG141" s="114"/>
      <c r="AH141" s="114"/>
      <c r="AI141" s="89" t="s">
        <v>555</v>
      </c>
      <c r="AJ141" s="89" t="s">
        <v>555</v>
      </c>
      <c r="AK141" s="89" t="s">
        <v>555</v>
      </c>
      <c r="AL141" s="89" t="s">
        <v>555</v>
      </c>
      <c r="AM141" s="89" t="s">
        <v>555</v>
      </c>
      <c r="AN141" s="114"/>
      <c r="AO141" s="114"/>
      <c r="AP141" s="89" t="s">
        <v>555</v>
      </c>
      <c r="AQ141" s="89" t="s">
        <v>555</v>
      </c>
      <c r="AR141" s="91">
        <f t="shared" si="52"/>
        <v>12</v>
      </c>
      <c r="AS141" s="92">
        <f t="shared" si="53"/>
        <v>0</v>
      </c>
      <c r="AT141" s="91">
        <f t="shared" si="57"/>
        <v>3</v>
      </c>
      <c r="AU141" s="92">
        <f t="shared" si="59"/>
        <v>0</v>
      </c>
      <c r="AV141" s="92">
        <f t="shared" si="60"/>
        <v>0</v>
      </c>
      <c r="AW141" s="115">
        <f t="shared" si="50"/>
        <v>3</v>
      </c>
      <c r="AX141" s="93">
        <f t="shared" si="51"/>
        <v>15</v>
      </c>
      <c r="AY141" s="92">
        <f t="shared" si="58"/>
        <v>23</v>
      </c>
      <c r="AZ141" s="92">
        <f t="shared" si="54"/>
        <v>0</v>
      </c>
      <c r="BA141" s="92">
        <f t="shared" si="55"/>
        <v>0</v>
      </c>
      <c r="BB141" s="98"/>
      <c r="BC141" s="3" t="s">
        <v>200</v>
      </c>
      <c r="BD141" s="13" t="e">
        <f>VLOOKUP(E141,#REF!,1,0)</f>
        <v>#REF!</v>
      </c>
      <c r="BE141" s="45">
        <v>2</v>
      </c>
      <c r="BF141" s="45">
        <f t="shared" si="56"/>
        <v>2</v>
      </c>
    </row>
    <row r="142" spans="1:58" s="17" customFormat="1" ht="23.25" customHeight="1">
      <c r="A142" s="66">
        <f>IF(B142&gt;"-",COUNTA($B$4:B142),"")</f>
        <v>138</v>
      </c>
      <c r="B142" s="3" t="s">
        <v>200</v>
      </c>
      <c r="C142" s="95" t="s">
        <v>254</v>
      </c>
      <c r="D142" s="112">
        <f t="shared" si="49"/>
        <v>290015</v>
      </c>
      <c r="E142" s="2" t="s">
        <v>255</v>
      </c>
      <c r="F142" s="96">
        <v>44447</v>
      </c>
      <c r="G142" s="87"/>
      <c r="H142" s="87" t="e">
        <f>VLOOKUP(C142,#REF!,1,0)</f>
        <v>#REF!</v>
      </c>
      <c r="I142" s="86" t="s">
        <v>209</v>
      </c>
      <c r="J142" s="86"/>
      <c r="K142" s="86"/>
      <c r="L142" s="42" t="str">
        <f>VLOOKUP(C142,[19]DS_moi!B$9:H$718,7,0)</f>
        <v>Kỹ sư Phát triển phần mềm</v>
      </c>
      <c r="M142" s="88" t="s">
        <v>537</v>
      </c>
      <c r="N142" s="88" t="s">
        <v>537</v>
      </c>
      <c r="O142" s="88" t="s">
        <v>421</v>
      </c>
      <c r="P142" s="89" t="s">
        <v>549</v>
      </c>
      <c r="Q142" s="89" t="s">
        <v>549</v>
      </c>
      <c r="R142" s="89" t="s">
        <v>195</v>
      </c>
      <c r="S142" s="113"/>
      <c r="T142" s="114"/>
      <c r="U142" s="89" t="s">
        <v>555</v>
      </c>
      <c r="V142" s="89" t="s">
        <v>195</v>
      </c>
      <c r="W142" s="89" t="s">
        <v>555</v>
      </c>
      <c r="X142" s="89" t="s">
        <v>195</v>
      </c>
      <c r="Y142" s="89" t="s">
        <v>555</v>
      </c>
      <c r="Z142" s="114"/>
      <c r="AA142" s="114"/>
      <c r="AB142" s="89" t="s">
        <v>555</v>
      </c>
      <c r="AC142" s="89" t="s">
        <v>195</v>
      </c>
      <c r="AD142" s="89" t="s">
        <v>549</v>
      </c>
      <c r="AE142" s="89" t="s">
        <v>195</v>
      </c>
      <c r="AF142" s="89" t="s">
        <v>195</v>
      </c>
      <c r="AG142" s="114"/>
      <c r="AH142" s="114"/>
      <c r="AI142" s="89" t="s">
        <v>555</v>
      </c>
      <c r="AJ142" s="89" t="s">
        <v>555</v>
      </c>
      <c r="AK142" s="89" t="s">
        <v>555</v>
      </c>
      <c r="AL142" s="89" t="s">
        <v>195</v>
      </c>
      <c r="AM142" s="89" t="s">
        <v>555</v>
      </c>
      <c r="AN142" s="114"/>
      <c r="AO142" s="114"/>
      <c r="AP142" s="89" t="s">
        <v>555</v>
      </c>
      <c r="AQ142" s="89" t="s">
        <v>555</v>
      </c>
      <c r="AR142" s="91">
        <f t="shared" si="52"/>
        <v>12</v>
      </c>
      <c r="AS142" s="92">
        <f t="shared" si="53"/>
        <v>0</v>
      </c>
      <c r="AT142" s="91">
        <f t="shared" si="57"/>
        <v>3</v>
      </c>
      <c r="AU142" s="92">
        <f t="shared" si="59"/>
        <v>0</v>
      </c>
      <c r="AV142" s="92">
        <f t="shared" si="60"/>
        <v>3</v>
      </c>
      <c r="AW142" s="115">
        <f t="shared" si="50"/>
        <v>3</v>
      </c>
      <c r="AX142" s="93">
        <f t="shared" si="51"/>
        <v>15</v>
      </c>
      <c r="AY142" s="92">
        <f t="shared" si="58"/>
        <v>23</v>
      </c>
      <c r="AZ142" s="92">
        <f t="shared" si="54"/>
        <v>0</v>
      </c>
      <c r="BA142" s="92">
        <f t="shared" si="55"/>
        <v>0</v>
      </c>
      <c r="BB142" s="98"/>
      <c r="BC142" s="3" t="s">
        <v>200</v>
      </c>
      <c r="BD142" s="13" t="e">
        <f>VLOOKUP(E142,#REF!,1,0)</f>
        <v>#REF!</v>
      </c>
      <c r="BE142" s="45">
        <v>1</v>
      </c>
      <c r="BF142" s="45">
        <f t="shared" si="56"/>
        <v>1</v>
      </c>
    </row>
    <row r="143" spans="1:58" s="17" customFormat="1" ht="23.25" customHeight="1">
      <c r="A143" s="66">
        <f>IF(B143&gt;"-",COUNTA($B$4:B143),"")</f>
        <v>139</v>
      </c>
      <c r="B143" s="3" t="s">
        <v>200</v>
      </c>
      <c r="C143" s="95" t="s">
        <v>490</v>
      </c>
      <c r="D143" s="112">
        <f t="shared" si="49"/>
        <v>291873</v>
      </c>
      <c r="E143" s="2" t="s">
        <v>307</v>
      </c>
      <c r="F143" s="96">
        <v>44510</v>
      </c>
      <c r="G143" s="87"/>
      <c r="H143" s="87" t="e">
        <f>VLOOKUP(E143,#REF!,1,0)</f>
        <v>#REF!</v>
      </c>
      <c r="I143" s="86" t="s">
        <v>209</v>
      </c>
      <c r="J143" s="86"/>
      <c r="K143" s="86"/>
      <c r="L143" s="42" t="e">
        <f>VLOOKUP(E143,#REF!,5,0)</f>
        <v>#REF!</v>
      </c>
      <c r="M143" s="88" t="s">
        <v>537</v>
      </c>
      <c r="N143" s="88" t="s">
        <v>537</v>
      </c>
      <c r="O143" s="88" t="s">
        <v>421</v>
      </c>
      <c r="P143" s="89" t="s">
        <v>195</v>
      </c>
      <c r="Q143" s="89" t="s">
        <v>555</v>
      </c>
      <c r="R143" s="89" t="s">
        <v>195</v>
      </c>
      <c r="S143" s="113"/>
      <c r="T143" s="114"/>
      <c r="U143" s="89" t="s">
        <v>195</v>
      </c>
      <c r="V143" s="89" t="s">
        <v>195</v>
      </c>
      <c r="W143" s="89" t="s">
        <v>195</v>
      </c>
      <c r="X143" s="89" t="s">
        <v>195</v>
      </c>
      <c r="Y143" s="89" t="s">
        <v>195</v>
      </c>
      <c r="Z143" s="114"/>
      <c r="AA143" s="114"/>
      <c r="AB143" s="89" t="s">
        <v>195</v>
      </c>
      <c r="AC143" s="89" t="s">
        <v>195</v>
      </c>
      <c r="AD143" s="89" t="s">
        <v>195</v>
      </c>
      <c r="AE143" s="89" t="s">
        <v>195</v>
      </c>
      <c r="AF143" s="89" t="s">
        <v>195</v>
      </c>
      <c r="AG143" s="114"/>
      <c r="AH143" s="114"/>
      <c r="AI143" s="89" t="s">
        <v>195</v>
      </c>
      <c r="AJ143" s="89" t="s">
        <v>195</v>
      </c>
      <c r="AK143" s="89" t="s">
        <v>195</v>
      </c>
      <c r="AL143" s="89" t="s">
        <v>195</v>
      </c>
      <c r="AM143" s="89" t="s">
        <v>195</v>
      </c>
      <c r="AN143" s="114"/>
      <c r="AO143" s="114"/>
      <c r="AP143" s="89" t="s">
        <v>195</v>
      </c>
      <c r="AQ143" s="89" t="s">
        <v>195</v>
      </c>
      <c r="AR143" s="91">
        <f t="shared" si="52"/>
        <v>19.5</v>
      </c>
      <c r="AS143" s="92">
        <f t="shared" si="53"/>
        <v>0</v>
      </c>
      <c r="AT143" s="91">
        <f t="shared" si="57"/>
        <v>3</v>
      </c>
      <c r="AU143" s="92">
        <f t="shared" si="59"/>
        <v>0</v>
      </c>
      <c r="AV143" s="92">
        <f t="shared" si="60"/>
        <v>0</v>
      </c>
      <c r="AW143" s="115">
        <f t="shared" si="50"/>
        <v>3</v>
      </c>
      <c r="AX143" s="93">
        <f t="shared" si="51"/>
        <v>22.5</v>
      </c>
      <c r="AY143" s="92">
        <f t="shared" si="58"/>
        <v>23</v>
      </c>
      <c r="AZ143" s="92">
        <f t="shared" si="54"/>
        <v>0</v>
      </c>
      <c r="BA143" s="92">
        <f t="shared" si="55"/>
        <v>0</v>
      </c>
      <c r="BB143" s="98"/>
      <c r="BC143" s="3" t="s">
        <v>200</v>
      </c>
      <c r="BD143" s="13" t="e">
        <f>VLOOKUP(C143,#REF!,1,0)</f>
        <v>#REF!</v>
      </c>
      <c r="BE143" s="45">
        <v>0.5</v>
      </c>
      <c r="BF143" s="45">
        <f t="shared" si="56"/>
        <v>0.5</v>
      </c>
    </row>
    <row r="144" spans="1:58" s="17" customFormat="1" ht="23.25" customHeight="1">
      <c r="A144" s="66">
        <f>IF(B144&gt;"-",COUNTA($B$4:B144),"")</f>
        <v>140</v>
      </c>
      <c r="B144" s="3" t="s">
        <v>200</v>
      </c>
      <c r="C144" s="95" t="s">
        <v>491</v>
      </c>
      <c r="D144" s="112">
        <f t="shared" si="49"/>
        <v>293328</v>
      </c>
      <c r="E144" s="2" t="s">
        <v>340</v>
      </c>
      <c r="F144" s="96" t="s">
        <v>344</v>
      </c>
      <c r="G144" s="87"/>
      <c r="H144" s="87" t="e">
        <f>VLOOKUP(E144,#REF!,1,0)</f>
        <v>#REF!</v>
      </c>
      <c r="I144" s="86" t="s">
        <v>209</v>
      </c>
      <c r="J144" s="86"/>
      <c r="K144" s="86"/>
      <c r="L144" s="42" t="e">
        <f>VLOOKUP(E144,#REF!,5,0)</f>
        <v>#REF!</v>
      </c>
      <c r="M144" s="88" t="s">
        <v>537</v>
      </c>
      <c r="N144" s="88" t="s">
        <v>537</v>
      </c>
      <c r="O144" s="88" t="s">
        <v>421</v>
      </c>
      <c r="P144" s="89" t="s">
        <v>555</v>
      </c>
      <c r="Q144" s="89" t="s">
        <v>555</v>
      </c>
      <c r="R144" s="89" t="s">
        <v>549</v>
      </c>
      <c r="S144" s="113"/>
      <c r="T144" s="114"/>
      <c r="U144" s="89" t="s">
        <v>555</v>
      </c>
      <c r="V144" s="89" t="s">
        <v>555</v>
      </c>
      <c r="W144" s="89" t="s">
        <v>555</v>
      </c>
      <c r="X144" s="89" t="s">
        <v>555</v>
      </c>
      <c r="Y144" s="89" t="s">
        <v>555</v>
      </c>
      <c r="Z144" s="114"/>
      <c r="AA144" s="114"/>
      <c r="AB144" s="89" t="s">
        <v>555</v>
      </c>
      <c r="AC144" s="89" t="s">
        <v>555</v>
      </c>
      <c r="AD144" s="89" t="s">
        <v>555</v>
      </c>
      <c r="AE144" s="89" t="s">
        <v>555</v>
      </c>
      <c r="AF144" s="89" t="s">
        <v>555</v>
      </c>
      <c r="AG144" s="114"/>
      <c r="AH144" s="114"/>
      <c r="AI144" s="89" t="s">
        <v>554</v>
      </c>
      <c r="AJ144" s="89" t="s">
        <v>554</v>
      </c>
      <c r="AK144" s="89" t="s">
        <v>554</v>
      </c>
      <c r="AL144" s="89" t="s">
        <v>554</v>
      </c>
      <c r="AM144" s="89" t="s">
        <v>554</v>
      </c>
      <c r="AN144" s="114"/>
      <c r="AO144" s="114"/>
      <c r="AP144" s="89" t="s">
        <v>549</v>
      </c>
      <c r="AQ144" s="89" t="s">
        <v>554</v>
      </c>
      <c r="AR144" s="91">
        <f t="shared" si="52"/>
        <v>9</v>
      </c>
      <c r="AS144" s="92">
        <f t="shared" si="53"/>
        <v>0</v>
      </c>
      <c r="AT144" s="91">
        <f t="shared" si="57"/>
        <v>3</v>
      </c>
      <c r="AU144" s="92">
        <f t="shared" si="59"/>
        <v>0</v>
      </c>
      <c r="AV144" s="92">
        <f t="shared" si="60"/>
        <v>2</v>
      </c>
      <c r="AW144" s="115">
        <f t="shared" si="50"/>
        <v>3</v>
      </c>
      <c r="AX144" s="93">
        <f t="shared" si="51"/>
        <v>12</v>
      </c>
      <c r="AY144" s="92">
        <f t="shared" si="58"/>
        <v>23</v>
      </c>
      <c r="AZ144" s="92">
        <f t="shared" si="54"/>
        <v>0</v>
      </c>
      <c r="BA144" s="92">
        <f t="shared" si="55"/>
        <v>0</v>
      </c>
      <c r="BB144" s="98"/>
      <c r="BC144" s="3" t="s">
        <v>200</v>
      </c>
      <c r="BD144" s="13" t="e">
        <f>VLOOKUP(C144,#REF!,1,0)</f>
        <v>#REF!</v>
      </c>
      <c r="BE144" s="45">
        <v>3</v>
      </c>
      <c r="BF144" s="45">
        <f t="shared" si="56"/>
        <v>3</v>
      </c>
    </row>
    <row r="145" spans="1:58" s="17" customFormat="1" ht="23.25" customHeight="1">
      <c r="A145" s="66">
        <f>IF(B145&gt;"-",COUNTA($B$4:B145),"")</f>
        <v>141</v>
      </c>
      <c r="B145" s="3" t="s">
        <v>200</v>
      </c>
      <c r="C145" s="95" t="s">
        <v>88</v>
      </c>
      <c r="D145" s="112">
        <f t="shared" si="49"/>
        <v>252038</v>
      </c>
      <c r="E145" s="2" t="s">
        <v>20</v>
      </c>
      <c r="F145" s="96">
        <v>43709</v>
      </c>
      <c r="G145" s="87"/>
      <c r="H145" s="87" t="e">
        <f>VLOOKUP(C145,#REF!,1,0)</f>
        <v>#REF!</v>
      </c>
      <c r="I145" s="86" t="s">
        <v>209</v>
      </c>
      <c r="J145" s="86"/>
      <c r="K145" s="86"/>
      <c r="L145" s="42" t="str">
        <f>VLOOKUP(C145,[19]DS_moi!B$9:H$718,7,0)</f>
        <v>Kỹ sư Phát triển phần mềm</v>
      </c>
      <c r="M145" s="88" t="s">
        <v>537</v>
      </c>
      <c r="N145" s="88" t="s">
        <v>537</v>
      </c>
      <c r="O145" s="88" t="s">
        <v>421</v>
      </c>
      <c r="P145" s="89" t="s">
        <v>195</v>
      </c>
      <c r="Q145" s="89" t="s">
        <v>556</v>
      </c>
      <c r="R145" s="89" t="s">
        <v>195</v>
      </c>
      <c r="S145" s="113"/>
      <c r="T145" s="114"/>
      <c r="U145" s="89" t="s">
        <v>195</v>
      </c>
      <c r="V145" s="89" t="s">
        <v>195</v>
      </c>
      <c r="W145" s="89" t="s">
        <v>195</v>
      </c>
      <c r="X145" s="89" t="s">
        <v>195</v>
      </c>
      <c r="Y145" s="89" t="s">
        <v>195</v>
      </c>
      <c r="Z145" s="114"/>
      <c r="AA145" s="114"/>
      <c r="AB145" s="89" t="s">
        <v>195</v>
      </c>
      <c r="AC145" s="89" t="s">
        <v>195</v>
      </c>
      <c r="AD145" s="89" t="s">
        <v>195</v>
      </c>
      <c r="AE145" s="89" t="s">
        <v>195</v>
      </c>
      <c r="AF145" s="89" t="s">
        <v>195</v>
      </c>
      <c r="AG145" s="114"/>
      <c r="AH145" s="114"/>
      <c r="AI145" s="89" t="s">
        <v>195</v>
      </c>
      <c r="AJ145" s="89" t="s">
        <v>195</v>
      </c>
      <c r="AK145" s="89" t="s">
        <v>195</v>
      </c>
      <c r="AL145" s="89" t="s">
        <v>195</v>
      </c>
      <c r="AM145" s="89" t="s">
        <v>195</v>
      </c>
      <c r="AN145" s="114"/>
      <c r="AO145" s="114"/>
      <c r="AP145" s="89" t="s">
        <v>195</v>
      </c>
      <c r="AQ145" s="89" t="s">
        <v>195</v>
      </c>
      <c r="AR145" s="91">
        <f t="shared" si="52"/>
        <v>19.5</v>
      </c>
      <c r="AS145" s="92">
        <f t="shared" si="53"/>
        <v>0.5</v>
      </c>
      <c r="AT145" s="91">
        <f t="shared" si="57"/>
        <v>3</v>
      </c>
      <c r="AU145" s="92">
        <f t="shared" si="59"/>
        <v>0.5</v>
      </c>
      <c r="AV145" s="92">
        <f t="shared" si="60"/>
        <v>0.5</v>
      </c>
      <c r="AW145" s="115">
        <f t="shared" si="50"/>
        <v>3.5</v>
      </c>
      <c r="AX145" s="93">
        <f t="shared" si="51"/>
        <v>23</v>
      </c>
      <c r="AY145" s="92">
        <f t="shared" si="58"/>
        <v>23</v>
      </c>
      <c r="AZ145" s="92">
        <f t="shared" si="54"/>
        <v>0</v>
      </c>
      <c r="BA145" s="92">
        <f t="shared" si="55"/>
        <v>0</v>
      </c>
      <c r="BB145" s="98"/>
      <c r="BC145" s="3" t="s">
        <v>200</v>
      </c>
      <c r="BD145" s="13" t="e">
        <f>VLOOKUP(C145,#REF!,1,0)</f>
        <v>#REF!</v>
      </c>
      <c r="BE145" s="45">
        <v>1</v>
      </c>
      <c r="BF145" s="45">
        <f t="shared" si="56"/>
        <v>0.5</v>
      </c>
    </row>
    <row r="146" spans="1:58" s="17" customFormat="1" ht="23.25" customHeight="1">
      <c r="A146" s="66">
        <f>IF(B146&gt;"-",COUNTA($B$4:B146),"")</f>
        <v>142</v>
      </c>
      <c r="B146" s="3" t="s">
        <v>200</v>
      </c>
      <c r="C146" s="95" t="s">
        <v>101</v>
      </c>
      <c r="D146" s="112">
        <f t="shared" si="49"/>
        <v>251974</v>
      </c>
      <c r="E146" s="2" t="s">
        <v>10</v>
      </c>
      <c r="F146" s="96" t="s">
        <v>35</v>
      </c>
      <c r="G146" s="87"/>
      <c r="H146" s="87" t="e">
        <f>VLOOKUP(C146,#REF!,1,0)</f>
        <v>#REF!</v>
      </c>
      <c r="I146" s="86" t="s">
        <v>209</v>
      </c>
      <c r="J146" s="86"/>
      <c r="K146" s="86"/>
      <c r="L146" s="42" t="str">
        <f>VLOOKUP(C146,[19]DS_moi!B$9:H$718,7,0)</f>
        <v>Kỹ sư Phát triển phần mềm</v>
      </c>
      <c r="M146" s="88" t="s">
        <v>537</v>
      </c>
      <c r="N146" s="88" t="s">
        <v>537</v>
      </c>
      <c r="O146" s="88" t="s">
        <v>421</v>
      </c>
      <c r="P146" s="89" t="s">
        <v>195</v>
      </c>
      <c r="Q146" s="89" t="s">
        <v>195</v>
      </c>
      <c r="R146" s="89" t="s">
        <v>195</v>
      </c>
      <c r="S146" s="113"/>
      <c r="T146" s="114"/>
      <c r="U146" s="89" t="s">
        <v>195</v>
      </c>
      <c r="V146" s="89" t="s">
        <v>195</v>
      </c>
      <c r="W146" s="89" t="s">
        <v>195</v>
      </c>
      <c r="X146" s="89" t="s">
        <v>195</v>
      </c>
      <c r="Y146" s="89" t="s">
        <v>195</v>
      </c>
      <c r="Z146" s="114"/>
      <c r="AA146" s="114"/>
      <c r="AB146" s="89" t="s">
        <v>195</v>
      </c>
      <c r="AC146" s="89" t="s">
        <v>195</v>
      </c>
      <c r="AD146" s="89" t="s">
        <v>195</v>
      </c>
      <c r="AE146" s="89" t="s">
        <v>552</v>
      </c>
      <c r="AF146" s="89" t="s">
        <v>552</v>
      </c>
      <c r="AG146" s="114"/>
      <c r="AH146" s="114"/>
      <c r="AI146" s="89" t="s">
        <v>195</v>
      </c>
      <c r="AJ146" s="89" t="s">
        <v>195</v>
      </c>
      <c r="AK146" s="89" t="s">
        <v>195</v>
      </c>
      <c r="AL146" s="89" t="s">
        <v>195</v>
      </c>
      <c r="AM146" s="89" t="s">
        <v>195</v>
      </c>
      <c r="AN146" s="114"/>
      <c r="AO146" s="114"/>
      <c r="AP146" s="89" t="s">
        <v>195</v>
      </c>
      <c r="AQ146" s="89" t="s">
        <v>195</v>
      </c>
      <c r="AR146" s="91">
        <f t="shared" si="52"/>
        <v>18</v>
      </c>
      <c r="AS146" s="92">
        <f t="shared" si="53"/>
        <v>2</v>
      </c>
      <c r="AT146" s="91">
        <f t="shared" si="57"/>
        <v>3</v>
      </c>
      <c r="AU146" s="92">
        <f t="shared" si="59"/>
        <v>0</v>
      </c>
      <c r="AV146" s="92">
        <f t="shared" si="60"/>
        <v>0</v>
      </c>
      <c r="AW146" s="115">
        <f t="shared" si="50"/>
        <v>5</v>
      </c>
      <c r="AX146" s="93">
        <f t="shared" si="51"/>
        <v>23</v>
      </c>
      <c r="AY146" s="92">
        <f t="shared" si="58"/>
        <v>23</v>
      </c>
      <c r="AZ146" s="92">
        <f t="shared" si="54"/>
        <v>0</v>
      </c>
      <c r="BA146" s="92">
        <f t="shared" si="55"/>
        <v>0</v>
      </c>
      <c r="BB146" s="98"/>
      <c r="BC146" s="3" t="s">
        <v>200</v>
      </c>
      <c r="BD146" s="13" t="e">
        <f>VLOOKUP(C146,#REF!,1,0)</f>
        <v>#REF!</v>
      </c>
      <c r="BE146" s="45">
        <v>1</v>
      </c>
      <c r="BF146" s="45">
        <f t="shared" si="56"/>
        <v>-1</v>
      </c>
    </row>
    <row r="147" spans="1:58" s="17" customFormat="1" ht="23.25" customHeight="1">
      <c r="A147" s="66">
        <f>IF(B147&gt;"-",COUNTA($B$4:B147),"")</f>
        <v>143</v>
      </c>
      <c r="B147" s="3" t="s">
        <v>200</v>
      </c>
      <c r="C147" s="95" t="s">
        <v>104</v>
      </c>
      <c r="D147" s="112">
        <f t="shared" si="49"/>
        <v>251982</v>
      </c>
      <c r="E147" s="2" t="s">
        <v>13</v>
      </c>
      <c r="F147" s="96" t="s">
        <v>36</v>
      </c>
      <c r="G147" s="87"/>
      <c r="H147" s="87" t="e">
        <f>VLOOKUP(C147,#REF!,1,0)</f>
        <v>#REF!</v>
      </c>
      <c r="I147" s="86" t="s">
        <v>209</v>
      </c>
      <c r="J147" s="86"/>
      <c r="K147" s="86"/>
      <c r="L147" s="42" t="str">
        <f>VLOOKUP(C147,[19]DS_moi!B$9:H$718,7,0)</f>
        <v>Kỹ sư Phát triển phần mềm</v>
      </c>
      <c r="M147" s="88" t="s">
        <v>537</v>
      </c>
      <c r="N147" s="88" t="s">
        <v>537</v>
      </c>
      <c r="O147" s="88" t="s">
        <v>421</v>
      </c>
      <c r="P147" s="89" t="s">
        <v>195</v>
      </c>
      <c r="Q147" s="89" t="s">
        <v>195</v>
      </c>
      <c r="R147" s="89" t="s">
        <v>195</v>
      </c>
      <c r="S147" s="113"/>
      <c r="T147" s="114"/>
      <c r="U147" s="89" t="s">
        <v>195</v>
      </c>
      <c r="V147" s="89" t="s">
        <v>195</v>
      </c>
      <c r="W147" s="89" t="s">
        <v>195</v>
      </c>
      <c r="X147" s="89" t="s">
        <v>195</v>
      </c>
      <c r="Y147" s="89" t="s">
        <v>548</v>
      </c>
      <c r="Z147" s="114"/>
      <c r="AA147" s="114"/>
      <c r="AB147" s="89" t="s">
        <v>548</v>
      </c>
      <c r="AC147" s="89" t="s">
        <v>548</v>
      </c>
      <c r="AD147" s="89" t="s">
        <v>548</v>
      </c>
      <c r="AE147" s="89" t="s">
        <v>548</v>
      </c>
      <c r="AF147" s="89" t="s">
        <v>548</v>
      </c>
      <c r="AG147" s="114"/>
      <c r="AH147" s="114"/>
      <c r="AI147" s="89" t="s">
        <v>552</v>
      </c>
      <c r="AJ147" s="89" t="s">
        <v>195</v>
      </c>
      <c r="AK147" s="89" t="s">
        <v>195</v>
      </c>
      <c r="AL147" s="89" t="s">
        <v>195</v>
      </c>
      <c r="AM147" s="89" t="s">
        <v>195</v>
      </c>
      <c r="AN147" s="114"/>
      <c r="AO147" s="114"/>
      <c r="AP147" s="89" t="s">
        <v>195</v>
      </c>
      <c r="AQ147" s="89" t="s">
        <v>195</v>
      </c>
      <c r="AR147" s="91">
        <f t="shared" si="52"/>
        <v>19</v>
      </c>
      <c r="AS147" s="92">
        <f t="shared" si="53"/>
        <v>1</v>
      </c>
      <c r="AT147" s="91">
        <f t="shared" si="57"/>
        <v>3</v>
      </c>
      <c r="AU147" s="92">
        <f t="shared" si="59"/>
        <v>0</v>
      </c>
      <c r="AV147" s="92">
        <f t="shared" si="60"/>
        <v>0</v>
      </c>
      <c r="AW147" s="115">
        <f t="shared" si="50"/>
        <v>4</v>
      </c>
      <c r="AX147" s="93">
        <f t="shared" si="51"/>
        <v>23</v>
      </c>
      <c r="AY147" s="92">
        <f t="shared" si="58"/>
        <v>23</v>
      </c>
      <c r="AZ147" s="92">
        <f t="shared" si="54"/>
        <v>0</v>
      </c>
      <c r="BA147" s="92">
        <f t="shared" si="55"/>
        <v>0</v>
      </c>
      <c r="BB147" s="98"/>
      <c r="BC147" s="3" t="s">
        <v>200</v>
      </c>
      <c r="BD147" s="13" t="e">
        <f>VLOOKUP(C147,#REF!,1,0)</f>
        <v>#REF!</v>
      </c>
      <c r="BE147" s="45">
        <v>1</v>
      </c>
      <c r="BF147" s="45">
        <f t="shared" si="56"/>
        <v>0</v>
      </c>
    </row>
    <row r="148" spans="1:58" s="17" customFormat="1" ht="23.25" customHeight="1">
      <c r="A148" s="66">
        <f>IF(B148&gt;"-",COUNTA($B$4:B148),"")</f>
        <v>144</v>
      </c>
      <c r="B148" s="3" t="s">
        <v>200</v>
      </c>
      <c r="C148" s="95" t="s">
        <v>424</v>
      </c>
      <c r="D148" s="112">
        <f t="shared" si="49"/>
        <v>277069</v>
      </c>
      <c r="E148" s="2" t="s">
        <v>138</v>
      </c>
      <c r="F148" s="96" t="s">
        <v>139</v>
      </c>
      <c r="G148" s="87"/>
      <c r="H148" s="87" t="e">
        <f>VLOOKUP(E148,#REF!,1,0)</f>
        <v>#REF!</v>
      </c>
      <c r="I148" s="86" t="s">
        <v>209</v>
      </c>
      <c r="J148" s="86"/>
      <c r="K148" s="86"/>
      <c r="L148" s="42" t="e">
        <f>VLOOKUP(E148,#REF!,5,0)</f>
        <v>#REF!</v>
      </c>
      <c r="M148" s="88" t="s">
        <v>537</v>
      </c>
      <c r="N148" s="88" t="s">
        <v>537</v>
      </c>
      <c r="O148" s="88" t="s">
        <v>421</v>
      </c>
      <c r="P148" s="89" t="s">
        <v>195</v>
      </c>
      <c r="Q148" s="89" t="s">
        <v>195</v>
      </c>
      <c r="R148" s="89" t="s">
        <v>195</v>
      </c>
      <c r="S148" s="113"/>
      <c r="T148" s="114"/>
      <c r="U148" s="89" t="s">
        <v>195</v>
      </c>
      <c r="V148" s="89" t="s">
        <v>195</v>
      </c>
      <c r="W148" s="89" t="s">
        <v>195</v>
      </c>
      <c r="X148" s="89" t="s">
        <v>195</v>
      </c>
      <c r="Y148" s="89" t="s">
        <v>195</v>
      </c>
      <c r="Z148" s="114"/>
      <c r="AA148" s="114"/>
      <c r="AB148" s="89" t="s">
        <v>195</v>
      </c>
      <c r="AC148" s="89" t="s">
        <v>195</v>
      </c>
      <c r="AD148" s="89" t="s">
        <v>195</v>
      </c>
      <c r="AE148" s="89" t="s">
        <v>195</v>
      </c>
      <c r="AF148" s="89" t="s">
        <v>195</v>
      </c>
      <c r="AG148" s="114"/>
      <c r="AH148" s="114"/>
      <c r="AI148" s="89" t="s">
        <v>195</v>
      </c>
      <c r="AJ148" s="89" t="s">
        <v>195</v>
      </c>
      <c r="AK148" s="89" t="s">
        <v>195</v>
      </c>
      <c r="AL148" s="89" t="s">
        <v>195</v>
      </c>
      <c r="AM148" s="89" t="s">
        <v>195</v>
      </c>
      <c r="AN148" s="114"/>
      <c r="AO148" s="114"/>
      <c r="AP148" s="89" t="s">
        <v>195</v>
      </c>
      <c r="AQ148" s="89" t="s">
        <v>195</v>
      </c>
      <c r="AR148" s="91">
        <f t="shared" si="52"/>
        <v>20</v>
      </c>
      <c r="AS148" s="92">
        <f t="shared" si="53"/>
        <v>0</v>
      </c>
      <c r="AT148" s="91">
        <f t="shared" si="57"/>
        <v>3</v>
      </c>
      <c r="AU148" s="92">
        <f t="shared" si="59"/>
        <v>0</v>
      </c>
      <c r="AV148" s="92">
        <f t="shared" si="60"/>
        <v>0</v>
      </c>
      <c r="AW148" s="115">
        <f t="shared" si="50"/>
        <v>3</v>
      </c>
      <c r="AX148" s="93">
        <f t="shared" si="51"/>
        <v>23</v>
      </c>
      <c r="AY148" s="92">
        <f t="shared" si="58"/>
        <v>23</v>
      </c>
      <c r="AZ148" s="92">
        <f t="shared" si="54"/>
        <v>0</v>
      </c>
      <c r="BA148" s="92">
        <f t="shared" si="55"/>
        <v>0</v>
      </c>
      <c r="BB148" s="98"/>
      <c r="BC148" s="3" t="s">
        <v>200</v>
      </c>
      <c r="BD148" s="13" t="e">
        <f>VLOOKUP(C148,#REF!,1,0)</f>
        <v>#REF!</v>
      </c>
      <c r="BE148" s="45">
        <v>2.5</v>
      </c>
      <c r="BF148" s="45">
        <f t="shared" si="56"/>
        <v>2.5</v>
      </c>
    </row>
    <row r="149" spans="1:58" s="17" customFormat="1" ht="23.25" customHeight="1">
      <c r="A149" s="66">
        <f>IF(B149&gt;"-",COUNTA($B$4:B149),"")</f>
        <v>145</v>
      </c>
      <c r="B149" s="3" t="s">
        <v>200</v>
      </c>
      <c r="C149" s="95" t="s">
        <v>142</v>
      </c>
      <c r="D149" s="112">
        <f t="shared" si="49"/>
        <v>251318</v>
      </c>
      <c r="E149" s="2" t="s">
        <v>50</v>
      </c>
      <c r="F149" s="96" t="s">
        <v>143</v>
      </c>
      <c r="G149" s="87"/>
      <c r="H149" s="87" t="e">
        <f>VLOOKUP(C149,#REF!,1,0)</f>
        <v>#REF!</v>
      </c>
      <c r="I149" s="55" t="s">
        <v>209</v>
      </c>
      <c r="J149" s="1"/>
      <c r="K149" s="1"/>
      <c r="L149" s="42" t="str">
        <f>VLOOKUP(C149,[19]DS_moi!B$9:H$718,7,0)</f>
        <v>Kỹ sư Phát triển phần mềm</v>
      </c>
      <c r="M149" s="88" t="s">
        <v>537</v>
      </c>
      <c r="N149" s="88" t="s">
        <v>537</v>
      </c>
      <c r="O149" s="88" t="s">
        <v>421</v>
      </c>
      <c r="P149" s="89" t="s">
        <v>195</v>
      </c>
      <c r="Q149" s="89" t="s">
        <v>195</v>
      </c>
      <c r="R149" s="89" t="s">
        <v>195</v>
      </c>
      <c r="S149" s="113"/>
      <c r="T149" s="114"/>
      <c r="U149" s="89" t="s">
        <v>195</v>
      </c>
      <c r="V149" s="89" t="s">
        <v>195</v>
      </c>
      <c r="W149" s="89" t="s">
        <v>195</v>
      </c>
      <c r="X149" s="89" t="s">
        <v>195</v>
      </c>
      <c r="Y149" s="89" t="s">
        <v>195</v>
      </c>
      <c r="Z149" s="114"/>
      <c r="AA149" s="114"/>
      <c r="AB149" s="89" t="s">
        <v>195</v>
      </c>
      <c r="AC149" s="89" t="s">
        <v>195</v>
      </c>
      <c r="AD149" s="89" t="s">
        <v>195</v>
      </c>
      <c r="AE149" s="89" t="s">
        <v>195</v>
      </c>
      <c r="AF149" s="89" t="s">
        <v>195</v>
      </c>
      <c r="AG149" s="114"/>
      <c r="AH149" s="114"/>
      <c r="AI149" s="89" t="s">
        <v>195</v>
      </c>
      <c r="AJ149" s="89" t="s">
        <v>195</v>
      </c>
      <c r="AK149" s="89" t="s">
        <v>195</v>
      </c>
      <c r="AL149" s="89" t="s">
        <v>195</v>
      </c>
      <c r="AM149" s="89" t="s">
        <v>195</v>
      </c>
      <c r="AN149" s="114"/>
      <c r="AO149" s="114"/>
      <c r="AP149" s="89" t="s">
        <v>556</v>
      </c>
      <c r="AQ149" s="89" t="s">
        <v>195</v>
      </c>
      <c r="AR149" s="91">
        <f t="shared" si="52"/>
        <v>19.5</v>
      </c>
      <c r="AS149" s="92">
        <f t="shared" si="53"/>
        <v>0.5</v>
      </c>
      <c r="AT149" s="91">
        <f t="shared" si="57"/>
        <v>3</v>
      </c>
      <c r="AU149" s="92">
        <f t="shared" si="59"/>
        <v>0.5</v>
      </c>
      <c r="AV149" s="92">
        <f t="shared" si="60"/>
        <v>0.5</v>
      </c>
      <c r="AW149" s="115">
        <f t="shared" si="50"/>
        <v>3.5</v>
      </c>
      <c r="AX149" s="93">
        <f t="shared" si="51"/>
        <v>23</v>
      </c>
      <c r="AY149" s="92">
        <f t="shared" si="58"/>
        <v>23</v>
      </c>
      <c r="AZ149" s="92">
        <f t="shared" si="54"/>
        <v>0</v>
      </c>
      <c r="BA149" s="92">
        <f t="shared" si="55"/>
        <v>0</v>
      </c>
      <c r="BB149" s="98"/>
      <c r="BC149" s="3" t="s">
        <v>200</v>
      </c>
      <c r="BD149" s="13" t="e">
        <f>VLOOKUP(E149,#REF!,1,0)</f>
        <v>#REF!</v>
      </c>
      <c r="BE149" s="45">
        <v>0.5</v>
      </c>
      <c r="BF149" s="45">
        <f t="shared" si="56"/>
        <v>0</v>
      </c>
    </row>
    <row r="150" spans="1:58" s="17" customFormat="1" ht="23.25" customHeight="1">
      <c r="A150" s="66">
        <f>IF(B150&gt;"-",COUNTA($B$4:B150),"")</f>
        <v>146</v>
      </c>
      <c r="B150" s="3" t="s">
        <v>200</v>
      </c>
      <c r="C150" s="95" t="s">
        <v>198</v>
      </c>
      <c r="D150" s="112">
        <f t="shared" si="49"/>
        <v>283705</v>
      </c>
      <c r="E150" s="2" t="s">
        <v>199</v>
      </c>
      <c r="F150" s="96" t="s">
        <v>201</v>
      </c>
      <c r="G150" s="87"/>
      <c r="H150" s="87" t="e">
        <f>VLOOKUP(C150,#REF!,1,0)</f>
        <v>#REF!</v>
      </c>
      <c r="I150" s="86" t="s">
        <v>209</v>
      </c>
      <c r="J150" s="86"/>
      <c r="K150" s="86"/>
      <c r="L150" s="42" t="str">
        <f>VLOOKUP(C150,[19]DS_moi!B$9:H$718,7,0)</f>
        <v>Nhân viên phân tích nghiệp vụ</v>
      </c>
      <c r="M150" s="88" t="s">
        <v>537</v>
      </c>
      <c r="N150" s="88" t="s">
        <v>537</v>
      </c>
      <c r="O150" s="88" t="s">
        <v>421</v>
      </c>
      <c r="P150" s="89" t="s">
        <v>195</v>
      </c>
      <c r="Q150" s="89" t="s">
        <v>195</v>
      </c>
      <c r="R150" s="89" t="s">
        <v>195</v>
      </c>
      <c r="S150" s="113"/>
      <c r="T150" s="114"/>
      <c r="U150" s="89" t="s">
        <v>195</v>
      </c>
      <c r="V150" s="89" t="s">
        <v>195</v>
      </c>
      <c r="W150" s="89" t="s">
        <v>195</v>
      </c>
      <c r="X150" s="89" t="s">
        <v>195</v>
      </c>
      <c r="Y150" s="89" t="s">
        <v>195</v>
      </c>
      <c r="Z150" s="114"/>
      <c r="AA150" s="114"/>
      <c r="AB150" s="89" t="s">
        <v>195</v>
      </c>
      <c r="AC150" s="89" t="s">
        <v>195</v>
      </c>
      <c r="AD150" s="89" t="s">
        <v>195</v>
      </c>
      <c r="AE150" s="89" t="s">
        <v>195</v>
      </c>
      <c r="AF150" s="89" t="s">
        <v>195</v>
      </c>
      <c r="AG150" s="114"/>
      <c r="AH150" s="114"/>
      <c r="AI150" s="89" t="s">
        <v>195</v>
      </c>
      <c r="AJ150" s="89" t="s">
        <v>195</v>
      </c>
      <c r="AK150" s="89" t="s">
        <v>195</v>
      </c>
      <c r="AL150" s="89" t="s">
        <v>195</v>
      </c>
      <c r="AM150" s="89" t="s">
        <v>195</v>
      </c>
      <c r="AN150" s="114"/>
      <c r="AO150" s="114"/>
      <c r="AP150" s="89" t="s">
        <v>195</v>
      </c>
      <c r="AQ150" s="89" t="s">
        <v>195</v>
      </c>
      <c r="AR150" s="91">
        <f t="shared" si="52"/>
        <v>20</v>
      </c>
      <c r="AS150" s="92">
        <f t="shared" si="53"/>
        <v>0</v>
      </c>
      <c r="AT150" s="91">
        <f t="shared" si="57"/>
        <v>3</v>
      </c>
      <c r="AU150" s="92">
        <f t="shared" si="59"/>
        <v>0</v>
      </c>
      <c r="AV150" s="92">
        <f t="shared" si="60"/>
        <v>0</v>
      </c>
      <c r="AW150" s="115">
        <f t="shared" si="50"/>
        <v>3</v>
      </c>
      <c r="AX150" s="93">
        <f t="shared" si="51"/>
        <v>23</v>
      </c>
      <c r="AY150" s="92">
        <f t="shared" si="58"/>
        <v>23</v>
      </c>
      <c r="AZ150" s="92">
        <f t="shared" si="54"/>
        <v>0</v>
      </c>
      <c r="BA150" s="92">
        <f t="shared" si="55"/>
        <v>0</v>
      </c>
      <c r="BB150" s="98"/>
      <c r="BC150" s="3" t="s">
        <v>200</v>
      </c>
      <c r="BD150" s="13" t="e">
        <f>VLOOKUP(C150,#REF!,1,0)</f>
        <v>#REF!</v>
      </c>
      <c r="BE150" s="45">
        <v>0</v>
      </c>
      <c r="BF150" s="45">
        <f t="shared" si="56"/>
        <v>0</v>
      </c>
    </row>
    <row r="151" spans="1:58" s="17" customFormat="1" ht="23.25" customHeight="1">
      <c r="A151" s="66"/>
      <c r="B151" s="3"/>
      <c r="C151" s="95"/>
      <c r="D151" s="112"/>
      <c r="E151" s="2"/>
      <c r="F151" s="96"/>
      <c r="G151" s="87"/>
      <c r="H151" s="87"/>
      <c r="I151" s="86"/>
      <c r="J151" s="86"/>
      <c r="K151" s="86"/>
      <c r="L151" s="42"/>
      <c r="M151" s="88"/>
      <c r="N151" s="88"/>
      <c r="O151" s="88"/>
      <c r="P151" s="89"/>
      <c r="Q151" s="89"/>
      <c r="R151" s="89"/>
      <c r="S151" s="113"/>
      <c r="T151" s="114"/>
      <c r="U151" s="89"/>
      <c r="V151" s="89"/>
      <c r="W151" s="89"/>
      <c r="X151" s="89"/>
      <c r="Y151" s="89"/>
      <c r="Z151" s="114"/>
      <c r="AA151" s="114"/>
      <c r="AB151" s="89"/>
      <c r="AC151" s="89"/>
      <c r="AD151" s="89"/>
      <c r="AE151" s="89"/>
      <c r="AF151" s="89"/>
      <c r="AG151" s="114"/>
      <c r="AH151" s="114"/>
      <c r="AI151" s="89"/>
      <c r="AJ151" s="89"/>
      <c r="AK151" s="89"/>
      <c r="AL151" s="89"/>
      <c r="AM151" s="89"/>
      <c r="AN151" s="114"/>
      <c r="AO151" s="114"/>
      <c r="AP151" s="89"/>
      <c r="AQ151" s="89"/>
      <c r="AR151" s="91"/>
      <c r="AS151" s="92"/>
      <c r="AT151" s="91"/>
      <c r="AU151" s="92"/>
      <c r="AV151" s="92"/>
      <c r="AW151" s="115"/>
      <c r="AX151" s="93"/>
      <c r="AY151" s="92"/>
      <c r="AZ151" s="92"/>
      <c r="BA151" s="92"/>
      <c r="BB151" s="98"/>
      <c r="BC151" s="3"/>
      <c r="BD151" s="13"/>
      <c r="BE151" s="45"/>
      <c r="BF151" s="45"/>
    </row>
    <row r="152" spans="1:58" s="17" customFormat="1" ht="23.25" customHeight="1">
      <c r="A152" s="66"/>
      <c r="B152" s="3"/>
      <c r="C152" s="95"/>
      <c r="D152" s="112"/>
      <c r="E152" s="2"/>
      <c r="F152" s="96"/>
      <c r="G152" s="87"/>
      <c r="H152" s="87"/>
      <c r="I152" s="86"/>
      <c r="J152" s="86"/>
      <c r="K152" s="86"/>
      <c r="L152" s="42"/>
      <c r="M152" s="88"/>
      <c r="N152" s="88"/>
      <c r="O152" s="88"/>
      <c r="P152" s="89"/>
      <c r="Q152" s="89"/>
      <c r="R152" s="89"/>
      <c r="S152" s="113"/>
      <c r="T152" s="114"/>
      <c r="U152" s="89"/>
      <c r="V152" s="89"/>
      <c r="W152" s="89"/>
      <c r="X152" s="89"/>
      <c r="Y152" s="89"/>
      <c r="Z152" s="114"/>
      <c r="AA152" s="114"/>
      <c r="AB152" s="89"/>
      <c r="AC152" s="89"/>
      <c r="AD152" s="89"/>
      <c r="AE152" s="89"/>
      <c r="AF152" s="89"/>
      <c r="AG152" s="114"/>
      <c r="AH152" s="114"/>
      <c r="AI152" s="89"/>
      <c r="AJ152" s="89"/>
      <c r="AK152" s="89"/>
      <c r="AL152" s="89"/>
      <c r="AM152" s="89"/>
      <c r="AN152" s="114"/>
      <c r="AO152" s="114"/>
      <c r="AP152" s="89"/>
      <c r="AQ152" s="89"/>
      <c r="AR152" s="91"/>
      <c r="AS152" s="92"/>
      <c r="AT152" s="91"/>
      <c r="AU152" s="92"/>
      <c r="AV152" s="92"/>
      <c r="AW152" s="115"/>
      <c r="AX152" s="93"/>
      <c r="AY152" s="92"/>
      <c r="AZ152" s="92"/>
      <c r="BA152" s="92"/>
      <c r="BB152" s="98"/>
      <c r="BC152" s="3"/>
      <c r="BD152" s="13"/>
      <c r="BE152" s="45"/>
      <c r="BF152" s="45"/>
    </row>
    <row r="153" spans="1:58" s="17" customFormat="1" ht="23.25" customHeight="1">
      <c r="A153" s="66"/>
      <c r="B153" s="3"/>
      <c r="C153" s="95"/>
      <c r="D153" s="112"/>
      <c r="E153" s="2"/>
      <c r="F153" s="96"/>
      <c r="G153" s="87"/>
      <c r="H153" s="87"/>
      <c r="I153" s="86"/>
      <c r="J153" s="86"/>
      <c r="K153" s="86"/>
      <c r="L153" s="42"/>
      <c r="M153" s="88"/>
      <c r="N153" s="88"/>
      <c r="O153" s="88"/>
      <c r="P153" s="89"/>
      <c r="Q153" s="89"/>
      <c r="R153" s="89"/>
      <c r="S153" s="113"/>
      <c r="T153" s="114"/>
      <c r="U153" s="89"/>
      <c r="V153" s="89"/>
      <c r="W153" s="89"/>
      <c r="X153" s="89"/>
      <c r="Y153" s="89"/>
      <c r="Z153" s="114"/>
      <c r="AA153" s="114"/>
      <c r="AB153" s="89"/>
      <c r="AC153" s="89"/>
      <c r="AD153" s="89"/>
      <c r="AE153" s="89"/>
      <c r="AF153" s="89"/>
      <c r="AG153" s="114"/>
      <c r="AH153" s="114"/>
      <c r="AI153" s="89"/>
      <c r="AJ153" s="89"/>
      <c r="AK153" s="89"/>
      <c r="AL153" s="89"/>
      <c r="AM153" s="89"/>
      <c r="AN153" s="114"/>
      <c r="AO153" s="114"/>
      <c r="AP153" s="89"/>
      <c r="AQ153" s="89"/>
      <c r="AR153" s="91"/>
      <c r="AS153" s="92"/>
      <c r="AT153" s="91"/>
      <c r="AU153" s="92"/>
      <c r="AV153" s="92"/>
      <c r="AW153" s="115"/>
      <c r="AX153" s="93"/>
      <c r="AY153" s="92"/>
      <c r="AZ153" s="92"/>
      <c r="BA153" s="92"/>
      <c r="BB153" s="98"/>
      <c r="BC153" s="3"/>
      <c r="BD153" s="13"/>
      <c r="BE153" s="45"/>
      <c r="BF153" s="45"/>
    </row>
    <row r="154" spans="1:58" s="17" customFormat="1" ht="23.25" customHeight="1">
      <c r="A154" s="66"/>
      <c r="B154" s="3"/>
      <c r="C154" s="95"/>
      <c r="D154" s="112"/>
      <c r="E154" s="2"/>
      <c r="F154" s="96"/>
      <c r="G154" s="87"/>
      <c r="H154" s="87"/>
      <c r="I154" s="86"/>
      <c r="J154" s="86"/>
      <c r="K154" s="86"/>
      <c r="L154" s="42"/>
      <c r="M154" s="88"/>
      <c r="N154" s="88"/>
      <c r="O154" s="88"/>
      <c r="P154" s="89"/>
      <c r="Q154" s="89"/>
      <c r="R154" s="89"/>
      <c r="S154" s="113"/>
      <c r="T154" s="114"/>
      <c r="U154" s="89"/>
      <c r="V154" s="89"/>
      <c r="W154" s="89"/>
      <c r="X154" s="89"/>
      <c r="Y154" s="89"/>
      <c r="Z154" s="114"/>
      <c r="AA154" s="114"/>
      <c r="AB154" s="89"/>
      <c r="AC154" s="89"/>
      <c r="AD154" s="89"/>
      <c r="AE154" s="89"/>
      <c r="AF154" s="89"/>
      <c r="AG154" s="114"/>
      <c r="AH154" s="114"/>
      <c r="AI154" s="89"/>
      <c r="AJ154" s="89"/>
      <c r="AK154" s="89"/>
      <c r="AL154" s="89"/>
      <c r="AM154" s="89"/>
      <c r="AN154" s="114"/>
      <c r="AO154" s="114"/>
      <c r="AP154" s="89"/>
      <c r="AQ154" s="89"/>
      <c r="AR154" s="91"/>
      <c r="AS154" s="92"/>
      <c r="AT154" s="91"/>
      <c r="AU154" s="92"/>
      <c r="AV154" s="92"/>
      <c r="AW154" s="115"/>
      <c r="AX154" s="93"/>
      <c r="AY154" s="92"/>
      <c r="AZ154" s="92"/>
      <c r="BA154" s="92"/>
      <c r="BB154" s="98"/>
      <c r="BC154" s="3"/>
      <c r="BD154" s="13"/>
      <c r="BE154" s="45"/>
      <c r="BF154" s="45"/>
    </row>
    <row r="155" spans="1:58" s="17" customFormat="1" ht="23.25" customHeight="1">
      <c r="A155" s="66"/>
      <c r="B155" s="3"/>
      <c r="C155" s="95"/>
      <c r="D155" s="112"/>
      <c r="E155" s="2"/>
      <c r="F155" s="96"/>
      <c r="G155" s="87"/>
      <c r="H155" s="87"/>
      <c r="I155" s="86"/>
      <c r="J155" s="86"/>
      <c r="K155" s="86"/>
      <c r="L155" s="42"/>
      <c r="M155" s="88"/>
      <c r="N155" s="88"/>
      <c r="O155" s="88"/>
      <c r="P155" s="89"/>
      <c r="Q155" s="89"/>
      <c r="R155" s="89"/>
      <c r="S155" s="113"/>
      <c r="T155" s="114"/>
      <c r="U155" s="89"/>
      <c r="V155" s="89"/>
      <c r="W155" s="89"/>
      <c r="X155" s="89"/>
      <c r="Y155" s="89"/>
      <c r="Z155" s="114"/>
      <c r="AA155" s="114"/>
      <c r="AB155" s="89"/>
      <c r="AC155" s="89"/>
      <c r="AD155" s="89"/>
      <c r="AE155" s="89"/>
      <c r="AF155" s="89"/>
      <c r="AG155" s="114"/>
      <c r="AH155" s="114"/>
      <c r="AI155" s="89"/>
      <c r="AJ155" s="89"/>
      <c r="AK155" s="89"/>
      <c r="AL155" s="89"/>
      <c r="AM155" s="89"/>
      <c r="AN155" s="114"/>
      <c r="AO155" s="114"/>
      <c r="AP155" s="89"/>
      <c r="AQ155" s="89"/>
      <c r="AR155" s="91"/>
      <c r="AS155" s="92"/>
      <c r="AT155" s="91"/>
      <c r="AU155" s="92"/>
      <c r="AV155" s="92"/>
      <c r="AW155" s="115"/>
      <c r="AX155" s="93"/>
      <c r="AY155" s="92"/>
      <c r="AZ155" s="92"/>
      <c r="BA155" s="92"/>
      <c r="BB155" s="98"/>
      <c r="BC155" s="3"/>
      <c r="BD155" s="13"/>
      <c r="BE155" s="45"/>
      <c r="BF155" s="45"/>
    </row>
    <row r="156" spans="1:58" s="17" customFormat="1" ht="23.25" customHeight="1">
      <c r="A156" s="66"/>
      <c r="B156" s="3"/>
      <c r="C156" s="95"/>
      <c r="D156" s="112"/>
      <c r="E156" s="2"/>
      <c r="F156" s="96"/>
      <c r="G156" s="87"/>
      <c r="H156" s="87"/>
      <c r="I156" s="86"/>
      <c r="J156" s="86"/>
      <c r="K156" s="86"/>
      <c r="L156" s="42"/>
      <c r="M156" s="88"/>
      <c r="N156" s="88"/>
      <c r="O156" s="88"/>
      <c r="P156" s="89"/>
      <c r="Q156" s="89"/>
      <c r="R156" s="89"/>
      <c r="S156" s="113"/>
      <c r="T156" s="114"/>
      <c r="U156" s="89"/>
      <c r="V156" s="89"/>
      <c r="W156" s="89"/>
      <c r="X156" s="89"/>
      <c r="Y156" s="89"/>
      <c r="Z156" s="114"/>
      <c r="AA156" s="114"/>
      <c r="AB156" s="89"/>
      <c r="AC156" s="89"/>
      <c r="AD156" s="89"/>
      <c r="AE156" s="89"/>
      <c r="AF156" s="89"/>
      <c r="AG156" s="114"/>
      <c r="AH156" s="114"/>
      <c r="AI156" s="89"/>
      <c r="AJ156" s="89"/>
      <c r="AK156" s="89"/>
      <c r="AL156" s="89"/>
      <c r="AM156" s="89"/>
      <c r="AN156" s="114"/>
      <c r="AO156" s="114"/>
      <c r="AP156" s="89"/>
      <c r="AQ156" s="89"/>
      <c r="AR156" s="91"/>
      <c r="AS156" s="92"/>
      <c r="AT156" s="91"/>
      <c r="AU156" s="92"/>
      <c r="AV156" s="92"/>
      <c r="AW156" s="115"/>
      <c r="AX156" s="93"/>
      <c r="AY156" s="92"/>
      <c r="AZ156" s="92"/>
      <c r="BA156" s="92"/>
      <c r="BB156" s="98"/>
      <c r="BC156" s="3"/>
      <c r="BD156" s="13"/>
      <c r="BE156" s="45"/>
      <c r="BF156" s="45"/>
    </row>
    <row r="157" spans="1:58" s="17" customFormat="1" ht="23.25" customHeight="1">
      <c r="A157" s="66"/>
      <c r="B157" s="66"/>
      <c r="C157" s="95"/>
      <c r="D157" s="112"/>
      <c r="E157" s="2"/>
      <c r="F157" s="96"/>
      <c r="G157" s="87"/>
      <c r="H157" s="87"/>
      <c r="I157" s="86"/>
      <c r="J157" s="86"/>
      <c r="K157" s="86"/>
      <c r="L157" s="42"/>
      <c r="M157" s="88"/>
      <c r="N157" s="88"/>
      <c r="O157" s="88"/>
      <c r="P157" s="89"/>
      <c r="Q157" s="89"/>
      <c r="R157" s="89"/>
      <c r="S157" s="113"/>
      <c r="T157" s="114"/>
      <c r="U157" s="89"/>
      <c r="V157" s="89"/>
      <c r="W157" s="89"/>
      <c r="X157" s="89"/>
      <c r="Y157" s="89"/>
      <c r="Z157" s="114"/>
      <c r="AA157" s="114"/>
      <c r="AB157" s="89"/>
      <c r="AC157" s="89"/>
      <c r="AD157" s="89"/>
      <c r="AE157" s="89"/>
      <c r="AF157" s="89"/>
      <c r="AG157" s="114"/>
      <c r="AH157" s="114"/>
      <c r="AI157" s="89"/>
      <c r="AJ157" s="89"/>
      <c r="AK157" s="89"/>
      <c r="AL157" s="89"/>
      <c r="AM157" s="89"/>
      <c r="AN157" s="114"/>
      <c r="AO157" s="114"/>
      <c r="AP157" s="89"/>
      <c r="AQ157" s="89"/>
      <c r="AR157" s="91"/>
      <c r="AS157" s="92"/>
      <c r="AT157" s="91"/>
      <c r="AU157" s="92"/>
      <c r="AV157" s="92"/>
      <c r="AW157" s="115"/>
      <c r="AX157" s="93"/>
      <c r="AY157" s="92"/>
      <c r="AZ157" s="92"/>
      <c r="BA157" s="92"/>
      <c r="BB157" s="98"/>
      <c r="BC157" s="66"/>
      <c r="BD157" s="13"/>
      <c r="BE157" s="45"/>
      <c r="BF157" s="45"/>
    </row>
    <row r="158" spans="1:58" s="17" customFormat="1" ht="23.25" customHeight="1">
      <c r="A158" s="66"/>
      <c r="B158" s="3"/>
      <c r="C158" s="95"/>
      <c r="D158" s="112"/>
      <c r="E158" s="2"/>
      <c r="F158" s="96"/>
      <c r="G158" s="87"/>
      <c r="H158" s="87"/>
      <c r="I158" s="86"/>
      <c r="J158" s="86"/>
      <c r="K158" s="86"/>
      <c r="L158" s="42"/>
      <c r="M158" s="88"/>
      <c r="N158" s="88"/>
      <c r="O158" s="88"/>
      <c r="P158" s="89"/>
      <c r="Q158" s="89"/>
      <c r="R158" s="89"/>
      <c r="S158" s="113"/>
      <c r="T158" s="114"/>
      <c r="U158" s="89"/>
      <c r="V158" s="89"/>
      <c r="W158" s="89"/>
      <c r="X158" s="89"/>
      <c r="Y158" s="89"/>
      <c r="Z158" s="114"/>
      <c r="AA158" s="114"/>
      <c r="AB158" s="89"/>
      <c r="AC158" s="89"/>
      <c r="AD158" s="89"/>
      <c r="AE158" s="89"/>
      <c r="AF158" s="89"/>
      <c r="AG158" s="114"/>
      <c r="AH158" s="114"/>
      <c r="AI158" s="89"/>
      <c r="AJ158" s="89"/>
      <c r="AK158" s="89"/>
      <c r="AL158" s="89"/>
      <c r="AM158" s="89"/>
      <c r="AN158" s="114"/>
      <c r="AO158" s="114"/>
      <c r="AP158" s="89"/>
      <c r="AQ158" s="89"/>
      <c r="AR158" s="91"/>
      <c r="AS158" s="92"/>
      <c r="AT158" s="91"/>
      <c r="AU158" s="92"/>
      <c r="AV158" s="92"/>
      <c r="AW158" s="115"/>
      <c r="AX158" s="93"/>
      <c r="AY158" s="92"/>
      <c r="AZ158" s="92"/>
      <c r="BA158" s="92"/>
      <c r="BB158" s="98"/>
      <c r="BC158" s="3"/>
      <c r="BD158" s="13"/>
      <c r="BE158" s="45"/>
      <c r="BF158" s="45"/>
    </row>
    <row r="159" spans="1:58" s="17" customFormat="1" ht="23.25" customHeight="1">
      <c r="A159" s="66"/>
      <c r="B159" s="3"/>
      <c r="C159" s="95"/>
      <c r="D159" s="112"/>
      <c r="E159" s="2"/>
      <c r="F159" s="96"/>
      <c r="G159" s="87"/>
      <c r="H159" s="87"/>
      <c r="I159" s="86"/>
      <c r="J159" s="86"/>
      <c r="K159" s="86"/>
      <c r="L159" s="42"/>
      <c r="M159" s="88"/>
      <c r="N159" s="88"/>
      <c r="O159" s="88"/>
      <c r="P159" s="89"/>
      <c r="Q159" s="89"/>
      <c r="R159" s="89"/>
      <c r="S159" s="113"/>
      <c r="T159" s="114"/>
      <c r="U159" s="89"/>
      <c r="V159" s="89"/>
      <c r="W159" s="89"/>
      <c r="X159" s="89"/>
      <c r="Y159" s="89"/>
      <c r="Z159" s="114"/>
      <c r="AA159" s="114"/>
      <c r="AB159" s="89"/>
      <c r="AC159" s="89"/>
      <c r="AD159" s="89"/>
      <c r="AE159" s="89"/>
      <c r="AF159" s="89"/>
      <c r="AG159" s="114"/>
      <c r="AH159" s="114"/>
      <c r="AI159" s="89"/>
      <c r="AJ159" s="89"/>
      <c r="AK159" s="89"/>
      <c r="AL159" s="89"/>
      <c r="AM159" s="89"/>
      <c r="AN159" s="114"/>
      <c r="AO159" s="114"/>
      <c r="AP159" s="89"/>
      <c r="AQ159" s="89"/>
      <c r="AR159" s="91"/>
      <c r="AS159" s="92"/>
      <c r="AT159" s="91"/>
      <c r="AU159" s="92"/>
      <c r="AV159" s="92"/>
      <c r="AW159" s="115"/>
      <c r="AX159" s="93"/>
      <c r="AY159" s="92"/>
      <c r="AZ159" s="92"/>
      <c r="BA159" s="92"/>
      <c r="BB159" s="98"/>
      <c r="BC159" s="3"/>
      <c r="BD159" s="13"/>
      <c r="BE159" s="45"/>
      <c r="BF159" s="45"/>
    </row>
    <row r="160" spans="1:58" s="17" customFormat="1" ht="23.25" customHeight="1">
      <c r="A160" s="66"/>
      <c r="B160" s="3"/>
      <c r="C160" s="95"/>
      <c r="D160" s="112"/>
      <c r="E160" s="2"/>
      <c r="F160" s="96"/>
      <c r="G160" s="87"/>
      <c r="H160" s="87"/>
      <c r="I160" s="86"/>
      <c r="J160" s="86"/>
      <c r="K160" s="86"/>
      <c r="L160" s="42"/>
      <c r="M160" s="88"/>
      <c r="N160" s="88"/>
      <c r="O160" s="88"/>
      <c r="P160" s="89"/>
      <c r="Q160" s="89"/>
      <c r="R160" s="89"/>
      <c r="S160" s="113"/>
      <c r="T160" s="114"/>
      <c r="U160" s="89"/>
      <c r="V160" s="89"/>
      <c r="W160" s="89"/>
      <c r="X160" s="89"/>
      <c r="Y160" s="89"/>
      <c r="Z160" s="114"/>
      <c r="AA160" s="114"/>
      <c r="AB160" s="89"/>
      <c r="AC160" s="89"/>
      <c r="AD160" s="89"/>
      <c r="AE160" s="89"/>
      <c r="AF160" s="89"/>
      <c r="AG160" s="114"/>
      <c r="AH160" s="114"/>
      <c r="AI160" s="89"/>
      <c r="AJ160" s="89"/>
      <c r="AK160" s="89"/>
      <c r="AL160" s="89"/>
      <c r="AM160" s="89"/>
      <c r="AN160" s="114"/>
      <c r="AO160" s="114"/>
      <c r="AP160" s="89"/>
      <c r="AQ160" s="89"/>
      <c r="AR160" s="91"/>
      <c r="AS160" s="92"/>
      <c r="AT160" s="91"/>
      <c r="AU160" s="92"/>
      <c r="AV160" s="92"/>
      <c r="AW160" s="115"/>
      <c r="AX160" s="93"/>
      <c r="AY160" s="92"/>
      <c r="AZ160" s="92"/>
      <c r="BA160" s="92"/>
      <c r="BB160" s="98"/>
      <c r="BC160" s="3"/>
      <c r="BD160" s="13"/>
      <c r="BE160" s="45"/>
      <c r="BF160" s="45"/>
    </row>
    <row r="161" spans="1:58" s="17" customFormat="1" ht="23.25" customHeight="1">
      <c r="A161" s="66"/>
      <c r="B161" s="3"/>
      <c r="C161" s="95"/>
      <c r="D161" s="112"/>
      <c r="E161" s="2"/>
      <c r="F161" s="96"/>
      <c r="G161" s="87"/>
      <c r="H161" s="87"/>
      <c r="I161" s="86"/>
      <c r="J161" s="86"/>
      <c r="K161" s="86"/>
      <c r="L161" s="42"/>
      <c r="M161" s="88"/>
      <c r="N161" s="88"/>
      <c r="O161" s="88"/>
      <c r="P161" s="89"/>
      <c r="Q161" s="89"/>
      <c r="R161" s="89"/>
      <c r="S161" s="113"/>
      <c r="T161" s="114"/>
      <c r="U161" s="89"/>
      <c r="V161" s="89"/>
      <c r="W161" s="89"/>
      <c r="X161" s="89"/>
      <c r="Y161" s="89"/>
      <c r="Z161" s="114"/>
      <c r="AA161" s="114"/>
      <c r="AB161" s="89"/>
      <c r="AC161" s="89"/>
      <c r="AD161" s="89"/>
      <c r="AE161" s="89"/>
      <c r="AF161" s="89"/>
      <c r="AG161" s="114"/>
      <c r="AH161" s="114"/>
      <c r="AI161" s="89"/>
      <c r="AJ161" s="89"/>
      <c r="AK161" s="89"/>
      <c r="AL161" s="89"/>
      <c r="AM161" s="89"/>
      <c r="AN161" s="114"/>
      <c r="AO161" s="114"/>
      <c r="AP161" s="89"/>
      <c r="AQ161" s="89"/>
      <c r="AR161" s="91"/>
      <c r="AS161" s="92"/>
      <c r="AT161" s="91"/>
      <c r="AU161" s="92"/>
      <c r="AV161" s="92"/>
      <c r="AW161" s="115"/>
      <c r="AX161" s="93"/>
      <c r="AY161" s="92"/>
      <c r="AZ161" s="92"/>
      <c r="BA161" s="92"/>
      <c r="BB161" s="98"/>
      <c r="BC161" s="3"/>
      <c r="BD161" s="13"/>
      <c r="BE161" s="45"/>
      <c r="BF161" s="45"/>
    </row>
    <row r="162" spans="1:58" s="17" customFormat="1" ht="23.25" customHeight="1">
      <c r="A162" s="66"/>
      <c r="B162" s="3"/>
      <c r="C162" s="95"/>
      <c r="D162" s="112"/>
      <c r="E162" s="2"/>
      <c r="F162" s="96"/>
      <c r="G162" s="87"/>
      <c r="H162" s="87"/>
      <c r="I162" s="86"/>
      <c r="J162" s="86"/>
      <c r="K162" s="86"/>
      <c r="L162" s="42"/>
      <c r="M162" s="88"/>
      <c r="N162" s="88"/>
      <c r="O162" s="88"/>
      <c r="P162" s="89"/>
      <c r="Q162" s="89"/>
      <c r="R162" s="89"/>
      <c r="S162" s="113"/>
      <c r="T162" s="114"/>
      <c r="U162" s="89"/>
      <c r="V162" s="89"/>
      <c r="W162" s="89"/>
      <c r="X162" s="89"/>
      <c r="Y162" s="89"/>
      <c r="Z162" s="114"/>
      <c r="AA162" s="114"/>
      <c r="AB162" s="89"/>
      <c r="AC162" s="89"/>
      <c r="AD162" s="89"/>
      <c r="AE162" s="89"/>
      <c r="AF162" s="89"/>
      <c r="AG162" s="114"/>
      <c r="AH162" s="114"/>
      <c r="AI162" s="89"/>
      <c r="AJ162" s="89"/>
      <c r="AK162" s="89"/>
      <c r="AL162" s="89"/>
      <c r="AM162" s="89"/>
      <c r="AN162" s="114"/>
      <c r="AO162" s="114"/>
      <c r="AP162" s="89"/>
      <c r="AQ162" s="89"/>
      <c r="AR162" s="91"/>
      <c r="AS162" s="92"/>
      <c r="AT162" s="91"/>
      <c r="AU162" s="92"/>
      <c r="AV162" s="92"/>
      <c r="AW162" s="115"/>
      <c r="AX162" s="93"/>
      <c r="AY162" s="92"/>
      <c r="AZ162" s="92"/>
      <c r="BA162" s="92"/>
      <c r="BB162" s="98"/>
      <c r="BC162" s="3"/>
      <c r="BD162" s="13"/>
      <c r="BE162" s="45"/>
      <c r="BF162" s="45"/>
    </row>
    <row r="163" spans="1:58" s="17" customFormat="1" ht="23.25" customHeight="1">
      <c r="A163" s="66"/>
      <c r="B163" s="3"/>
      <c r="C163" s="95"/>
      <c r="D163" s="112"/>
      <c r="E163" s="2"/>
      <c r="F163" s="96"/>
      <c r="G163" s="87"/>
      <c r="H163" s="87"/>
      <c r="I163" s="86"/>
      <c r="J163" s="86"/>
      <c r="K163" s="86"/>
      <c r="L163" s="42"/>
      <c r="M163" s="88"/>
      <c r="N163" s="88"/>
      <c r="O163" s="88"/>
      <c r="P163" s="89"/>
      <c r="Q163" s="89"/>
      <c r="R163" s="89"/>
      <c r="S163" s="113"/>
      <c r="T163" s="114"/>
      <c r="U163" s="89"/>
      <c r="V163" s="89"/>
      <c r="W163" s="89"/>
      <c r="X163" s="89"/>
      <c r="Y163" s="89"/>
      <c r="Z163" s="114"/>
      <c r="AA163" s="114"/>
      <c r="AB163" s="89"/>
      <c r="AC163" s="89"/>
      <c r="AD163" s="89"/>
      <c r="AE163" s="89"/>
      <c r="AF163" s="89"/>
      <c r="AG163" s="114"/>
      <c r="AH163" s="114"/>
      <c r="AI163" s="89"/>
      <c r="AJ163" s="89"/>
      <c r="AK163" s="89"/>
      <c r="AL163" s="89"/>
      <c r="AM163" s="89"/>
      <c r="AN163" s="114"/>
      <c r="AO163" s="114"/>
      <c r="AP163" s="89"/>
      <c r="AQ163" s="89"/>
      <c r="AR163" s="91"/>
      <c r="AS163" s="92"/>
      <c r="AT163" s="91"/>
      <c r="AU163" s="92"/>
      <c r="AV163" s="92"/>
      <c r="AW163" s="115"/>
      <c r="AX163" s="93"/>
      <c r="AY163" s="92"/>
      <c r="AZ163" s="92"/>
      <c r="BA163" s="92"/>
      <c r="BB163" s="98"/>
      <c r="BC163" s="3"/>
      <c r="BD163" s="13"/>
      <c r="BE163" s="45"/>
      <c r="BF163" s="45"/>
    </row>
    <row r="164" spans="1:58" s="17" customFormat="1" ht="23.25" customHeight="1">
      <c r="A164" s="66"/>
      <c r="B164" s="3"/>
      <c r="C164" s="95"/>
      <c r="D164" s="112"/>
      <c r="E164" s="2"/>
      <c r="F164" s="96"/>
      <c r="G164" s="87"/>
      <c r="H164" s="87"/>
      <c r="I164" s="86"/>
      <c r="J164" s="1"/>
      <c r="K164" s="1"/>
      <c r="L164" s="42"/>
      <c r="M164" s="88"/>
      <c r="N164" s="88"/>
      <c r="O164" s="88"/>
      <c r="P164" s="89"/>
      <c r="Q164" s="89"/>
      <c r="R164" s="89"/>
      <c r="S164" s="113"/>
      <c r="T164" s="114"/>
      <c r="U164" s="89"/>
      <c r="V164" s="89"/>
      <c r="W164" s="89"/>
      <c r="X164" s="89"/>
      <c r="Y164" s="89"/>
      <c r="Z164" s="114"/>
      <c r="AA164" s="114"/>
      <c r="AB164" s="89"/>
      <c r="AC164" s="89"/>
      <c r="AD164" s="89"/>
      <c r="AE164" s="89"/>
      <c r="AF164" s="89"/>
      <c r="AG164" s="114"/>
      <c r="AH164" s="114"/>
      <c r="AI164" s="89"/>
      <c r="AJ164" s="89"/>
      <c r="AK164" s="89"/>
      <c r="AL164" s="89"/>
      <c r="AM164" s="89"/>
      <c r="AN164" s="114"/>
      <c r="AO164" s="114"/>
      <c r="AP164" s="89"/>
      <c r="AQ164" s="89"/>
      <c r="AR164" s="91"/>
      <c r="AS164" s="92"/>
      <c r="AT164" s="91"/>
      <c r="AU164" s="92"/>
      <c r="AV164" s="92"/>
      <c r="AW164" s="115"/>
      <c r="AX164" s="93"/>
      <c r="AY164" s="92"/>
      <c r="AZ164" s="92"/>
      <c r="BA164" s="92"/>
      <c r="BB164" s="98"/>
      <c r="BC164" s="3"/>
      <c r="BD164" s="13"/>
      <c r="BE164" s="45"/>
      <c r="BF164" s="45"/>
    </row>
    <row r="165" spans="1:58" s="17" customFormat="1" ht="23.25" customHeight="1">
      <c r="A165" s="66"/>
      <c r="B165" s="3"/>
      <c r="C165" s="95"/>
      <c r="D165" s="112"/>
      <c r="E165" s="2"/>
      <c r="F165" s="96"/>
      <c r="G165" s="87"/>
      <c r="H165" s="87"/>
      <c r="I165" s="86"/>
      <c r="J165" s="86"/>
      <c r="K165" s="86"/>
      <c r="L165" s="42"/>
      <c r="M165" s="88"/>
      <c r="N165" s="88"/>
      <c r="O165" s="88"/>
      <c r="P165" s="89"/>
      <c r="Q165" s="89"/>
      <c r="R165" s="89"/>
      <c r="S165" s="113"/>
      <c r="T165" s="114"/>
      <c r="U165" s="89"/>
      <c r="V165" s="89"/>
      <c r="W165" s="89"/>
      <c r="X165" s="89"/>
      <c r="Y165" s="89"/>
      <c r="Z165" s="114"/>
      <c r="AA165" s="114"/>
      <c r="AB165" s="89"/>
      <c r="AC165" s="89"/>
      <c r="AD165" s="89"/>
      <c r="AE165" s="89"/>
      <c r="AF165" s="89"/>
      <c r="AG165" s="114"/>
      <c r="AH165" s="114"/>
      <c r="AI165" s="89"/>
      <c r="AJ165" s="89"/>
      <c r="AK165" s="89"/>
      <c r="AL165" s="89"/>
      <c r="AM165" s="89"/>
      <c r="AN165" s="114"/>
      <c r="AO165" s="114"/>
      <c r="AP165" s="89"/>
      <c r="AQ165" s="89"/>
      <c r="AR165" s="91"/>
      <c r="AS165" s="92"/>
      <c r="AT165" s="91"/>
      <c r="AU165" s="92"/>
      <c r="AV165" s="92"/>
      <c r="AW165" s="115"/>
      <c r="AX165" s="93"/>
      <c r="AY165" s="92"/>
      <c r="AZ165" s="92"/>
      <c r="BA165" s="92"/>
      <c r="BB165" s="98"/>
      <c r="BC165" s="3"/>
      <c r="BD165" s="13"/>
      <c r="BE165" s="45"/>
      <c r="BF165" s="45"/>
    </row>
    <row r="166" spans="1:58" s="17" customFormat="1" ht="23.25" customHeight="1">
      <c r="A166" s="66"/>
      <c r="B166" s="3"/>
      <c r="C166" s="95"/>
      <c r="D166" s="112"/>
      <c r="E166" s="2"/>
      <c r="F166" s="96"/>
      <c r="G166" s="87"/>
      <c r="H166" s="87"/>
      <c r="I166" s="86"/>
      <c r="J166" s="86"/>
      <c r="K166" s="86"/>
      <c r="L166" s="42"/>
      <c r="M166" s="88"/>
      <c r="N166" s="88"/>
      <c r="O166" s="88"/>
      <c r="P166" s="89"/>
      <c r="Q166" s="89"/>
      <c r="R166" s="89"/>
      <c r="S166" s="113"/>
      <c r="T166" s="114"/>
      <c r="U166" s="89"/>
      <c r="V166" s="89"/>
      <c r="W166" s="89"/>
      <c r="X166" s="89"/>
      <c r="Y166" s="89"/>
      <c r="Z166" s="114"/>
      <c r="AA166" s="114"/>
      <c r="AB166" s="89"/>
      <c r="AC166" s="89"/>
      <c r="AD166" s="89"/>
      <c r="AE166" s="89"/>
      <c r="AF166" s="89"/>
      <c r="AG166" s="114"/>
      <c r="AH166" s="114"/>
      <c r="AI166" s="89"/>
      <c r="AJ166" s="89"/>
      <c r="AK166" s="89"/>
      <c r="AL166" s="89"/>
      <c r="AM166" s="89"/>
      <c r="AN166" s="114"/>
      <c r="AO166" s="114"/>
      <c r="AP166" s="89"/>
      <c r="AQ166" s="89"/>
      <c r="AR166" s="91"/>
      <c r="AS166" s="92"/>
      <c r="AT166" s="91"/>
      <c r="AU166" s="92"/>
      <c r="AV166" s="92"/>
      <c r="AW166" s="115"/>
      <c r="AX166" s="93"/>
      <c r="AY166" s="92"/>
      <c r="AZ166" s="92"/>
      <c r="BA166" s="92"/>
      <c r="BB166" s="98"/>
      <c r="BC166" s="3"/>
      <c r="BD166" s="13"/>
      <c r="BE166" s="45"/>
      <c r="BF166" s="45"/>
    </row>
    <row r="167" spans="1:58" s="17" customFormat="1" ht="23.25" customHeight="1">
      <c r="A167" s="66"/>
      <c r="B167" s="3"/>
      <c r="C167" s="95"/>
      <c r="D167" s="112"/>
      <c r="E167" s="2"/>
      <c r="F167" s="96"/>
      <c r="G167" s="87"/>
      <c r="H167" s="87"/>
      <c r="I167" s="86"/>
      <c r="J167" s="86"/>
      <c r="K167" s="86"/>
      <c r="L167" s="42"/>
      <c r="M167" s="88"/>
      <c r="N167" s="88"/>
      <c r="O167" s="88"/>
      <c r="P167" s="89"/>
      <c r="Q167" s="89"/>
      <c r="R167" s="89"/>
      <c r="S167" s="113"/>
      <c r="T167" s="114"/>
      <c r="U167" s="89"/>
      <c r="V167" s="89"/>
      <c r="W167" s="89"/>
      <c r="X167" s="89"/>
      <c r="Y167" s="89"/>
      <c r="Z167" s="114"/>
      <c r="AA167" s="114"/>
      <c r="AB167" s="89"/>
      <c r="AC167" s="89"/>
      <c r="AD167" s="89"/>
      <c r="AE167" s="89"/>
      <c r="AF167" s="89"/>
      <c r="AG167" s="114"/>
      <c r="AH167" s="114"/>
      <c r="AI167" s="89"/>
      <c r="AJ167" s="89"/>
      <c r="AK167" s="89"/>
      <c r="AL167" s="89"/>
      <c r="AM167" s="89"/>
      <c r="AN167" s="114"/>
      <c r="AO167" s="114"/>
      <c r="AP167" s="89"/>
      <c r="AQ167" s="89"/>
      <c r="AR167" s="91"/>
      <c r="AS167" s="92"/>
      <c r="AT167" s="91"/>
      <c r="AU167" s="92"/>
      <c r="AV167" s="92"/>
      <c r="AW167" s="115"/>
      <c r="AX167" s="93"/>
      <c r="AY167" s="92"/>
      <c r="AZ167" s="92"/>
      <c r="BA167" s="92"/>
      <c r="BB167" s="98"/>
      <c r="BC167" s="3"/>
      <c r="BD167" s="13"/>
      <c r="BE167" s="45"/>
      <c r="BF167" s="45"/>
    </row>
    <row r="168" spans="1:58" s="17" customFormat="1" ht="23.25" customHeight="1">
      <c r="A168" s="66"/>
      <c r="B168" s="3"/>
      <c r="C168" s="95"/>
      <c r="D168" s="112"/>
      <c r="E168" s="2"/>
      <c r="F168" s="96"/>
      <c r="G168" s="87"/>
      <c r="H168" s="87"/>
      <c r="I168" s="86"/>
      <c r="J168" s="86"/>
      <c r="K168" s="86"/>
      <c r="L168" s="42"/>
      <c r="M168" s="88"/>
      <c r="N168" s="88"/>
      <c r="O168" s="88"/>
      <c r="P168" s="89"/>
      <c r="Q168" s="89"/>
      <c r="R168" s="89"/>
      <c r="S168" s="113"/>
      <c r="T168" s="114"/>
      <c r="U168" s="89"/>
      <c r="V168" s="89"/>
      <c r="W168" s="89"/>
      <c r="X168" s="89"/>
      <c r="Y168" s="89"/>
      <c r="Z168" s="114"/>
      <c r="AA168" s="114"/>
      <c r="AB168" s="89"/>
      <c r="AC168" s="89"/>
      <c r="AD168" s="89"/>
      <c r="AE168" s="89"/>
      <c r="AF168" s="89"/>
      <c r="AG168" s="114"/>
      <c r="AH168" s="114"/>
      <c r="AI168" s="89"/>
      <c r="AJ168" s="89"/>
      <c r="AK168" s="89"/>
      <c r="AL168" s="89"/>
      <c r="AM168" s="89"/>
      <c r="AN168" s="114"/>
      <c r="AO168" s="114"/>
      <c r="AP168" s="89"/>
      <c r="AQ168" s="89"/>
      <c r="AR168" s="91"/>
      <c r="AS168" s="92"/>
      <c r="AT168" s="91"/>
      <c r="AU168" s="92"/>
      <c r="AV168" s="92"/>
      <c r="AW168" s="115"/>
      <c r="AX168" s="93"/>
      <c r="AY168" s="92"/>
      <c r="AZ168" s="92"/>
      <c r="BA168" s="92"/>
      <c r="BB168" s="98"/>
      <c r="BC168" s="3"/>
      <c r="BD168" s="13"/>
      <c r="BE168" s="45"/>
      <c r="BF168" s="45"/>
    </row>
    <row r="169" spans="1:58" s="17" customFormat="1" ht="23.25" customHeight="1">
      <c r="A169" s="66"/>
      <c r="B169" s="3"/>
      <c r="C169" s="95"/>
      <c r="D169" s="112"/>
      <c r="E169" s="2"/>
      <c r="F169" s="96"/>
      <c r="G169" s="87"/>
      <c r="H169" s="87"/>
      <c r="I169" s="86"/>
      <c r="J169" s="86"/>
      <c r="K169" s="86"/>
      <c r="L169" s="42"/>
      <c r="M169" s="88"/>
      <c r="N169" s="88"/>
      <c r="O169" s="88"/>
      <c r="P169" s="89"/>
      <c r="Q169" s="89"/>
      <c r="R169" s="89"/>
      <c r="S169" s="113"/>
      <c r="T169" s="114"/>
      <c r="U169" s="89"/>
      <c r="V169" s="89"/>
      <c r="W169" s="89"/>
      <c r="X169" s="89"/>
      <c r="Y169" s="89"/>
      <c r="Z169" s="114"/>
      <c r="AA169" s="114"/>
      <c r="AB169" s="89"/>
      <c r="AC169" s="89"/>
      <c r="AD169" s="89"/>
      <c r="AE169" s="89"/>
      <c r="AF169" s="89"/>
      <c r="AG169" s="114"/>
      <c r="AH169" s="114"/>
      <c r="AI169" s="89"/>
      <c r="AJ169" s="89"/>
      <c r="AK169" s="89"/>
      <c r="AL169" s="89"/>
      <c r="AM169" s="89"/>
      <c r="AN169" s="114"/>
      <c r="AO169" s="114"/>
      <c r="AP169" s="89"/>
      <c r="AQ169" s="89"/>
      <c r="AR169" s="91"/>
      <c r="AS169" s="92"/>
      <c r="AT169" s="91"/>
      <c r="AU169" s="92"/>
      <c r="AV169" s="92"/>
      <c r="AW169" s="115"/>
      <c r="AX169" s="93"/>
      <c r="AY169" s="92"/>
      <c r="AZ169" s="92"/>
      <c r="BA169" s="92"/>
      <c r="BB169" s="98"/>
      <c r="BC169" s="3"/>
      <c r="BD169" s="13"/>
      <c r="BE169" s="45"/>
      <c r="BF169" s="45"/>
    </row>
    <row r="170" spans="1:58" s="17" customFormat="1" ht="23.25" customHeight="1">
      <c r="A170" s="66"/>
      <c r="B170" s="3"/>
      <c r="C170" s="95"/>
      <c r="D170" s="112"/>
      <c r="E170" s="2"/>
      <c r="F170" s="96"/>
      <c r="G170" s="87"/>
      <c r="H170" s="87"/>
      <c r="I170" s="86"/>
      <c r="J170" s="86"/>
      <c r="K170" s="86"/>
      <c r="L170" s="42"/>
      <c r="M170" s="88"/>
      <c r="N170" s="88"/>
      <c r="O170" s="88"/>
      <c r="P170" s="89"/>
      <c r="Q170" s="89"/>
      <c r="R170" s="89"/>
      <c r="S170" s="113"/>
      <c r="T170" s="114"/>
      <c r="U170" s="89"/>
      <c r="V170" s="89"/>
      <c r="W170" s="89"/>
      <c r="X170" s="89"/>
      <c r="Y170" s="89"/>
      <c r="Z170" s="114"/>
      <c r="AA170" s="114"/>
      <c r="AB170" s="89"/>
      <c r="AC170" s="89"/>
      <c r="AD170" s="89"/>
      <c r="AE170" s="89"/>
      <c r="AF170" s="89"/>
      <c r="AG170" s="114"/>
      <c r="AH170" s="114"/>
      <c r="AI170" s="89"/>
      <c r="AJ170" s="89"/>
      <c r="AK170" s="89"/>
      <c r="AL170" s="89"/>
      <c r="AM170" s="89"/>
      <c r="AN170" s="114"/>
      <c r="AO170" s="114"/>
      <c r="AP170" s="89"/>
      <c r="AQ170" s="89"/>
      <c r="AR170" s="91"/>
      <c r="AS170" s="92"/>
      <c r="AT170" s="91"/>
      <c r="AU170" s="92"/>
      <c r="AV170" s="92"/>
      <c r="AW170" s="115"/>
      <c r="AX170" s="93"/>
      <c r="AY170" s="92"/>
      <c r="AZ170" s="92"/>
      <c r="BA170" s="92"/>
      <c r="BB170" s="98"/>
      <c r="BC170" s="3"/>
      <c r="BD170" s="13"/>
      <c r="BE170" s="45"/>
      <c r="BF170" s="45"/>
    </row>
    <row r="171" spans="1:58" s="17" customFormat="1" ht="23.25" customHeight="1">
      <c r="A171" s="66"/>
      <c r="B171" s="3"/>
      <c r="C171" s="95"/>
      <c r="D171" s="112"/>
      <c r="E171" s="2"/>
      <c r="F171" s="96"/>
      <c r="G171" s="87"/>
      <c r="H171" s="87"/>
      <c r="I171" s="86"/>
      <c r="J171" s="86"/>
      <c r="K171" s="86"/>
      <c r="L171" s="42"/>
      <c r="M171" s="88"/>
      <c r="N171" s="88"/>
      <c r="O171" s="88"/>
      <c r="P171" s="89"/>
      <c r="Q171" s="89"/>
      <c r="R171" s="89"/>
      <c r="S171" s="113"/>
      <c r="T171" s="114"/>
      <c r="U171" s="89"/>
      <c r="V171" s="89"/>
      <c r="W171" s="89"/>
      <c r="X171" s="89"/>
      <c r="Y171" s="89"/>
      <c r="Z171" s="114"/>
      <c r="AA171" s="114"/>
      <c r="AB171" s="89"/>
      <c r="AC171" s="89"/>
      <c r="AD171" s="89"/>
      <c r="AE171" s="89"/>
      <c r="AF171" s="89"/>
      <c r="AG171" s="114"/>
      <c r="AH171" s="114"/>
      <c r="AI171" s="89"/>
      <c r="AJ171" s="89"/>
      <c r="AK171" s="89"/>
      <c r="AL171" s="89"/>
      <c r="AM171" s="89"/>
      <c r="AN171" s="114"/>
      <c r="AO171" s="114"/>
      <c r="AP171" s="89"/>
      <c r="AQ171" s="89"/>
      <c r="AR171" s="91"/>
      <c r="AS171" s="92"/>
      <c r="AT171" s="91"/>
      <c r="AU171" s="92"/>
      <c r="AV171" s="92"/>
      <c r="AW171" s="115"/>
      <c r="AX171" s="93"/>
      <c r="AY171" s="92"/>
      <c r="AZ171" s="92"/>
      <c r="BA171" s="92"/>
      <c r="BB171" s="98"/>
      <c r="BC171" s="3"/>
      <c r="BD171" s="13"/>
      <c r="BE171" s="45"/>
      <c r="BF171" s="45"/>
    </row>
    <row r="172" spans="1:58" s="17" customFormat="1" ht="23.25" customHeight="1">
      <c r="A172" s="66"/>
      <c r="B172" s="3"/>
      <c r="C172" s="95"/>
      <c r="D172" s="112"/>
      <c r="E172" s="2"/>
      <c r="F172" s="96"/>
      <c r="G172" s="87"/>
      <c r="H172" s="87"/>
      <c r="I172" s="86"/>
      <c r="J172" s="86"/>
      <c r="K172" s="86"/>
      <c r="L172" s="42"/>
      <c r="M172" s="88"/>
      <c r="N172" s="88"/>
      <c r="O172" s="88"/>
      <c r="P172" s="89"/>
      <c r="Q172" s="89"/>
      <c r="R172" s="89"/>
      <c r="S172" s="113"/>
      <c r="T172" s="114"/>
      <c r="U172" s="89"/>
      <c r="V172" s="89"/>
      <c r="W172" s="89"/>
      <c r="X172" s="89"/>
      <c r="Y172" s="89"/>
      <c r="Z172" s="114"/>
      <c r="AA172" s="114"/>
      <c r="AB172" s="89"/>
      <c r="AC172" s="89"/>
      <c r="AD172" s="89"/>
      <c r="AE172" s="89"/>
      <c r="AF172" s="89"/>
      <c r="AG172" s="114"/>
      <c r="AH172" s="114"/>
      <c r="AI172" s="89"/>
      <c r="AJ172" s="89"/>
      <c r="AK172" s="89"/>
      <c r="AL172" s="89"/>
      <c r="AM172" s="89"/>
      <c r="AN172" s="114"/>
      <c r="AO172" s="114"/>
      <c r="AP172" s="89"/>
      <c r="AQ172" s="89"/>
      <c r="AR172" s="91"/>
      <c r="AS172" s="92"/>
      <c r="AT172" s="91"/>
      <c r="AU172" s="92"/>
      <c r="AV172" s="92"/>
      <c r="AW172" s="115"/>
      <c r="AX172" s="93"/>
      <c r="AY172" s="92"/>
      <c r="AZ172" s="92"/>
      <c r="BA172" s="92"/>
      <c r="BB172" s="98"/>
      <c r="BC172" s="3"/>
      <c r="BD172" s="13"/>
      <c r="BE172" s="45"/>
      <c r="BF172" s="45"/>
    </row>
    <row r="173" spans="1:58" s="17" customFormat="1" ht="23.25" customHeight="1">
      <c r="A173" s="66"/>
      <c r="B173" s="3"/>
      <c r="C173" s="95"/>
      <c r="D173" s="112"/>
      <c r="E173" s="2"/>
      <c r="F173" s="96"/>
      <c r="G173" s="87"/>
      <c r="H173" s="87"/>
      <c r="I173" s="86"/>
      <c r="J173" s="86"/>
      <c r="K173" s="86"/>
      <c r="L173" s="42"/>
      <c r="M173" s="88"/>
      <c r="N173" s="88"/>
      <c r="O173" s="88"/>
      <c r="P173" s="89"/>
      <c r="Q173" s="89"/>
      <c r="R173" s="89"/>
      <c r="S173" s="113"/>
      <c r="T173" s="114"/>
      <c r="U173" s="89"/>
      <c r="V173" s="89"/>
      <c r="W173" s="89"/>
      <c r="X173" s="89"/>
      <c r="Y173" s="89"/>
      <c r="Z173" s="114"/>
      <c r="AA173" s="114"/>
      <c r="AB173" s="89"/>
      <c r="AC173" s="89"/>
      <c r="AD173" s="89"/>
      <c r="AE173" s="89"/>
      <c r="AF173" s="89"/>
      <c r="AG173" s="114"/>
      <c r="AH173" s="114"/>
      <c r="AI173" s="89"/>
      <c r="AJ173" s="89"/>
      <c r="AK173" s="89"/>
      <c r="AL173" s="89"/>
      <c r="AM173" s="89"/>
      <c r="AN173" s="114"/>
      <c r="AO173" s="114"/>
      <c r="AP173" s="89"/>
      <c r="AQ173" s="89"/>
      <c r="AR173" s="91"/>
      <c r="AS173" s="92"/>
      <c r="AT173" s="91"/>
      <c r="AU173" s="92"/>
      <c r="AV173" s="92"/>
      <c r="AW173" s="115"/>
      <c r="AX173" s="93"/>
      <c r="AY173" s="92"/>
      <c r="AZ173" s="92"/>
      <c r="BA173" s="92"/>
      <c r="BB173" s="98"/>
      <c r="BC173" s="3"/>
      <c r="BD173" s="13"/>
      <c r="BE173" s="45"/>
      <c r="BF173" s="45"/>
    </row>
    <row r="174" spans="1:58" s="17" customFormat="1" ht="23.25" customHeight="1">
      <c r="A174" s="66"/>
      <c r="B174" s="3"/>
      <c r="C174" s="95"/>
      <c r="D174" s="112"/>
      <c r="E174" s="2"/>
      <c r="F174" s="96"/>
      <c r="G174" s="87"/>
      <c r="H174" s="87"/>
      <c r="I174" s="86"/>
      <c r="J174" s="86"/>
      <c r="K174" s="86"/>
      <c r="L174" s="42"/>
      <c r="M174" s="88"/>
      <c r="N174" s="88"/>
      <c r="O174" s="88"/>
      <c r="P174" s="89"/>
      <c r="Q174" s="89"/>
      <c r="R174" s="89"/>
      <c r="S174" s="113"/>
      <c r="T174" s="114"/>
      <c r="U174" s="89"/>
      <c r="V174" s="89"/>
      <c r="W174" s="89"/>
      <c r="X174" s="89"/>
      <c r="Y174" s="89"/>
      <c r="Z174" s="114"/>
      <c r="AA174" s="114"/>
      <c r="AB174" s="89"/>
      <c r="AC174" s="89"/>
      <c r="AD174" s="89"/>
      <c r="AE174" s="89"/>
      <c r="AF174" s="89"/>
      <c r="AG174" s="114"/>
      <c r="AH174" s="114"/>
      <c r="AI174" s="89"/>
      <c r="AJ174" s="89"/>
      <c r="AK174" s="89"/>
      <c r="AL174" s="89"/>
      <c r="AM174" s="89"/>
      <c r="AN174" s="114"/>
      <c r="AO174" s="114"/>
      <c r="AP174" s="89"/>
      <c r="AQ174" s="89"/>
      <c r="AR174" s="91"/>
      <c r="AS174" s="92"/>
      <c r="AT174" s="91"/>
      <c r="AU174" s="92"/>
      <c r="AV174" s="92"/>
      <c r="AW174" s="115"/>
      <c r="AX174" s="115"/>
      <c r="AY174" s="92"/>
      <c r="AZ174" s="92"/>
      <c r="BA174" s="92"/>
      <c r="BB174" s="98"/>
      <c r="BC174" s="3"/>
      <c r="BD174" s="13"/>
      <c r="BE174" s="45"/>
      <c r="BF174" s="45"/>
    </row>
    <row r="175" spans="1:58" s="17" customFormat="1" ht="23.25" customHeight="1">
      <c r="A175" s="66"/>
      <c r="B175" s="3"/>
      <c r="C175" s="95"/>
      <c r="D175" s="112"/>
      <c r="E175" s="2"/>
      <c r="F175" s="96"/>
      <c r="G175" s="87"/>
      <c r="H175" s="87"/>
      <c r="I175" s="86"/>
      <c r="J175" s="86"/>
      <c r="K175" s="86"/>
      <c r="L175" s="42"/>
      <c r="M175" s="88"/>
      <c r="N175" s="88"/>
      <c r="O175" s="88"/>
      <c r="P175" s="89"/>
      <c r="Q175" s="89"/>
      <c r="R175" s="89"/>
      <c r="S175" s="113"/>
      <c r="T175" s="114"/>
      <c r="U175" s="89"/>
      <c r="V175" s="89"/>
      <c r="W175" s="89"/>
      <c r="X175" s="89"/>
      <c r="Y175" s="89"/>
      <c r="Z175" s="114"/>
      <c r="AA175" s="114"/>
      <c r="AB175" s="89"/>
      <c r="AC175" s="89"/>
      <c r="AD175" s="89"/>
      <c r="AE175" s="89"/>
      <c r="AF175" s="89"/>
      <c r="AG175" s="114"/>
      <c r="AH175" s="114"/>
      <c r="AI175" s="89"/>
      <c r="AJ175" s="89"/>
      <c r="AK175" s="89"/>
      <c r="AL175" s="89"/>
      <c r="AM175" s="89"/>
      <c r="AN175" s="114"/>
      <c r="AO175" s="114"/>
      <c r="AP175" s="89"/>
      <c r="AQ175" s="89"/>
      <c r="AR175" s="91"/>
      <c r="AS175" s="92"/>
      <c r="AT175" s="91"/>
      <c r="AU175" s="92"/>
      <c r="AV175" s="92"/>
      <c r="AW175" s="115"/>
      <c r="AX175" s="115"/>
      <c r="AY175" s="92"/>
      <c r="AZ175" s="92"/>
      <c r="BA175" s="92"/>
      <c r="BB175" s="98"/>
      <c r="BC175" s="3"/>
      <c r="BD175" s="13"/>
      <c r="BE175" s="45"/>
      <c r="BF175" s="45"/>
    </row>
    <row r="176" spans="1:58" s="17" customFormat="1" ht="23.25" customHeight="1">
      <c r="A176" s="66"/>
      <c r="B176" s="3"/>
      <c r="C176" s="95"/>
      <c r="D176" s="112"/>
      <c r="E176" s="2"/>
      <c r="F176" s="96"/>
      <c r="G176" s="87"/>
      <c r="H176" s="87"/>
      <c r="I176" s="86"/>
      <c r="J176" s="86"/>
      <c r="K176" s="86"/>
      <c r="L176" s="42"/>
      <c r="M176" s="88"/>
      <c r="N176" s="88"/>
      <c r="O176" s="88"/>
      <c r="P176" s="89"/>
      <c r="Q176" s="89"/>
      <c r="R176" s="89"/>
      <c r="S176" s="113"/>
      <c r="T176" s="114"/>
      <c r="U176" s="89"/>
      <c r="V176" s="89"/>
      <c r="W176" s="89"/>
      <c r="X176" s="89"/>
      <c r="Y176" s="89"/>
      <c r="Z176" s="114"/>
      <c r="AA176" s="114"/>
      <c r="AB176" s="89"/>
      <c r="AC176" s="89"/>
      <c r="AD176" s="89"/>
      <c r="AE176" s="89"/>
      <c r="AF176" s="89"/>
      <c r="AG176" s="114"/>
      <c r="AH176" s="114"/>
      <c r="AI176" s="89"/>
      <c r="AJ176" s="89"/>
      <c r="AK176" s="89"/>
      <c r="AL176" s="89"/>
      <c r="AM176" s="89"/>
      <c r="AN176" s="114"/>
      <c r="AO176" s="114"/>
      <c r="AP176" s="89"/>
      <c r="AQ176" s="89"/>
      <c r="AR176" s="91"/>
      <c r="AS176" s="92"/>
      <c r="AT176" s="91"/>
      <c r="AU176" s="92"/>
      <c r="AV176" s="92"/>
      <c r="AW176" s="115"/>
      <c r="AX176" s="115"/>
      <c r="AY176" s="92"/>
      <c r="AZ176" s="92"/>
      <c r="BA176" s="92"/>
      <c r="BB176" s="98"/>
      <c r="BC176" s="3"/>
      <c r="BD176" s="13"/>
      <c r="BE176" s="45"/>
      <c r="BF176" s="45"/>
    </row>
    <row r="177" spans="1:58" s="17" customFormat="1" ht="23.25" customHeight="1">
      <c r="A177" s="66"/>
      <c r="B177" s="3"/>
      <c r="C177" s="95"/>
      <c r="D177" s="112"/>
      <c r="E177" s="2"/>
      <c r="F177" s="96"/>
      <c r="G177" s="87"/>
      <c r="H177" s="87"/>
      <c r="I177" s="86"/>
      <c r="J177" s="86"/>
      <c r="K177" s="86"/>
      <c r="L177" s="42"/>
      <c r="M177" s="88"/>
      <c r="N177" s="88"/>
      <c r="O177" s="88"/>
      <c r="P177" s="89"/>
      <c r="Q177" s="89"/>
      <c r="R177" s="89"/>
      <c r="S177" s="113"/>
      <c r="T177" s="114"/>
      <c r="U177" s="89"/>
      <c r="V177" s="89"/>
      <c r="W177" s="89"/>
      <c r="X177" s="89"/>
      <c r="Y177" s="89"/>
      <c r="Z177" s="114"/>
      <c r="AA177" s="114"/>
      <c r="AB177" s="89"/>
      <c r="AC177" s="89"/>
      <c r="AD177" s="89"/>
      <c r="AE177" s="89"/>
      <c r="AF177" s="89"/>
      <c r="AG177" s="114"/>
      <c r="AH177" s="114"/>
      <c r="AI177" s="89"/>
      <c r="AJ177" s="89"/>
      <c r="AK177" s="89"/>
      <c r="AL177" s="89"/>
      <c r="AM177" s="89"/>
      <c r="AN177" s="114"/>
      <c r="AO177" s="114"/>
      <c r="AP177" s="89"/>
      <c r="AQ177" s="89"/>
      <c r="AR177" s="91"/>
      <c r="AS177" s="92"/>
      <c r="AT177" s="91"/>
      <c r="AU177" s="92"/>
      <c r="AV177" s="92"/>
      <c r="AW177" s="115"/>
      <c r="AX177" s="115"/>
      <c r="AY177" s="92"/>
      <c r="AZ177" s="92"/>
      <c r="BA177" s="92"/>
      <c r="BB177" s="98"/>
      <c r="BC177" s="3"/>
      <c r="BD177" s="13"/>
      <c r="BE177" s="45"/>
      <c r="BF177" s="45"/>
    </row>
    <row r="178" spans="1:58" s="17" customFormat="1" ht="23.25" customHeight="1">
      <c r="A178" s="66"/>
      <c r="B178" s="3"/>
      <c r="C178" s="95"/>
      <c r="D178" s="112"/>
      <c r="E178" s="2"/>
      <c r="F178" s="96"/>
      <c r="G178" s="87"/>
      <c r="H178" s="87"/>
      <c r="I178" s="86"/>
      <c r="J178" s="86"/>
      <c r="K178" s="86"/>
      <c r="L178" s="42"/>
      <c r="M178" s="88"/>
      <c r="N178" s="88"/>
      <c r="O178" s="88"/>
      <c r="P178" s="89"/>
      <c r="Q178" s="89"/>
      <c r="R178" s="89"/>
      <c r="S178" s="113"/>
      <c r="T178" s="114"/>
      <c r="U178" s="89"/>
      <c r="V178" s="89"/>
      <c r="W178" s="89"/>
      <c r="X178" s="89"/>
      <c r="Y178" s="89"/>
      <c r="Z178" s="114"/>
      <c r="AA178" s="114"/>
      <c r="AB178" s="89"/>
      <c r="AC178" s="89"/>
      <c r="AD178" s="89"/>
      <c r="AE178" s="89"/>
      <c r="AF178" s="89"/>
      <c r="AG178" s="114"/>
      <c r="AH178" s="114"/>
      <c r="AI178" s="89"/>
      <c r="AJ178" s="89"/>
      <c r="AK178" s="89"/>
      <c r="AL178" s="89"/>
      <c r="AM178" s="89"/>
      <c r="AN178" s="114"/>
      <c r="AO178" s="114"/>
      <c r="AP178" s="89"/>
      <c r="AQ178" s="89"/>
      <c r="AR178" s="91"/>
      <c r="AS178" s="92"/>
      <c r="AT178" s="91"/>
      <c r="AU178" s="92"/>
      <c r="AV178" s="92"/>
      <c r="AW178" s="115"/>
      <c r="AX178" s="115"/>
      <c r="AY178" s="92"/>
      <c r="AZ178" s="92"/>
      <c r="BA178" s="92"/>
      <c r="BB178" s="98"/>
      <c r="BC178" s="3"/>
      <c r="BD178" s="13"/>
      <c r="BE178" s="45"/>
      <c r="BF178" s="45"/>
    </row>
    <row r="179" spans="1:58" s="17" customFormat="1" ht="23.25" customHeight="1">
      <c r="A179" s="66"/>
      <c r="B179" s="3"/>
      <c r="C179" s="95"/>
      <c r="D179" s="112"/>
      <c r="E179" s="2"/>
      <c r="F179" s="96"/>
      <c r="G179" s="87"/>
      <c r="H179" s="87"/>
      <c r="I179" s="86"/>
      <c r="J179" s="86"/>
      <c r="K179" s="86"/>
      <c r="L179" s="42"/>
      <c r="M179" s="88"/>
      <c r="N179" s="88"/>
      <c r="O179" s="88"/>
      <c r="P179" s="89"/>
      <c r="Q179" s="89"/>
      <c r="R179" s="89"/>
      <c r="S179" s="113"/>
      <c r="T179" s="114"/>
      <c r="U179" s="89"/>
      <c r="V179" s="89"/>
      <c r="W179" s="89"/>
      <c r="X179" s="89"/>
      <c r="Y179" s="89"/>
      <c r="Z179" s="114"/>
      <c r="AA179" s="114"/>
      <c r="AB179" s="89"/>
      <c r="AC179" s="89"/>
      <c r="AD179" s="89"/>
      <c r="AE179" s="89"/>
      <c r="AF179" s="89"/>
      <c r="AG179" s="114"/>
      <c r="AH179" s="114"/>
      <c r="AI179" s="89"/>
      <c r="AJ179" s="89"/>
      <c r="AK179" s="89"/>
      <c r="AL179" s="89"/>
      <c r="AM179" s="89"/>
      <c r="AN179" s="114"/>
      <c r="AO179" s="114"/>
      <c r="AP179" s="89"/>
      <c r="AQ179" s="89"/>
      <c r="AR179" s="91"/>
      <c r="AS179" s="92"/>
      <c r="AT179" s="91"/>
      <c r="AU179" s="92"/>
      <c r="AV179" s="92"/>
      <c r="AW179" s="115"/>
      <c r="AX179" s="115"/>
      <c r="AY179" s="92"/>
      <c r="AZ179" s="92"/>
      <c r="BA179" s="92"/>
      <c r="BB179" s="98"/>
      <c r="BC179" s="3"/>
      <c r="BD179" s="13"/>
      <c r="BE179" s="45"/>
      <c r="BF179" s="45"/>
    </row>
    <row r="180" spans="1:58" s="17" customFormat="1" ht="23.25" customHeight="1">
      <c r="A180" s="66"/>
      <c r="B180" s="3"/>
      <c r="C180" s="95"/>
      <c r="D180" s="112"/>
      <c r="E180" s="2"/>
      <c r="F180" s="96"/>
      <c r="G180" s="87"/>
      <c r="H180" s="87"/>
      <c r="I180" s="86"/>
      <c r="J180" s="86"/>
      <c r="K180" s="86"/>
      <c r="L180" s="42"/>
      <c r="M180" s="88"/>
      <c r="N180" s="88"/>
      <c r="O180" s="88"/>
      <c r="P180" s="89"/>
      <c r="Q180" s="89"/>
      <c r="R180" s="89"/>
      <c r="S180" s="113"/>
      <c r="T180" s="114"/>
      <c r="U180" s="89"/>
      <c r="V180" s="89"/>
      <c r="W180" s="89"/>
      <c r="X180" s="89"/>
      <c r="Y180" s="89"/>
      <c r="Z180" s="114"/>
      <c r="AA180" s="114"/>
      <c r="AB180" s="89"/>
      <c r="AC180" s="89"/>
      <c r="AD180" s="89"/>
      <c r="AE180" s="89"/>
      <c r="AF180" s="89"/>
      <c r="AG180" s="114"/>
      <c r="AH180" s="114"/>
      <c r="AI180" s="89"/>
      <c r="AJ180" s="89"/>
      <c r="AK180" s="89"/>
      <c r="AL180" s="89"/>
      <c r="AM180" s="89"/>
      <c r="AN180" s="114"/>
      <c r="AO180" s="114"/>
      <c r="AP180" s="89"/>
      <c r="AQ180" s="89"/>
      <c r="AR180" s="91"/>
      <c r="AS180" s="92"/>
      <c r="AT180" s="91"/>
      <c r="AU180" s="92"/>
      <c r="AV180" s="92"/>
      <c r="AW180" s="115"/>
      <c r="AX180" s="115"/>
      <c r="AY180" s="92"/>
      <c r="AZ180" s="92"/>
      <c r="BA180" s="92"/>
      <c r="BB180" s="98"/>
      <c r="BC180" s="3"/>
      <c r="BD180" s="13"/>
      <c r="BE180" s="45"/>
      <c r="BF180" s="45"/>
    </row>
    <row r="181" spans="1:58" s="17" customFormat="1" ht="23.25" customHeight="1">
      <c r="A181" s="66"/>
      <c r="B181" s="3"/>
      <c r="C181" s="95"/>
      <c r="D181" s="112"/>
      <c r="E181" s="2"/>
      <c r="F181" s="96"/>
      <c r="G181" s="87"/>
      <c r="H181" s="87"/>
      <c r="I181" s="86"/>
      <c r="J181" s="86"/>
      <c r="K181" s="86"/>
      <c r="L181" s="42"/>
      <c r="M181" s="88"/>
      <c r="N181" s="88"/>
      <c r="O181" s="88"/>
      <c r="P181" s="89"/>
      <c r="Q181" s="89"/>
      <c r="R181" s="89"/>
      <c r="S181" s="113"/>
      <c r="T181" s="114"/>
      <c r="U181" s="89"/>
      <c r="V181" s="89"/>
      <c r="W181" s="89"/>
      <c r="X181" s="89"/>
      <c r="Y181" s="89"/>
      <c r="Z181" s="114"/>
      <c r="AA181" s="114"/>
      <c r="AB181" s="89"/>
      <c r="AC181" s="89"/>
      <c r="AD181" s="89"/>
      <c r="AE181" s="89"/>
      <c r="AF181" s="89"/>
      <c r="AG181" s="114"/>
      <c r="AH181" s="114"/>
      <c r="AI181" s="89"/>
      <c r="AJ181" s="89"/>
      <c r="AK181" s="89"/>
      <c r="AL181" s="89"/>
      <c r="AM181" s="89"/>
      <c r="AN181" s="114"/>
      <c r="AO181" s="114"/>
      <c r="AP181" s="89"/>
      <c r="AQ181" s="89"/>
      <c r="AR181" s="91"/>
      <c r="AS181" s="92"/>
      <c r="AT181" s="91"/>
      <c r="AU181" s="92"/>
      <c r="AV181" s="92"/>
      <c r="AW181" s="115"/>
      <c r="AX181" s="115"/>
      <c r="AY181" s="92"/>
      <c r="AZ181" s="92"/>
      <c r="BA181" s="92"/>
      <c r="BB181" s="98"/>
      <c r="BC181" s="3"/>
      <c r="BD181" s="13"/>
      <c r="BE181" s="45"/>
      <c r="BF181" s="45"/>
    </row>
    <row r="182" spans="1:58" s="17" customFormat="1" ht="23.25" customHeight="1">
      <c r="A182" s="66"/>
      <c r="B182" s="3"/>
      <c r="C182" s="95"/>
      <c r="D182" s="112"/>
      <c r="E182" s="2"/>
      <c r="F182" s="96"/>
      <c r="G182" s="87"/>
      <c r="H182" s="87"/>
      <c r="I182" s="86"/>
      <c r="J182" s="86"/>
      <c r="K182" s="86"/>
      <c r="L182" s="42"/>
      <c r="M182" s="88"/>
      <c r="N182" s="88"/>
      <c r="O182" s="88"/>
      <c r="P182" s="89"/>
      <c r="Q182" s="89"/>
      <c r="R182" s="89"/>
      <c r="S182" s="113"/>
      <c r="T182" s="114"/>
      <c r="U182" s="89"/>
      <c r="V182" s="89"/>
      <c r="W182" s="89"/>
      <c r="X182" s="89"/>
      <c r="Y182" s="89"/>
      <c r="Z182" s="114"/>
      <c r="AA182" s="114"/>
      <c r="AB182" s="89"/>
      <c r="AC182" s="89"/>
      <c r="AD182" s="89"/>
      <c r="AE182" s="89"/>
      <c r="AF182" s="89"/>
      <c r="AG182" s="114"/>
      <c r="AH182" s="114"/>
      <c r="AI182" s="89"/>
      <c r="AJ182" s="89"/>
      <c r="AK182" s="89"/>
      <c r="AL182" s="89"/>
      <c r="AM182" s="89"/>
      <c r="AN182" s="114"/>
      <c r="AO182" s="114"/>
      <c r="AP182" s="89"/>
      <c r="AQ182" s="89"/>
      <c r="AR182" s="91"/>
      <c r="AS182" s="92"/>
      <c r="AT182" s="91"/>
      <c r="AU182" s="92"/>
      <c r="AV182" s="92"/>
      <c r="AW182" s="115"/>
      <c r="AX182" s="115"/>
      <c r="AY182" s="92"/>
      <c r="AZ182" s="92"/>
      <c r="BA182" s="92"/>
      <c r="BB182" s="98"/>
      <c r="BC182" s="3"/>
      <c r="BD182" s="13"/>
      <c r="BE182" s="45"/>
      <c r="BF182" s="45"/>
    </row>
    <row r="183" spans="1:58" s="17" customFormat="1" ht="23.25" customHeight="1">
      <c r="A183" s="66"/>
      <c r="B183" s="3"/>
      <c r="C183" s="95"/>
      <c r="D183" s="112"/>
      <c r="E183" s="2"/>
      <c r="F183" s="96"/>
      <c r="G183" s="87"/>
      <c r="H183" s="87"/>
      <c r="I183" s="86"/>
      <c r="J183" s="86"/>
      <c r="K183" s="86"/>
      <c r="L183" s="42"/>
      <c r="M183" s="88"/>
      <c r="N183" s="88"/>
      <c r="O183" s="88"/>
      <c r="P183" s="89"/>
      <c r="Q183" s="89"/>
      <c r="R183" s="89"/>
      <c r="S183" s="113"/>
      <c r="T183" s="114"/>
      <c r="U183" s="89"/>
      <c r="V183" s="89"/>
      <c r="W183" s="89"/>
      <c r="X183" s="89"/>
      <c r="Y183" s="89"/>
      <c r="Z183" s="114"/>
      <c r="AA183" s="114"/>
      <c r="AB183" s="89"/>
      <c r="AC183" s="89"/>
      <c r="AD183" s="89"/>
      <c r="AE183" s="89"/>
      <c r="AF183" s="89"/>
      <c r="AG183" s="114"/>
      <c r="AH183" s="114"/>
      <c r="AI183" s="89"/>
      <c r="AJ183" s="89"/>
      <c r="AK183" s="89"/>
      <c r="AL183" s="89"/>
      <c r="AM183" s="89"/>
      <c r="AN183" s="114"/>
      <c r="AO183" s="114"/>
      <c r="AP183" s="89"/>
      <c r="AQ183" s="89"/>
      <c r="AR183" s="91"/>
      <c r="AS183" s="92"/>
      <c r="AT183" s="91"/>
      <c r="AU183" s="92"/>
      <c r="AV183" s="92"/>
      <c r="AW183" s="115"/>
      <c r="AX183" s="115"/>
      <c r="AY183" s="92"/>
      <c r="AZ183" s="92"/>
      <c r="BA183" s="92"/>
      <c r="BB183" s="98"/>
      <c r="BC183" s="3"/>
      <c r="BD183" s="13"/>
      <c r="BE183" s="45"/>
      <c r="BF183" s="45"/>
    </row>
    <row r="184" spans="1:58" s="17" customFormat="1" ht="23.25" customHeight="1">
      <c r="A184" s="66"/>
      <c r="B184" s="3"/>
      <c r="C184" s="95"/>
      <c r="D184" s="112"/>
      <c r="E184" s="2"/>
      <c r="F184" s="96"/>
      <c r="G184" s="87"/>
      <c r="H184" s="87"/>
      <c r="I184" s="86"/>
      <c r="J184" s="86"/>
      <c r="K184" s="86"/>
      <c r="L184" s="42"/>
      <c r="M184" s="88"/>
      <c r="N184" s="88"/>
      <c r="O184" s="88"/>
      <c r="P184" s="89"/>
      <c r="Q184" s="89"/>
      <c r="R184" s="89"/>
      <c r="S184" s="113"/>
      <c r="T184" s="114"/>
      <c r="U184" s="89"/>
      <c r="V184" s="89"/>
      <c r="W184" s="89"/>
      <c r="X184" s="89"/>
      <c r="Y184" s="89"/>
      <c r="Z184" s="114"/>
      <c r="AA184" s="114"/>
      <c r="AB184" s="89"/>
      <c r="AC184" s="89"/>
      <c r="AD184" s="89"/>
      <c r="AE184" s="89"/>
      <c r="AF184" s="89"/>
      <c r="AG184" s="114"/>
      <c r="AH184" s="114"/>
      <c r="AI184" s="89"/>
      <c r="AJ184" s="89"/>
      <c r="AK184" s="89"/>
      <c r="AL184" s="89"/>
      <c r="AM184" s="89"/>
      <c r="AN184" s="114"/>
      <c r="AO184" s="114"/>
      <c r="AP184" s="89"/>
      <c r="AQ184" s="89"/>
      <c r="AR184" s="91"/>
      <c r="AS184" s="92"/>
      <c r="AT184" s="91"/>
      <c r="AU184" s="92"/>
      <c r="AV184" s="92"/>
      <c r="AW184" s="115"/>
      <c r="AX184" s="115"/>
      <c r="AY184" s="92"/>
      <c r="AZ184" s="92"/>
      <c r="BA184" s="92"/>
      <c r="BB184" s="98"/>
      <c r="BC184" s="3"/>
      <c r="BD184" s="13"/>
      <c r="BE184" s="45"/>
      <c r="BF184" s="45"/>
    </row>
    <row r="185" spans="1:58" s="17" customFormat="1" ht="23.25" customHeight="1">
      <c r="A185" s="66"/>
      <c r="B185" s="3"/>
      <c r="C185" s="95"/>
      <c r="D185" s="112"/>
      <c r="E185" s="2"/>
      <c r="F185" s="96"/>
      <c r="G185" s="87"/>
      <c r="H185" s="87"/>
      <c r="I185" s="86"/>
      <c r="J185" s="86"/>
      <c r="K185" s="86"/>
      <c r="L185" s="42"/>
      <c r="M185" s="88"/>
      <c r="N185" s="88"/>
      <c r="O185" s="88"/>
      <c r="P185" s="89"/>
      <c r="Q185" s="89"/>
      <c r="R185" s="89"/>
      <c r="S185" s="113"/>
      <c r="T185" s="114"/>
      <c r="U185" s="89"/>
      <c r="V185" s="89"/>
      <c r="W185" s="89"/>
      <c r="X185" s="89"/>
      <c r="Y185" s="89"/>
      <c r="Z185" s="114"/>
      <c r="AA185" s="114"/>
      <c r="AB185" s="89"/>
      <c r="AC185" s="89"/>
      <c r="AD185" s="89"/>
      <c r="AE185" s="89"/>
      <c r="AF185" s="89"/>
      <c r="AG185" s="114"/>
      <c r="AH185" s="114"/>
      <c r="AI185" s="89"/>
      <c r="AJ185" s="89"/>
      <c r="AK185" s="89"/>
      <c r="AL185" s="89"/>
      <c r="AM185" s="89"/>
      <c r="AN185" s="114"/>
      <c r="AO185" s="114"/>
      <c r="AP185" s="89"/>
      <c r="AQ185" s="89"/>
      <c r="AR185" s="91"/>
      <c r="AS185" s="92"/>
      <c r="AT185" s="91"/>
      <c r="AU185" s="92"/>
      <c r="AV185" s="92"/>
      <c r="AW185" s="115"/>
      <c r="AX185" s="115"/>
      <c r="AY185" s="92"/>
      <c r="AZ185" s="92"/>
      <c r="BA185" s="92"/>
      <c r="BB185" s="98"/>
      <c r="BC185" s="3"/>
      <c r="BD185" s="13"/>
      <c r="BE185" s="45"/>
      <c r="BF185" s="45"/>
    </row>
    <row r="186" spans="1:58" s="17" customFormat="1" ht="23.25" customHeight="1">
      <c r="A186" s="66"/>
      <c r="B186" s="3"/>
      <c r="C186" s="95"/>
      <c r="D186" s="112"/>
      <c r="E186" s="2"/>
      <c r="F186" s="96"/>
      <c r="G186" s="87"/>
      <c r="H186" s="87"/>
      <c r="I186" s="86"/>
      <c r="J186" s="86"/>
      <c r="K186" s="86"/>
      <c r="L186" s="42"/>
      <c r="M186" s="88"/>
      <c r="N186" s="88"/>
      <c r="O186" s="88"/>
      <c r="P186" s="89"/>
      <c r="Q186" s="89"/>
      <c r="R186" s="89"/>
      <c r="S186" s="113"/>
      <c r="T186" s="114"/>
      <c r="U186" s="89"/>
      <c r="V186" s="89"/>
      <c r="W186" s="89"/>
      <c r="X186" s="89"/>
      <c r="Y186" s="89"/>
      <c r="Z186" s="114"/>
      <c r="AA186" s="114"/>
      <c r="AB186" s="89"/>
      <c r="AC186" s="89"/>
      <c r="AD186" s="89"/>
      <c r="AE186" s="89"/>
      <c r="AF186" s="89"/>
      <c r="AG186" s="114"/>
      <c r="AH186" s="114"/>
      <c r="AI186" s="89"/>
      <c r="AJ186" s="89"/>
      <c r="AK186" s="89"/>
      <c r="AL186" s="89"/>
      <c r="AM186" s="89"/>
      <c r="AN186" s="114"/>
      <c r="AO186" s="114"/>
      <c r="AP186" s="89"/>
      <c r="AQ186" s="89"/>
      <c r="AR186" s="91"/>
      <c r="AS186" s="92"/>
      <c r="AT186" s="91"/>
      <c r="AU186" s="92"/>
      <c r="AV186" s="92"/>
      <c r="AW186" s="115"/>
      <c r="AX186" s="115"/>
      <c r="AY186" s="92"/>
      <c r="AZ186" s="92"/>
      <c r="BA186" s="92"/>
      <c r="BB186" s="98"/>
      <c r="BC186" s="3"/>
      <c r="BD186" s="13"/>
      <c r="BE186" s="45"/>
      <c r="BF186" s="45"/>
    </row>
    <row r="187" spans="1:58" s="17" customFormat="1" ht="23.25" customHeight="1">
      <c r="A187" s="66"/>
      <c r="B187" s="3"/>
      <c r="C187" s="95"/>
      <c r="D187" s="112"/>
      <c r="E187" s="2"/>
      <c r="F187" s="96"/>
      <c r="G187" s="87"/>
      <c r="H187" s="87"/>
      <c r="I187" s="86"/>
      <c r="J187" s="86"/>
      <c r="K187" s="86"/>
      <c r="L187" s="42"/>
      <c r="M187" s="88"/>
      <c r="N187" s="88"/>
      <c r="O187" s="88"/>
      <c r="P187" s="89"/>
      <c r="Q187" s="89"/>
      <c r="R187" s="89"/>
      <c r="S187" s="113"/>
      <c r="T187" s="114"/>
      <c r="U187" s="89"/>
      <c r="V187" s="89"/>
      <c r="W187" s="89"/>
      <c r="X187" s="89"/>
      <c r="Y187" s="89"/>
      <c r="Z187" s="114"/>
      <c r="AA187" s="114"/>
      <c r="AB187" s="89"/>
      <c r="AC187" s="89"/>
      <c r="AD187" s="89"/>
      <c r="AE187" s="89"/>
      <c r="AF187" s="89"/>
      <c r="AG187" s="114"/>
      <c r="AH187" s="114"/>
      <c r="AI187" s="89"/>
      <c r="AJ187" s="89"/>
      <c r="AK187" s="89"/>
      <c r="AL187" s="89"/>
      <c r="AM187" s="89"/>
      <c r="AN187" s="114"/>
      <c r="AO187" s="114"/>
      <c r="AP187" s="89"/>
      <c r="AQ187" s="89"/>
      <c r="AR187" s="91"/>
      <c r="AS187" s="92"/>
      <c r="AT187" s="91"/>
      <c r="AU187" s="92"/>
      <c r="AV187" s="92"/>
      <c r="AW187" s="115"/>
      <c r="AX187" s="115"/>
      <c r="AY187" s="92"/>
      <c r="AZ187" s="92"/>
      <c r="BA187" s="92"/>
      <c r="BB187" s="98"/>
      <c r="BC187" s="3"/>
      <c r="BD187" s="13"/>
      <c r="BE187" s="45"/>
      <c r="BF187" s="45"/>
    </row>
    <row r="188" spans="1:58" s="17" customFormat="1" ht="23.25" customHeight="1">
      <c r="A188" s="66"/>
      <c r="B188" s="3"/>
      <c r="C188" s="95"/>
      <c r="D188" s="112"/>
      <c r="E188" s="2"/>
      <c r="F188" s="87"/>
      <c r="G188" s="86"/>
      <c r="H188" s="87"/>
      <c r="I188" s="42"/>
      <c r="J188" s="89"/>
      <c r="K188" s="89"/>
      <c r="L188" s="42"/>
      <c r="M188" s="88"/>
      <c r="N188" s="88"/>
      <c r="O188" s="88"/>
      <c r="P188" s="89"/>
      <c r="Q188" s="89"/>
      <c r="R188" s="89"/>
      <c r="S188" s="113"/>
      <c r="T188" s="118"/>
      <c r="U188" s="89"/>
      <c r="V188" s="89"/>
      <c r="W188" s="89"/>
      <c r="X188" s="89"/>
      <c r="Y188" s="89"/>
      <c r="Z188" s="114"/>
      <c r="AA188" s="114"/>
      <c r="AB188" s="89"/>
      <c r="AC188" s="89"/>
      <c r="AD188" s="89"/>
      <c r="AE188" s="89"/>
      <c r="AF188" s="89"/>
      <c r="AG188" s="114"/>
      <c r="AH188" s="114"/>
      <c r="AI188" s="89"/>
      <c r="AJ188" s="89"/>
      <c r="AK188" s="89"/>
      <c r="AL188" s="89"/>
      <c r="AM188" s="89"/>
      <c r="AN188" s="119"/>
      <c r="AO188" s="120"/>
      <c r="AP188" s="89"/>
      <c r="AQ188" s="89"/>
      <c r="AR188" s="91"/>
      <c r="AS188" s="92"/>
      <c r="AT188" s="91"/>
      <c r="AU188" s="92"/>
      <c r="AV188" s="92"/>
      <c r="AW188" s="91"/>
      <c r="AX188" s="11"/>
      <c r="AY188" s="92"/>
      <c r="AZ188" s="92"/>
      <c r="BA188" s="92"/>
      <c r="BB188" s="86"/>
      <c r="BC188" s="107"/>
      <c r="BE188" s="45"/>
      <c r="BF188" s="45"/>
    </row>
    <row r="189" spans="1:58" s="44" customFormat="1" ht="23.25" customHeight="1">
      <c r="A189" s="121"/>
      <c r="B189" s="11"/>
      <c r="C189" s="122"/>
      <c r="D189" s="112"/>
      <c r="E189" s="12"/>
      <c r="F189" s="123"/>
      <c r="G189" s="86"/>
      <c r="H189" s="87"/>
      <c r="I189" s="124"/>
      <c r="J189" s="114"/>
      <c r="K189" s="114"/>
      <c r="L189" s="42"/>
      <c r="M189" s="88"/>
      <c r="N189" s="88"/>
      <c r="O189" s="88"/>
      <c r="P189" s="89"/>
      <c r="Q189" s="89"/>
      <c r="R189" s="89"/>
      <c r="S189" s="113"/>
      <c r="T189" s="114"/>
      <c r="U189" s="89"/>
      <c r="V189" s="89"/>
      <c r="W189" s="89"/>
      <c r="X189" s="89"/>
      <c r="Y189" s="89"/>
      <c r="Z189" s="114"/>
      <c r="AA189" s="114"/>
      <c r="AB189" s="89"/>
      <c r="AC189" s="89"/>
      <c r="AD189" s="89"/>
      <c r="AE189" s="89"/>
      <c r="AF189" s="89"/>
      <c r="AG189" s="114"/>
      <c r="AH189" s="114"/>
      <c r="AI189" s="89"/>
      <c r="AJ189" s="89"/>
      <c r="AK189" s="89"/>
      <c r="AL189" s="89"/>
      <c r="AM189" s="89"/>
      <c r="AN189" s="119"/>
      <c r="AO189" s="120"/>
      <c r="AP189" s="89"/>
      <c r="AQ189" s="89"/>
      <c r="AR189" s="91"/>
      <c r="AS189" s="92"/>
      <c r="AT189" s="91"/>
      <c r="AU189" s="92"/>
      <c r="AV189" s="92"/>
      <c r="AW189" s="91"/>
      <c r="AX189" s="11"/>
      <c r="AY189" s="92"/>
      <c r="AZ189" s="92"/>
      <c r="BA189" s="92"/>
      <c r="BB189" s="125"/>
      <c r="BC189" s="113"/>
      <c r="BE189" s="45"/>
      <c r="BF189" s="45"/>
    </row>
    <row r="190" spans="1:58" s="17" customFormat="1" ht="22.5" customHeight="1">
      <c r="A190" s="66"/>
      <c r="B190" s="3"/>
      <c r="C190" s="95"/>
      <c r="D190" s="112"/>
      <c r="E190" s="2"/>
      <c r="F190" s="96"/>
      <c r="G190" s="87"/>
      <c r="H190" s="87"/>
      <c r="I190" s="86"/>
      <c r="J190" s="86"/>
      <c r="K190" s="86"/>
      <c r="L190" s="42"/>
      <c r="M190" s="88"/>
      <c r="N190" s="88"/>
      <c r="O190" s="88"/>
      <c r="P190" s="89"/>
      <c r="Q190" s="89"/>
      <c r="R190" s="89"/>
      <c r="S190" s="113"/>
      <c r="T190" s="114"/>
      <c r="U190" s="89"/>
      <c r="V190" s="89"/>
      <c r="W190" s="89"/>
      <c r="X190" s="89"/>
      <c r="Y190" s="89"/>
      <c r="Z190" s="114"/>
      <c r="AA190" s="114"/>
      <c r="AB190" s="89"/>
      <c r="AC190" s="89"/>
      <c r="AD190" s="89"/>
      <c r="AE190" s="89"/>
      <c r="AF190" s="89"/>
      <c r="AG190" s="114"/>
      <c r="AH190" s="114"/>
      <c r="AI190" s="89"/>
      <c r="AJ190" s="89"/>
      <c r="AK190" s="89"/>
      <c r="AL190" s="89"/>
      <c r="AM190" s="89"/>
      <c r="AN190" s="114"/>
      <c r="AO190" s="114"/>
      <c r="AP190" s="89"/>
      <c r="AQ190" s="89"/>
      <c r="AR190" s="91"/>
      <c r="AS190" s="92"/>
      <c r="AT190" s="91"/>
      <c r="AU190" s="92"/>
      <c r="AV190" s="92"/>
      <c r="AW190" s="115"/>
      <c r="AX190" s="115"/>
      <c r="AY190" s="92"/>
      <c r="AZ190" s="92"/>
      <c r="BA190" s="92"/>
      <c r="BB190" s="98"/>
      <c r="BC190" s="3"/>
      <c r="BD190" s="13"/>
      <c r="BE190" s="45"/>
      <c r="BF190" s="45"/>
    </row>
    <row r="191" spans="1:58" s="17" customFormat="1" ht="23.25" customHeight="1">
      <c r="A191" s="66"/>
      <c r="B191" s="3"/>
      <c r="C191" s="95"/>
      <c r="D191" s="112"/>
      <c r="E191" s="2"/>
      <c r="F191" s="96"/>
      <c r="G191" s="87"/>
      <c r="H191" s="87"/>
      <c r="I191" s="86"/>
      <c r="J191" s="86"/>
      <c r="K191" s="86"/>
      <c r="L191" s="42"/>
      <c r="M191" s="88"/>
      <c r="N191" s="88"/>
      <c r="O191" s="88"/>
      <c r="P191" s="89"/>
      <c r="Q191" s="89"/>
      <c r="R191" s="89"/>
      <c r="S191" s="113"/>
      <c r="T191" s="114"/>
      <c r="U191" s="89"/>
      <c r="V191" s="89"/>
      <c r="W191" s="89"/>
      <c r="X191" s="89"/>
      <c r="Y191" s="89"/>
      <c r="Z191" s="114"/>
      <c r="AA191" s="114"/>
      <c r="AB191" s="89"/>
      <c r="AC191" s="89"/>
      <c r="AD191" s="89"/>
      <c r="AE191" s="89"/>
      <c r="AF191" s="89"/>
      <c r="AG191" s="114"/>
      <c r="AH191" s="114"/>
      <c r="AI191" s="89"/>
      <c r="AJ191" s="89"/>
      <c r="AK191" s="89"/>
      <c r="AL191" s="89"/>
      <c r="AM191" s="89"/>
      <c r="AN191" s="114"/>
      <c r="AO191" s="114"/>
      <c r="AP191" s="89"/>
      <c r="AQ191" s="89"/>
      <c r="AR191" s="91"/>
      <c r="AS191" s="92"/>
      <c r="AT191" s="91"/>
      <c r="AU191" s="92"/>
      <c r="AV191" s="92"/>
      <c r="AW191" s="115"/>
      <c r="AX191" s="93"/>
      <c r="AY191" s="92"/>
      <c r="AZ191" s="92"/>
      <c r="BA191" s="92"/>
      <c r="BB191" s="98"/>
      <c r="BC191" s="3"/>
      <c r="BD191" s="68"/>
      <c r="BE191" s="45"/>
      <c r="BF191" s="45"/>
    </row>
    <row r="192" spans="1:58" s="17" customFormat="1" ht="23.25" customHeight="1">
      <c r="A192" s="66"/>
      <c r="B192" s="3"/>
      <c r="C192" s="95"/>
      <c r="D192" s="112"/>
      <c r="E192" s="2"/>
      <c r="F192" s="96"/>
      <c r="G192" s="87"/>
      <c r="H192" s="87"/>
      <c r="I192" s="86"/>
      <c r="J192" s="86"/>
      <c r="K192" s="86"/>
      <c r="L192" s="42"/>
      <c r="M192" s="88"/>
      <c r="N192" s="88"/>
      <c r="O192" s="88"/>
      <c r="P192" s="89"/>
      <c r="Q192" s="89"/>
      <c r="R192" s="89"/>
      <c r="S192" s="113"/>
      <c r="T192" s="114"/>
      <c r="U192" s="89"/>
      <c r="V192" s="89"/>
      <c r="W192" s="89"/>
      <c r="X192" s="89"/>
      <c r="Y192" s="89"/>
      <c r="Z192" s="114"/>
      <c r="AA192" s="114"/>
      <c r="AB192" s="89"/>
      <c r="AC192" s="89"/>
      <c r="AD192" s="89"/>
      <c r="AE192" s="89"/>
      <c r="AF192" s="89"/>
      <c r="AG192" s="114"/>
      <c r="AH192" s="114"/>
      <c r="AI192" s="89"/>
      <c r="AJ192" s="89"/>
      <c r="AK192" s="89"/>
      <c r="AL192" s="89"/>
      <c r="AM192" s="89"/>
      <c r="AN192" s="114"/>
      <c r="AO192" s="114"/>
      <c r="AP192" s="89"/>
      <c r="AQ192" s="89"/>
      <c r="AR192" s="91"/>
      <c r="AS192" s="92"/>
      <c r="AT192" s="91"/>
      <c r="AU192" s="92"/>
      <c r="AV192" s="92"/>
      <c r="AW192" s="115"/>
      <c r="AX192" s="93"/>
      <c r="AY192" s="92"/>
      <c r="AZ192" s="92"/>
      <c r="BA192" s="92"/>
      <c r="BB192" s="98"/>
      <c r="BC192" s="3"/>
      <c r="BD192" s="13"/>
      <c r="BE192" s="45"/>
      <c r="BF192" s="45"/>
    </row>
    <row r="193" spans="1:58" s="17" customFormat="1" ht="23.25" customHeight="1">
      <c r="A193" s="66"/>
      <c r="B193" s="3"/>
      <c r="C193" s="95"/>
      <c r="D193" s="112"/>
      <c r="E193" s="2"/>
      <c r="F193" s="96"/>
      <c r="G193" s="87"/>
      <c r="H193" s="87"/>
      <c r="I193" s="86"/>
      <c r="J193" s="86"/>
      <c r="K193" s="86"/>
      <c r="L193" s="42"/>
      <c r="M193" s="88"/>
      <c r="N193" s="88"/>
      <c r="O193" s="88"/>
      <c r="P193" s="89"/>
      <c r="Q193" s="89"/>
      <c r="R193" s="89"/>
      <c r="S193" s="113"/>
      <c r="T193" s="114"/>
      <c r="U193" s="89"/>
      <c r="V193" s="89"/>
      <c r="W193" s="89"/>
      <c r="X193" s="89"/>
      <c r="Y193" s="89"/>
      <c r="Z193" s="114"/>
      <c r="AA193" s="114"/>
      <c r="AB193" s="89"/>
      <c r="AC193" s="89"/>
      <c r="AD193" s="89"/>
      <c r="AE193" s="89"/>
      <c r="AF193" s="89"/>
      <c r="AG193" s="114"/>
      <c r="AH193" s="114"/>
      <c r="AI193" s="89"/>
      <c r="AJ193" s="89"/>
      <c r="AK193" s="89"/>
      <c r="AL193" s="89"/>
      <c r="AM193" s="89"/>
      <c r="AN193" s="114"/>
      <c r="AO193" s="114"/>
      <c r="AP193" s="89"/>
      <c r="AQ193" s="89"/>
      <c r="AR193" s="91"/>
      <c r="AS193" s="92"/>
      <c r="AT193" s="91"/>
      <c r="AU193" s="92"/>
      <c r="AV193" s="92"/>
      <c r="AW193" s="115"/>
      <c r="AX193" s="93"/>
      <c r="AY193" s="92"/>
      <c r="AZ193" s="92"/>
      <c r="BA193" s="92"/>
      <c r="BB193" s="98"/>
      <c r="BC193" s="3"/>
      <c r="BD193" s="13"/>
      <c r="BE193" s="45"/>
      <c r="BF193" s="45"/>
    </row>
    <row r="194" spans="1:58" s="17" customFormat="1" ht="23.25" customHeight="1">
      <c r="A194" s="66"/>
      <c r="B194" s="6"/>
      <c r="C194" s="126"/>
      <c r="D194" s="112"/>
      <c r="E194" s="4"/>
      <c r="F194" s="97"/>
      <c r="G194" s="87"/>
      <c r="H194" s="87"/>
      <c r="I194" s="87"/>
      <c r="J194" s="87"/>
      <c r="K194" s="87"/>
      <c r="L194" s="42"/>
      <c r="M194" s="88"/>
      <c r="N194" s="88"/>
      <c r="O194" s="88"/>
      <c r="P194" s="89"/>
      <c r="Q194" s="89"/>
      <c r="R194" s="89"/>
      <c r="S194" s="113"/>
      <c r="T194" s="114"/>
      <c r="U194" s="89"/>
      <c r="V194" s="89"/>
      <c r="W194" s="89"/>
      <c r="X194" s="89"/>
      <c r="Y194" s="89"/>
      <c r="Z194" s="114"/>
      <c r="AA194" s="114"/>
      <c r="AB194" s="89"/>
      <c r="AC194" s="89"/>
      <c r="AD194" s="89"/>
      <c r="AE194" s="89"/>
      <c r="AF194" s="89"/>
      <c r="AG194" s="114"/>
      <c r="AH194" s="114"/>
      <c r="AI194" s="89"/>
      <c r="AJ194" s="89"/>
      <c r="AK194" s="89"/>
      <c r="AL194" s="89"/>
      <c r="AM194" s="89"/>
      <c r="AN194" s="114"/>
      <c r="AO194" s="114"/>
      <c r="AP194" s="89"/>
      <c r="AQ194" s="89"/>
      <c r="AR194" s="91"/>
      <c r="AS194" s="92"/>
      <c r="AT194" s="91"/>
      <c r="AU194" s="92"/>
      <c r="AV194" s="92"/>
      <c r="AW194" s="115"/>
      <c r="AX194" s="93"/>
      <c r="AY194" s="92"/>
      <c r="AZ194" s="92"/>
      <c r="BA194" s="92"/>
      <c r="BB194" s="127"/>
      <c r="BC194" s="6"/>
      <c r="BD194" s="13"/>
      <c r="BE194" s="45"/>
      <c r="BF194" s="45"/>
    </row>
    <row r="195" spans="1:58" s="17" customFormat="1" ht="23.25" customHeight="1">
      <c r="A195" s="66"/>
      <c r="B195" s="3"/>
      <c r="C195" s="95"/>
      <c r="D195" s="112"/>
      <c r="E195" s="2"/>
      <c r="F195" s="1"/>
      <c r="G195" s="87"/>
      <c r="H195" s="87"/>
      <c r="I195" s="86"/>
      <c r="J195" s="86"/>
      <c r="K195" s="86"/>
      <c r="L195" s="42"/>
      <c r="M195" s="88"/>
      <c r="N195" s="88"/>
      <c r="O195" s="88"/>
      <c r="P195" s="89"/>
      <c r="Q195" s="89"/>
      <c r="R195" s="89"/>
      <c r="S195" s="113"/>
      <c r="T195" s="114"/>
      <c r="U195" s="89"/>
      <c r="V195" s="89"/>
      <c r="W195" s="89"/>
      <c r="X195" s="89"/>
      <c r="Y195" s="89"/>
      <c r="Z195" s="114"/>
      <c r="AA195" s="114"/>
      <c r="AB195" s="89"/>
      <c r="AC195" s="89"/>
      <c r="AD195" s="89"/>
      <c r="AE195" s="89"/>
      <c r="AF195" s="89"/>
      <c r="AG195" s="114"/>
      <c r="AH195" s="114"/>
      <c r="AI195" s="89"/>
      <c r="AJ195" s="89"/>
      <c r="AK195" s="89"/>
      <c r="AL195" s="89"/>
      <c r="AM195" s="89"/>
      <c r="AN195" s="114"/>
      <c r="AO195" s="114"/>
      <c r="AP195" s="89"/>
      <c r="AQ195" s="89"/>
      <c r="AR195" s="91"/>
      <c r="AS195" s="92"/>
      <c r="AT195" s="91"/>
      <c r="AU195" s="92"/>
      <c r="AV195" s="92"/>
      <c r="AW195" s="115"/>
      <c r="AX195" s="93"/>
      <c r="AY195" s="92"/>
      <c r="AZ195" s="92"/>
      <c r="BA195" s="92"/>
      <c r="BB195" s="98"/>
      <c r="BC195" s="3"/>
      <c r="BD195" s="13"/>
      <c r="BE195" s="45"/>
      <c r="BF195" s="45"/>
    </row>
    <row r="196" spans="1:58" s="17" customFormat="1" ht="23.25" customHeight="1">
      <c r="A196" s="66"/>
      <c r="B196" s="3"/>
      <c r="C196" s="95"/>
      <c r="D196" s="112"/>
      <c r="E196" s="2"/>
      <c r="F196" s="96"/>
      <c r="G196" s="87"/>
      <c r="H196" s="87"/>
      <c r="I196" s="86"/>
      <c r="J196" s="86"/>
      <c r="K196" s="86"/>
      <c r="L196" s="42"/>
      <c r="M196" s="88"/>
      <c r="N196" s="88"/>
      <c r="O196" s="88"/>
      <c r="P196" s="89"/>
      <c r="Q196" s="89"/>
      <c r="R196" s="89"/>
      <c r="S196" s="113"/>
      <c r="T196" s="114"/>
      <c r="U196" s="89"/>
      <c r="V196" s="89"/>
      <c r="W196" s="89"/>
      <c r="X196" s="89"/>
      <c r="Y196" s="89"/>
      <c r="Z196" s="114"/>
      <c r="AA196" s="114"/>
      <c r="AB196" s="89"/>
      <c r="AC196" s="89"/>
      <c r="AD196" s="89"/>
      <c r="AE196" s="89"/>
      <c r="AF196" s="89"/>
      <c r="AG196" s="114"/>
      <c r="AH196" s="114"/>
      <c r="AI196" s="89"/>
      <c r="AJ196" s="89"/>
      <c r="AK196" s="89"/>
      <c r="AL196" s="89"/>
      <c r="AM196" s="89"/>
      <c r="AN196" s="114"/>
      <c r="AO196" s="114"/>
      <c r="AP196" s="89"/>
      <c r="AQ196" s="89"/>
      <c r="AR196" s="91"/>
      <c r="AS196" s="92"/>
      <c r="AT196" s="91"/>
      <c r="AU196" s="92"/>
      <c r="AV196" s="92"/>
      <c r="AW196" s="115"/>
      <c r="AX196" s="93"/>
      <c r="AY196" s="92"/>
      <c r="AZ196" s="92"/>
      <c r="BA196" s="92"/>
      <c r="BB196" s="98"/>
      <c r="BC196" s="3"/>
      <c r="BD196" s="13"/>
      <c r="BE196" s="45"/>
      <c r="BF196" s="45"/>
    </row>
    <row r="197" spans="1:58" s="17" customFormat="1" ht="23.25" customHeight="1">
      <c r="A197" s="66"/>
      <c r="B197" s="3"/>
      <c r="C197" s="95"/>
      <c r="D197" s="112"/>
      <c r="E197" s="2"/>
      <c r="F197" s="96"/>
      <c r="G197" s="87"/>
      <c r="H197" s="87"/>
      <c r="I197" s="86"/>
      <c r="J197" s="86"/>
      <c r="K197" s="86"/>
      <c r="L197" s="42"/>
      <c r="M197" s="88"/>
      <c r="N197" s="88"/>
      <c r="O197" s="88"/>
      <c r="P197" s="89"/>
      <c r="Q197" s="89"/>
      <c r="R197" s="89"/>
      <c r="S197" s="113"/>
      <c r="T197" s="114"/>
      <c r="U197" s="89"/>
      <c r="V197" s="89"/>
      <c r="W197" s="89"/>
      <c r="X197" s="89"/>
      <c r="Y197" s="89"/>
      <c r="Z197" s="114"/>
      <c r="AA197" s="114"/>
      <c r="AB197" s="89"/>
      <c r="AC197" s="89"/>
      <c r="AD197" s="89"/>
      <c r="AE197" s="89"/>
      <c r="AF197" s="89"/>
      <c r="AG197" s="114"/>
      <c r="AH197" s="114"/>
      <c r="AI197" s="89"/>
      <c r="AJ197" s="89"/>
      <c r="AK197" s="89"/>
      <c r="AL197" s="89"/>
      <c r="AM197" s="89"/>
      <c r="AN197" s="114"/>
      <c r="AO197" s="114"/>
      <c r="AP197" s="89"/>
      <c r="AQ197" s="89"/>
      <c r="AR197" s="91"/>
      <c r="AS197" s="92"/>
      <c r="AT197" s="91"/>
      <c r="AU197" s="92"/>
      <c r="AV197" s="92"/>
      <c r="AW197" s="115"/>
      <c r="AX197" s="93"/>
      <c r="AY197" s="92"/>
      <c r="AZ197" s="92"/>
      <c r="BA197" s="92"/>
      <c r="BB197" s="98"/>
      <c r="BC197" s="3"/>
      <c r="BD197" s="13"/>
      <c r="BE197" s="45"/>
      <c r="BF197" s="45"/>
    </row>
    <row r="198" spans="1:58" s="17" customFormat="1" ht="23.25" customHeight="1">
      <c r="A198" s="66"/>
      <c r="B198" s="3"/>
      <c r="C198" s="95"/>
      <c r="D198" s="112"/>
      <c r="E198" s="2"/>
      <c r="F198" s="96"/>
      <c r="G198" s="87"/>
      <c r="H198" s="87"/>
      <c r="I198" s="86"/>
      <c r="J198" s="86"/>
      <c r="K198" s="86"/>
      <c r="L198" s="42"/>
      <c r="M198" s="88"/>
      <c r="N198" s="88"/>
      <c r="O198" s="88"/>
      <c r="P198" s="89"/>
      <c r="Q198" s="89"/>
      <c r="R198" s="89"/>
      <c r="S198" s="113"/>
      <c r="T198" s="114"/>
      <c r="U198" s="89"/>
      <c r="V198" s="89"/>
      <c r="W198" s="89"/>
      <c r="Y198" s="89"/>
      <c r="Z198" s="114"/>
      <c r="AA198" s="114"/>
      <c r="AB198" s="89"/>
      <c r="AC198" s="89"/>
      <c r="AD198" s="89"/>
      <c r="AE198" s="89"/>
      <c r="AF198" s="89"/>
      <c r="AG198" s="114"/>
      <c r="AH198" s="114"/>
      <c r="AI198" s="89"/>
      <c r="AJ198" s="89"/>
      <c r="AK198" s="89"/>
      <c r="AL198" s="89"/>
      <c r="AM198" s="89"/>
      <c r="AN198" s="114"/>
      <c r="AO198" s="114"/>
      <c r="AP198" s="89"/>
      <c r="AQ198" s="89"/>
      <c r="AR198" s="91"/>
      <c r="AS198" s="92"/>
      <c r="AT198" s="91"/>
      <c r="AU198" s="92"/>
      <c r="AV198" s="92"/>
      <c r="AW198" s="115"/>
      <c r="AX198" s="93"/>
      <c r="AY198" s="92"/>
      <c r="AZ198" s="92"/>
      <c r="BA198" s="92"/>
      <c r="BB198" s="98"/>
      <c r="BC198" s="3"/>
      <c r="BD198" s="13"/>
      <c r="BE198" s="45"/>
      <c r="BF198" s="45"/>
    </row>
    <row r="199" spans="1:58" s="17" customFormat="1" ht="23.25" customHeight="1">
      <c r="A199" s="66"/>
      <c r="B199" s="3"/>
      <c r="C199" s="95"/>
      <c r="D199" s="112"/>
      <c r="E199" s="2"/>
      <c r="F199" s="96"/>
      <c r="G199" s="87"/>
      <c r="H199" s="87"/>
      <c r="I199" s="86"/>
      <c r="J199" s="86"/>
      <c r="K199" s="86"/>
      <c r="L199" s="42"/>
      <c r="M199" s="88"/>
      <c r="N199" s="88"/>
      <c r="O199" s="88"/>
      <c r="P199" s="89"/>
      <c r="Q199" s="89"/>
      <c r="R199" s="89"/>
      <c r="S199" s="113"/>
      <c r="T199" s="114"/>
      <c r="U199" s="89"/>
      <c r="V199" s="89"/>
      <c r="W199" s="89"/>
      <c r="X199" s="89"/>
      <c r="Y199" s="89"/>
      <c r="Z199" s="114"/>
      <c r="AA199" s="114"/>
      <c r="AB199" s="89"/>
      <c r="AC199" s="89"/>
      <c r="AD199" s="89"/>
      <c r="AE199" s="89"/>
      <c r="AF199" s="89"/>
      <c r="AG199" s="114"/>
      <c r="AH199" s="114"/>
      <c r="AI199" s="89"/>
      <c r="AJ199" s="89"/>
      <c r="AK199" s="89"/>
      <c r="AL199" s="89"/>
      <c r="AM199" s="89"/>
      <c r="AN199" s="114"/>
      <c r="AO199" s="114"/>
      <c r="AP199" s="89"/>
      <c r="AQ199" s="89"/>
      <c r="AR199" s="91"/>
      <c r="AS199" s="92"/>
      <c r="AT199" s="91"/>
      <c r="AU199" s="92"/>
      <c r="AV199" s="92"/>
      <c r="AW199" s="115"/>
      <c r="AX199" s="93"/>
      <c r="AY199" s="92"/>
      <c r="AZ199" s="92"/>
      <c r="BA199" s="92"/>
      <c r="BB199" s="98"/>
      <c r="BC199" s="3"/>
      <c r="BD199" s="13"/>
      <c r="BE199" s="45"/>
      <c r="BF199" s="45"/>
    </row>
    <row r="200" spans="1:58" s="17" customFormat="1" ht="23.25" customHeight="1">
      <c r="A200" s="66"/>
      <c r="B200" s="3"/>
      <c r="C200" s="95"/>
      <c r="D200" s="112"/>
      <c r="E200" s="2"/>
      <c r="F200" s="96"/>
      <c r="G200" s="87"/>
      <c r="H200" s="87"/>
      <c r="I200" s="86"/>
      <c r="J200" s="86"/>
      <c r="K200" s="86"/>
      <c r="L200" s="42"/>
      <c r="M200" s="88"/>
      <c r="N200" s="88"/>
      <c r="O200" s="88"/>
      <c r="P200" s="89"/>
      <c r="Q200" s="89"/>
      <c r="R200" s="89"/>
      <c r="S200" s="113"/>
      <c r="T200" s="114"/>
      <c r="U200" s="89"/>
      <c r="V200" s="89"/>
      <c r="W200" s="89"/>
      <c r="X200" s="89"/>
      <c r="Y200" s="89"/>
      <c r="Z200" s="114"/>
      <c r="AA200" s="114"/>
      <c r="AB200" s="89"/>
      <c r="AC200" s="89"/>
      <c r="AD200" s="89"/>
      <c r="AE200" s="89"/>
      <c r="AF200" s="89"/>
      <c r="AG200" s="114"/>
      <c r="AH200" s="114"/>
      <c r="AI200" s="89"/>
      <c r="AJ200" s="89"/>
      <c r="AK200" s="89"/>
      <c r="AL200" s="89"/>
      <c r="AM200" s="89"/>
      <c r="AN200" s="114"/>
      <c r="AO200" s="114"/>
      <c r="AP200" s="89"/>
      <c r="AQ200" s="89"/>
      <c r="AR200" s="91"/>
      <c r="AS200" s="92"/>
      <c r="AT200" s="91"/>
      <c r="AU200" s="92"/>
      <c r="AV200" s="92"/>
      <c r="AW200" s="115"/>
      <c r="AX200" s="93"/>
      <c r="AY200" s="92"/>
      <c r="AZ200" s="92"/>
      <c r="BA200" s="92"/>
      <c r="BB200" s="98"/>
      <c r="BC200" s="3"/>
      <c r="BD200" s="13"/>
      <c r="BE200" s="45"/>
      <c r="BF200" s="45"/>
    </row>
    <row r="201" spans="1:58" s="17" customFormat="1" ht="23.25" customHeight="1">
      <c r="A201" s="66"/>
      <c r="B201" s="3"/>
      <c r="C201" s="95"/>
      <c r="D201" s="112"/>
      <c r="E201" s="2"/>
      <c r="F201" s="96"/>
      <c r="G201" s="87"/>
      <c r="H201" s="87"/>
      <c r="I201" s="86"/>
      <c r="J201" s="86"/>
      <c r="K201" s="86"/>
      <c r="L201" s="42"/>
      <c r="M201" s="88"/>
      <c r="N201" s="88"/>
      <c r="O201" s="88"/>
      <c r="P201" s="89"/>
      <c r="Q201" s="89"/>
      <c r="R201" s="89"/>
      <c r="S201" s="113"/>
      <c r="T201" s="114"/>
      <c r="U201" s="89"/>
      <c r="V201" s="89"/>
      <c r="W201" s="89"/>
      <c r="X201" s="89"/>
      <c r="Y201" s="89"/>
      <c r="Z201" s="114"/>
      <c r="AA201" s="114"/>
      <c r="AB201" s="89"/>
      <c r="AC201" s="89"/>
      <c r="AD201" s="89"/>
      <c r="AE201" s="89"/>
      <c r="AF201" s="89"/>
      <c r="AG201" s="114"/>
      <c r="AH201" s="114"/>
      <c r="AI201" s="89"/>
      <c r="AJ201" s="89"/>
      <c r="AK201" s="89"/>
      <c r="AL201" s="89"/>
      <c r="AM201" s="89"/>
      <c r="AN201" s="114"/>
      <c r="AO201" s="114"/>
      <c r="AP201" s="89"/>
      <c r="AQ201" s="89"/>
      <c r="AR201" s="91"/>
      <c r="AS201" s="92"/>
      <c r="AT201" s="91"/>
      <c r="AU201" s="92"/>
      <c r="AV201" s="92"/>
      <c r="AW201" s="115"/>
      <c r="AX201" s="93"/>
      <c r="AY201" s="92"/>
      <c r="AZ201" s="92"/>
      <c r="BA201" s="92"/>
      <c r="BB201" s="98"/>
      <c r="BC201" s="3"/>
      <c r="BD201" s="13"/>
      <c r="BE201" s="45"/>
      <c r="BF201" s="45"/>
    </row>
    <row r="202" spans="1:58" s="17" customFormat="1" ht="23.25" customHeight="1">
      <c r="A202" s="66"/>
      <c r="B202" s="3"/>
      <c r="C202" s="95"/>
      <c r="D202" s="112"/>
      <c r="E202" s="2"/>
      <c r="F202" s="87"/>
      <c r="G202" s="86"/>
      <c r="H202" s="87"/>
      <c r="I202" s="42"/>
      <c r="J202" s="89"/>
      <c r="K202" s="89"/>
      <c r="L202" s="42"/>
      <c r="M202" s="88"/>
      <c r="N202" s="88"/>
      <c r="O202" s="88"/>
      <c r="P202" s="89"/>
      <c r="Q202" s="89"/>
      <c r="R202" s="89"/>
      <c r="S202" s="113"/>
      <c r="T202" s="118"/>
      <c r="U202" s="89"/>
      <c r="V202" s="89"/>
      <c r="W202" s="89"/>
      <c r="X202" s="89"/>
      <c r="Y202" s="89"/>
      <c r="Z202" s="114"/>
      <c r="AA202" s="114"/>
      <c r="AB202" s="89"/>
      <c r="AC202" s="89"/>
      <c r="AD202" s="89"/>
      <c r="AE202" s="89"/>
      <c r="AF202" s="89"/>
      <c r="AG202" s="114"/>
      <c r="AH202" s="114"/>
      <c r="AI202" s="89"/>
      <c r="AJ202" s="89"/>
      <c r="AK202" s="89"/>
      <c r="AL202" s="89"/>
      <c r="AM202" s="89"/>
      <c r="AN202" s="119"/>
      <c r="AO202" s="120"/>
      <c r="AP202" s="89"/>
      <c r="AQ202" s="89"/>
      <c r="AR202" s="91"/>
      <c r="AS202" s="92"/>
      <c r="AT202" s="91"/>
      <c r="AU202" s="92"/>
      <c r="AV202" s="92"/>
      <c r="AW202" s="91"/>
      <c r="AX202" s="11"/>
      <c r="AY202" s="92"/>
      <c r="AZ202" s="92"/>
      <c r="BA202" s="92"/>
      <c r="BB202" s="107"/>
      <c r="BC202" s="107"/>
      <c r="BE202" s="45"/>
      <c r="BF202" s="45"/>
    </row>
    <row r="203" spans="1:58" s="44" customFormat="1" ht="23.25" customHeight="1">
      <c r="A203" s="121"/>
      <c r="B203" s="11"/>
      <c r="C203" s="122"/>
      <c r="D203" s="112"/>
      <c r="E203" s="12"/>
      <c r="F203" s="128"/>
      <c r="G203" s="123"/>
      <c r="H203" s="87"/>
      <c r="I203" s="129"/>
      <c r="J203" s="129"/>
      <c r="K203" s="129"/>
      <c r="L203" s="42"/>
      <c r="M203" s="88"/>
      <c r="N203" s="88"/>
      <c r="O203" s="88"/>
      <c r="P203" s="89"/>
      <c r="Q203" s="89"/>
      <c r="R203" s="89"/>
      <c r="S203" s="113"/>
      <c r="T203" s="117"/>
      <c r="U203" s="89"/>
      <c r="V203" s="89"/>
      <c r="W203" s="89"/>
      <c r="X203" s="89"/>
      <c r="Y203" s="89"/>
      <c r="Z203" s="121"/>
      <c r="AA203" s="121"/>
      <c r="AB203" s="89"/>
      <c r="AC203" s="89"/>
      <c r="AD203" s="89"/>
      <c r="AE203" s="89"/>
      <c r="AF203" s="89"/>
      <c r="AG203" s="121"/>
      <c r="AH203" s="121"/>
      <c r="AI203" s="89"/>
      <c r="AJ203" s="89"/>
      <c r="AK203" s="89"/>
      <c r="AL203" s="89"/>
      <c r="AM203" s="89"/>
      <c r="AN203" s="114"/>
      <c r="AO203" s="121"/>
      <c r="AP203" s="89"/>
      <c r="AQ203" s="89"/>
      <c r="AR203" s="91"/>
      <c r="AS203" s="92"/>
      <c r="AT203" s="91"/>
      <c r="AU203" s="92"/>
      <c r="AV203" s="92"/>
      <c r="AW203" s="115"/>
      <c r="AX203" s="93"/>
      <c r="AY203" s="92"/>
      <c r="AZ203" s="92"/>
      <c r="BA203" s="92"/>
      <c r="BB203" s="91"/>
      <c r="BC203" s="11"/>
      <c r="BD203" s="43"/>
      <c r="BE203" s="45"/>
      <c r="BF203" s="45"/>
    </row>
    <row r="204" spans="1:58" s="17" customFormat="1" ht="23.25" customHeight="1">
      <c r="A204" s="66"/>
      <c r="B204" s="3"/>
      <c r="C204" s="95"/>
      <c r="D204" s="112"/>
      <c r="E204" s="2"/>
      <c r="F204" s="96"/>
      <c r="G204" s="87"/>
      <c r="H204" s="87"/>
      <c r="I204" s="86"/>
      <c r="J204" s="86"/>
      <c r="K204" s="86"/>
      <c r="L204" s="42"/>
      <c r="M204" s="88"/>
      <c r="N204" s="88"/>
      <c r="O204" s="88"/>
      <c r="P204" s="89"/>
      <c r="Q204" s="89"/>
      <c r="R204" s="89"/>
      <c r="S204" s="113"/>
      <c r="T204" s="114"/>
      <c r="U204" s="89"/>
      <c r="V204" s="89"/>
      <c r="W204" s="89"/>
      <c r="X204" s="89"/>
      <c r="Y204" s="89"/>
      <c r="Z204" s="114"/>
      <c r="AA204" s="114"/>
      <c r="AB204" s="89"/>
      <c r="AC204" s="89"/>
      <c r="AD204" s="89"/>
      <c r="AE204" s="89"/>
      <c r="AF204" s="89"/>
      <c r="AG204" s="114"/>
      <c r="AH204" s="114"/>
      <c r="AI204" s="89"/>
      <c r="AJ204" s="89"/>
      <c r="AK204" s="89"/>
      <c r="AL204" s="89"/>
      <c r="AM204" s="89"/>
      <c r="AN204" s="114"/>
      <c r="AO204" s="114"/>
      <c r="AP204" s="89"/>
      <c r="AQ204" s="89"/>
      <c r="AR204" s="91"/>
      <c r="AS204" s="92"/>
      <c r="AT204" s="91"/>
      <c r="AU204" s="92"/>
      <c r="AV204" s="92"/>
      <c r="AW204" s="115"/>
      <c r="AX204" s="93"/>
      <c r="AY204" s="92"/>
      <c r="AZ204" s="92"/>
      <c r="BA204" s="92"/>
      <c r="BB204" s="98"/>
      <c r="BC204" s="3"/>
      <c r="BD204" s="13"/>
      <c r="BE204" s="45"/>
      <c r="BF204" s="45"/>
    </row>
    <row r="205" spans="1:58" s="17" customFormat="1" ht="23.25" customHeight="1">
      <c r="A205" s="66"/>
      <c r="B205" s="3"/>
      <c r="C205" s="95"/>
      <c r="D205" s="112"/>
      <c r="E205" s="2"/>
      <c r="F205" s="96"/>
      <c r="G205" s="87"/>
      <c r="H205" s="87"/>
      <c r="I205" s="86"/>
      <c r="J205" s="86"/>
      <c r="K205" s="86"/>
      <c r="L205" s="42"/>
      <c r="M205" s="88"/>
      <c r="N205" s="88"/>
      <c r="O205" s="88"/>
      <c r="P205" s="89"/>
      <c r="Q205" s="89"/>
      <c r="R205" s="89"/>
      <c r="S205" s="113"/>
      <c r="T205" s="114"/>
      <c r="U205" s="89"/>
      <c r="V205" s="89"/>
      <c r="W205" s="89"/>
      <c r="X205" s="89"/>
      <c r="Y205" s="89"/>
      <c r="Z205" s="114"/>
      <c r="AA205" s="114"/>
      <c r="AB205" s="89"/>
      <c r="AC205" s="89"/>
      <c r="AD205" s="89"/>
      <c r="AE205" s="89"/>
      <c r="AF205" s="89"/>
      <c r="AG205" s="114"/>
      <c r="AH205" s="114"/>
      <c r="AI205" s="89"/>
      <c r="AJ205" s="89"/>
      <c r="AK205" s="89"/>
      <c r="AL205" s="89"/>
      <c r="AM205" s="89"/>
      <c r="AN205" s="114"/>
      <c r="AO205" s="114"/>
      <c r="AP205" s="89"/>
      <c r="AQ205" s="89"/>
      <c r="AR205" s="91"/>
      <c r="AS205" s="92"/>
      <c r="AT205" s="91"/>
      <c r="AU205" s="92"/>
      <c r="AV205" s="92"/>
      <c r="AW205" s="115"/>
      <c r="AX205" s="93"/>
      <c r="AY205" s="92"/>
      <c r="AZ205" s="92"/>
      <c r="BA205" s="92"/>
      <c r="BB205" s="98"/>
      <c r="BC205" s="3"/>
      <c r="BD205" s="13"/>
      <c r="BE205" s="45"/>
      <c r="BF205" s="45"/>
    </row>
    <row r="206" spans="1:58" s="17" customFormat="1" ht="23.25" customHeight="1">
      <c r="A206" s="66"/>
      <c r="B206" s="66"/>
      <c r="C206" s="95"/>
      <c r="D206" s="112"/>
      <c r="E206" s="2"/>
      <c r="F206" s="96"/>
      <c r="G206" s="87"/>
      <c r="H206" s="87"/>
      <c r="I206" s="86"/>
      <c r="J206" s="86"/>
      <c r="K206" s="86"/>
      <c r="L206" s="42"/>
      <c r="M206" s="88"/>
      <c r="N206" s="88"/>
      <c r="O206" s="88"/>
      <c r="P206" s="89"/>
      <c r="Q206" s="89"/>
      <c r="R206" s="89"/>
      <c r="S206" s="113"/>
      <c r="T206" s="114"/>
      <c r="U206" s="89"/>
      <c r="V206" s="89"/>
      <c r="W206" s="89"/>
      <c r="X206" s="89"/>
      <c r="Y206" s="89"/>
      <c r="Z206" s="114"/>
      <c r="AA206" s="114"/>
      <c r="AB206" s="89"/>
      <c r="AC206" s="89"/>
      <c r="AD206" s="89"/>
      <c r="AE206" s="89"/>
      <c r="AF206" s="89"/>
      <c r="AG206" s="114"/>
      <c r="AH206" s="114"/>
      <c r="AI206" s="89"/>
      <c r="AJ206" s="89"/>
      <c r="AK206" s="89"/>
      <c r="AL206" s="89"/>
      <c r="AM206" s="89"/>
      <c r="AN206" s="114"/>
      <c r="AO206" s="114"/>
      <c r="AP206" s="89"/>
      <c r="AQ206" s="89"/>
      <c r="AR206" s="91"/>
      <c r="AS206" s="92"/>
      <c r="AT206" s="91"/>
      <c r="AU206" s="92"/>
      <c r="AV206" s="92"/>
      <c r="AW206" s="115"/>
      <c r="AX206" s="93"/>
      <c r="AY206" s="92"/>
      <c r="AZ206" s="92"/>
      <c r="BA206" s="92"/>
      <c r="BB206" s="98"/>
      <c r="BC206" s="66"/>
      <c r="BD206" s="13"/>
      <c r="BE206" s="45"/>
      <c r="BF206" s="45"/>
    </row>
    <row r="207" spans="1:58" s="17" customFormat="1" ht="23.25" customHeight="1">
      <c r="A207" s="66"/>
      <c r="B207" s="3"/>
      <c r="C207" s="95"/>
      <c r="D207" s="112"/>
      <c r="E207" s="2"/>
      <c r="F207" s="96"/>
      <c r="G207" s="87"/>
      <c r="H207" s="87"/>
      <c r="I207" s="86"/>
      <c r="J207" s="86"/>
      <c r="K207" s="86"/>
      <c r="L207" s="42"/>
      <c r="M207" s="88"/>
      <c r="N207" s="88"/>
      <c r="O207" s="88"/>
      <c r="P207" s="89"/>
      <c r="Q207" s="89"/>
      <c r="R207" s="89"/>
      <c r="S207" s="113"/>
      <c r="T207" s="114"/>
      <c r="U207" s="89"/>
      <c r="V207" s="89"/>
      <c r="W207" s="89"/>
      <c r="X207" s="89"/>
      <c r="Y207" s="89"/>
      <c r="Z207" s="114"/>
      <c r="AA207" s="114"/>
      <c r="AB207" s="89"/>
      <c r="AC207" s="89"/>
      <c r="AD207" s="89"/>
      <c r="AE207" s="89"/>
      <c r="AF207" s="89"/>
      <c r="AG207" s="114"/>
      <c r="AH207" s="114"/>
      <c r="AI207" s="89"/>
      <c r="AJ207" s="89"/>
      <c r="AK207" s="89"/>
      <c r="AL207" s="89"/>
      <c r="AM207" s="89"/>
      <c r="AN207" s="114"/>
      <c r="AO207" s="114"/>
      <c r="AP207" s="89"/>
      <c r="AQ207" s="89"/>
      <c r="AR207" s="91"/>
      <c r="AS207" s="92"/>
      <c r="AT207" s="91"/>
      <c r="AU207" s="92"/>
      <c r="AV207" s="92"/>
      <c r="AW207" s="115"/>
      <c r="AX207" s="93"/>
      <c r="AY207" s="92"/>
      <c r="AZ207" s="92"/>
      <c r="BA207" s="92"/>
      <c r="BB207" s="98"/>
      <c r="BC207" s="3"/>
      <c r="BD207" s="13"/>
      <c r="BE207" s="45"/>
      <c r="BF207" s="45"/>
    </row>
    <row r="208" spans="1:58" s="17" customFormat="1" ht="23.25" customHeight="1">
      <c r="A208" s="66"/>
      <c r="B208" s="66"/>
      <c r="C208" s="95"/>
      <c r="D208" s="112"/>
      <c r="E208" s="2"/>
      <c r="F208" s="96"/>
      <c r="G208" s="87"/>
      <c r="H208" s="87"/>
      <c r="I208" s="86"/>
      <c r="J208" s="86"/>
      <c r="K208" s="86"/>
      <c r="L208" s="42"/>
      <c r="M208" s="88"/>
      <c r="N208" s="88"/>
      <c r="O208" s="88"/>
      <c r="P208" s="89"/>
      <c r="Q208" s="89"/>
      <c r="R208" s="89"/>
      <c r="S208" s="113"/>
      <c r="T208" s="114"/>
      <c r="U208" s="89"/>
      <c r="V208" s="89"/>
      <c r="W208" s="89"/>
      <c r="X208" s="89"/>
      <c r="Y208" s="89"/>
      <c r="Z208" s="114"/>
      <c r="AA208" s="114"/>
      <c r="AB208" s="89"/>
      <c r="AC208" s="89"/>
      <c r="AD208" s="89"/>
      <c r="AE208" s="89"/>
      <c r="AF208" s="89"/>
      <c r="AG208" s="121"/>
      <c r="AH208" s="121"/>
      <c r="AI208" s="89"/>
      <c r="AJ208" s="89"/>
      <c r="AK208" s="89"/>
      <c r="AL208" s="89"/>
      <c r="AM208" s="89"/>
      <c r="AN208" s="117"/>
      <c r="AO208" s="117"/>
      <c r="AP208" s="89"/>
      <c r="AQ208" s="89"/>
      <c r="AR208" s="91"/>
      <c r="AS208" s="92"/>
      <c r="AT208" s="91"/>
      <c r="AU208" s="92"/>
      <c r="AV208" s="92"/>
      <c r="AW208" s="115"/>
      <c r="AX208" s="93"/>
      <c r="AY208" s="92"/>
      <c r="AZ208" s="92"/>
      <c r="BA208" s="92"/>
      <c r="BB208" s="98"/>
      <c r="BC208" s="66"/>
      <c r="BD208" s="13"/>
      <c r="BE208" s="45"/>
      <c r="BF208" s="45"/>
    </row>
    <row r="209" spans="1:59" s="17" customFormat="1" ht="23.25" customHeight="1">
      <c r="A209" s="66"/>
      <c r="B209" s="66"/>
      <c r="C209" s="95"/>
      <c r="D209" s="112"/>
      <c r="E209" s="2"/>
      <c r="F209" s="87"/>
      <c r="G209" s="86"/>
      <c r="H209" s="87"/>
      <c r="I209" s="42"/>
      <c r="J209" s="89"/>
      <c r="K209" s="89"/>
      <c r="L209" s="42"/>
      <c r="M209" s="88"/>
      <c r="N209" s="88"/>
      <c r="O209" s="88"/>
      <c r="P209" s="89"/>
      <c r="Q209" s="89"/>
      <c r="R209" s="89"/>
      <c r="S209" s="113"/>
      <c r="T209" s="118"/>
      <c r="U209" s="89"/>
      <c r="V209" s="89"/>
      <c r="W209" s="89"/>
      <c r="X209" s="89"/>
      <c r="Y209" s="89"/>
      <c r="Z209" s="114"/>
      <c r="AA209" s="117"/>
      <c r="AB209" s="89"/>
      <c r="AC209" s="89"/>
      <c r="AD209" s="89"/>
      <c r="AE209" s="89"/>
      <c r="AF209" s="89"/>
      <c r="AG209" s="121"/>
      <c r="AH209" s="130"/>
      <c r="AI209" s="89"/>
      <c r="AJ209" s="89"/>
      <c r="AK209" s="89"/>
      <c r="AL209" s="89"/>
      <c r="AM209" s="89"/>
      <c r="AN209" s="119"/>
      <c r="AO209" s="120"/>
      <c r="AP209" s="89"/>
      <c r="AQ209" s="89"/>
      <c r="AR209" s="91"/>
      <c r="AS209" s="92"/>
      <c r="AT209" s="91"/>
      <c r="AU209" s="92"/>
      <c r="AV209" s="92"/>
      <c r="AW209" s="91"/>
      <c r="AX209" s="121"/>
      <c r="AY209" s="92"/>
      <c r="AZ209" s="92"/>
      <c r="BA209" s="92"/>
      <c r="BB209" s="107"/>
      <c r="BC209" s="107"/>
      <c r="BE209" s="45"/>
      <c r="BF209" s="45"/>
    </row>
    <row r="210" spans="1:59" s="17" customFormat="1" ht="23.25" customHeight="1">
      <c r="A210" s="66"/>
      <c r="B210" s="3"/>
      <c r="C210" s="95"/>
      <c r="D210" s="112"/>
      <c r="E210" s="2"/>
      <c r="F210" s="96"/>
      <c r="G210" s="87"/>
      <c r="H210" s="87"/>
      <c r="I210" s="86"/>
      <c r="J210" s="86"/>
      <c r="K210" s="86"/>
      <c r="L210" s="42"/>
      <c r="M210" s="88"/>
      <c r="N210" s="88"/>
      <c r="O210" s="88"/>
      <c r="P210" s="89"/>
      <c r="Q210" s="89"/>
      <c r="R210" s="89"/>
      <c r="S210" s="113"/>
      <c r="T210" s="114"/>
      <c r="U210" s="89"/>
      <c r="V210" s="89"/>
      <c r="W210" s="89"/>
      <c r="X210" s="89"/>
      <c r="Y210" s="89"/>
      <c r="Z210" s="114"/>
      <c r="AA210" s="114"/>
      <c r="AB210" s="89"/>
      <c r="AC210" s="89"/>
      <c r="AD210" s="89"/>
      <c r="AE210" s="89"/>
      <c r="AF210" s="89"/>
      <c r="AG210" s="114"/>
      <c r="AH210" s="114"/>
      <c r="AI210" s="89"/>
      <c r="AJ210" s="89"/>
      <c r="AK210" s="89"/>
      <c r="AL210" s="89"/>
      <c r="AM210" s="89"/>
      <c r="AN210" s="114"/>
      <c r="AO210" s="114"/>
      <c r="AP210" s="89"/>
      <c r="AQ210" s="89"/>
      <c r="AR210" s="91"/>
      <c r="AS210" s="92"/>
      <c r="AT210" s="91"/>
      <c r="AU210" s="92"/>
      <c r="AV210" s="92"/>
      <c r="AW210" s="115"/>
      <c r="AX210" s="93"/>
      <c r="AY210" s="92"/>
      <c r="AZ210" s="92"/>
      <c r="BA210" s="92"/>
      <c r="BB210" s="98"/>
      <c r="BC210" s="3"/>
      <c r="BD210" s="13"/>
      <c r="BE210" s="45"/>
      <c r="BF210" s="45"/>
    </row>
    <row r="211" spans="1:59" s="17" customFormat="1" ht="23.25" customHeight="1">
      <c r="A211" s="66"/>
      <c r="B211" s="3"/>
      <c r="C211" s="95"/>
      <c r="D211" s="112"/>
      <c r="E211" s="2"/>
      <c r="F211" s="96"/>
      <c r="G211" s="87"/>
      <c r="H211" s="87"/>
      <c r="I211" s="86"/>
      <c r="J211" s="86"/>
      <c r="K211" s="86"/>
      <c r="L211" s="42"/>
      <c r="M211" s="88"/>
      <c r="N211" s="88"/>
      <c r="O211" s="88"/>
      <c r="P211" s="89"/>
      <c r="Q211" s="89"/>
      <c r="R211" s="89"/>
      <c r="S211" s="113"/>
      <c r="T211" s="114"/>
      <c r="U211" s="89"/>
      <c r="V211" s="89"/>
      <c r="W211" s="89"/>
      <c r="X211" s="89"/>
      <c r="Y211" s="89"/>
      <c r="Z211" s="114"/>
      <c r="AA211" s="114"/>
      <c r="AB211" s="89"/>
      <c r="AC211" s="89"/>
      <c r="AD211" s="89"/>
      <c r="AE211" s="89"/>
      <c r="AF211" s="89"/>
      <c r="AG211" s="114"/>
      <c r="AH211" s="114"/>
      <c r="AI211" s="89"/>
      <c r="AJ211" s="89"/>
      <c r="AK211" s="89"/>
      <c r="AL211" s="89"/>
      <c r="AM211" s="89"/>
      <c r="AN211" s="114"/>
      <c r="AO211" s="114"/>
      <c r="AP211" s="89"/>
      <c r="AQ211" s="89"/>
      <c r="AR211" s="91"/>
      <c r="AS211" s="92"/>
      <c r="AT211" s="91"/>
      <c r="AU211" s="92"/>
      <c r="AV211" s="92"/>
      <c r="AW211" s="115"/>
      <c r="AX211" s="93"/>
      <c r="AY211" s="92"/>
      <c r="AZ211" s="92"/>
      <c r="BA211" s="92"/>
      <c r="BB211" s="98"/>
      <c r="BC211" s="3"/>
      <c r="BD211" s="13"/>
      <c r="BE211" s="45"/>
      <c r="BF211" s="45"/>
    </row>
    <row r="212" spans="1:59" s="17" customFormat="1" ht="23.25" customHeight="1">
      <c r="A212" s="66"/>
      <c r="B212" s="3"/>
      <c r="C212" s="95"/>
      <c r="D212" s="112"/>
      <c r="E212" s="2"/>
      <c r="F212" s="96"/>
      <c r="G212" s="87"/>
      <c r="H212" s="87"/>
      <c r="I212" s="86"/>
      <c r="J212" s="86"/>
      <c r="K212" s="86"/>
      <c r="L212" s="42"/>
      <c r="M212" s="88"/>
      <c r="N212" s="88"/>
      <c r="O212" s="88"/>
      <c r="P212" s="89"/>
      <c r="Q212" s="89"/>
      <c r="R212" s="89"/>
      <c r="S212" s="113"/>
      <c r="T212" s="114"/>
      <c r="U212" s="89"/>
      <c r="V212" s="89"/>
      <c r="W212" s="89"/>
      <c r="X212" s="89"/>
      <c r="Y212" s="89"/>
      <c r="Z212" s="114"/>
      <c r="AA212" s="114"/>
      <c r="AB212" s="89"/>
      <c r="AC212" s="89"/>
      <c r="AD212" s="89"/>
      <c r="AE212" s="89"/>
      <c r="AF212" s="89"/>
      <c r="AG212" s="114"/>
      <c r="AH212" s="114"/>
      <c r="AI212" s="89"/>
      <c r="AJ212" s="89"/>
      <c r="AK212" s="89"/>
      <c r="AL212" s="89"/>
      <c r="AM212" s="89"/>
      <c r="AN212" s="114"/>
      <c r="AO212" s="114"/>
      <c r="AP212" s="89"/>
      <c r="AQ212" s="89"/>
      <c r="AR212" s="91"/>
      <c r="AS212" s="92"/>
      <c r="AT212" s="91"/>
      <c r="AU212" s="92"/>
      <c r="AV212" s="92"/>
      <c r="AW212" s="115"/>
      <c r="AX212" s="93"/>
      <c r="AY212" s="92"/>
      <c r="AZ212" s="92"/>
      <c r="BA212" s="92"/>
      <c r="BB212" s="98"/>
      <c r="BC212" s="3"/>
      <c r="BD212" s="13"/>
      <c r="BE212" s="45"/>
      <c r="BF212" s="45"/>
    </row>
    <row r="213" spans="1:59" s="17" customFormat="1" ht="23.25" customHeight="1">
      <c r="A213" s="66"/>
      <c r="B213" s="3"/>
      <c r="C213" s="95"/>
      <c r="D213" s="112"/>
      <c r="E213" s="2"/>
      <c r="F213" s="96"/>
      <c r="G213" s="87"/>
      <c r="H213" s="87"/>
      <c r="I213" s="86"/>
      <c r="J213" s="86"/>
      <c r="K213" s="86"/>
      <c r="L213" s="42"/>
      <c r="M213" s="88"/>
      <c r="N213" s="88"/>
      <c r="O213" s="88"/>
      <c r="P213" s="89"/>
      <c r="Q213" s="89"/>
      <c r="R213" s="89"/>
      <c r="S213" s="113"/>
      <c r="T213" s="114"/>
      <c r="U213" s="89"/>
      <c r="V213" s="89"/>
      <c r="W213" s="89"/>
      <c r="X213" s="89"/>
      <c r="Y213" s="89"/>
      <c r="Z213" s="114"/>
      <c r="AA213" s="114"/>
      <c r="AB213" s="89"/>
      <c r="AC213" s="89"/>
      <c r="AD213" s="89"/>
      <c r="AE213" s="89"/>
      <c r="AF213" s="89"/>
      <c r="AG213" s="114"/>
      <c r="AH213" s="114"/>
      <c r="AI213" s="89"/>
      <c r="AJ213" s="89"/>
      <c r="AK213" s="89"/>
      <c r="AL213" s="89"/>
      <c r="AM213" s="89"/>
      <c r="AN213" s="114"/>
      <c r="AO213" s="114"/>
      <c r="AP213" s="89"/>
      <c r="AQ213" s="89"/>
      <c r="AR213" s="91"/>
      <c r="AS213" s="92"/>
      <c r="AT213" s="91"/>
      <c r="AU213" s="92"/>
      <c r="AV213" s="92"/>
      <c r="AW213" s="115"/>
      <c r="AX213" s="93"/>
      <c r="AY213" s="92"/>
      <c r="AZ213" s="92"/>
      <c r="BA213" s="92"/>
      <c r="BB213" s="98"/>
      <c r="BC213" s="3"/>
      <c r="BD213" s="13"/>
      <c r="BE213" s="45"/>
      <c r="BF213" s="45"/>
    </row>
    <row r="214" spans="1:59" s="17" customFormat="1" ht="23.25" customHeight="1">
      <c r="A214" s="66"/>
      <c r="B214" s="3"/>
      <c r="C214" s="95"/>
      <c r="D214" s="112"/>
      <c r="E214" s="2"/>
      <c r="F214" s="96"/>
      <c r="G214" s="87"/>
      <c r="H214" s="87"/>
      <c r="I214" s="86"/>
      <c r="J214" s="86"/>
      <c r="K214" s="42"/>
      <c r="L214" s="42"/>
      <c r="M214" s="88"/>
      <c r="N214" s="88"/>
      <c r="O214" s="88"/>
      <c r="P214" s="89"/>
      <c r="Q214" s="89"/>
      <c r="R214" s="89"/>
      <c r="S214" s="113"/>
      <c r="T214" s="121"/>
      <c r="U214" s="89"/>
      <c r="V214" s="89"/>
      <c r="W214" s="89"/>
      <c r="X214" s="89"/>
      <c r="Y214" s="89"/>
      <c r="Z214" s="121"/>
      <c r="AA214" s="121"/>
      <c r="AB214" s="89"/>
      <c r="AC214" s="89"/>
      <c r="AD214" s="89"/>
      <c r="AE214" s="89"/>
      <c r="AF214" s="89"/>
      <c r="AG214" s="121"/>
      <c r="AH214" s="117"/>
      <c r="AI214" s="89"/>
      <c r="AJ214" s="89"/>
      <c r="AK214" s="89"/>
      <c r="AL214" s="89"/>
      <c r="AM214" s="89"/>
      <c r="AN214" s="121"/>
      <c r="AO214" s="121"/>
      <c r="AP214" s="89"/>
      <c r="AQ214" s="89"/>
      <c r="AR214" s="91"/>
      <c r="AS214" s="92"/>
      <c r="AT214" s="91"/>
      <c r="AU214" s="92"/>
      <c r="AV214" s="92"/>
      <c r="AW214" s="115"/>
      <c r="AX214" s="93"/>
      <c r="AY214" s="92"/>
      <c r="AZ214" s="92"/>
      <c r="BA214" s="92"/>
      <c r="BB214" s="98"/>
      <c r="BC214" s="3"/>
      <c r="BD214" s="13"/>
      <c r="BE214" s="45"/>
      <c r="BF214" s="45"/>
    </row>
    <row r="215" spans="1:59" s="14" customFormat="1" ht="23.25" customHeight="1">
      <c r="A215" s="66"/>
      <c r="B215" s="3"/>
      <c r="C215" s="111"/>
      <c r="D215" s="112"/>
      <c r="E215" s="2"/>
      <c r="F215" s="96"/>
      <c r="G215" s="99"/>
      <c r="H215" s="87"/>
      <c r="I215" s="86"/>
      <c r="J215" s="1"/>
      <c r="K215" s="42"/>
      <c r="L215" s="42"/>
      <c r="M215" s="88"/>
      <c r="N215" s="88"/>
      <c r="O215" s="88"/>
      <c r="P215" s="89"/>
      <c r="Q215" s="89"/>
      <c r="R215" s="89"/>
      <c r="S215" s="131"/>
      <c r="T215" s="114"/>
      <c r="U215" s="89"/>
      <c r="V215" s="89"/>
      <c r="W215" s="89"/>
      <c r="X215" s="89"/>
      <c r="Y215" s="89"/>
      <c r="Z215" s="114"/>
      <c r="AA215" s="114"/>
      <c r="AB215" s="89"/>
      <c r="AC215" s="89"/>
      <c r="AD215" s="89"/>
      <c r="AE215" s="89"/>
      <c r="AF215" s="89"/>
      <c r="AG215" s="114"/>
      <c r="AH215" s="114"/>
      <c r="AI215" s="89"/>
      <c r="AJ215" s="89"/>
      <c r="AK215" s="89"/>
      <c r="AL215" s="89"/>
      <c r="AM215" s="89"/>
      <c r="AN215" s="114"/>
      <c r="AO215" s="114"/>
      <c r="AP215" s="89"/>
      <c r="AQ215" s="89"/>
      <c r="AR215" s="91"/>
      <c r="AS215" s="92"/>
      <c r="AT215" s="91"/>
      <c r="AU215" s="92"/>
      <c r="AV215" s="92"/>
      <c r="AW215" s="92"/>
      <c r="AX215" s="93"/>
      <c r="AY215" s="92"/>
      <c r="AZ215" s="92"/>
      <c r="BA215" s="92"/>
      <c r="BB215" s="100"/>
      <c r="BC215" s="3"/>
      <c r="BD215" s="13"/>
      <c r="BE215" s="45"/>
      <c r="BF215" s="45"/>
    </row>
    <row r="216" spans="1:59" s="14" customFormat="1" ht="23.25" customHeight="1">
      <c r="A216" s="66"/>
      <c r="B216" s="3"/>
      <c r="C216" s="56"/>
      <c r="D216" s="112"/>
      <c r="E216" s="2"/>
      <c r="F216" s="8"/>
      <c r="G216" s="99"/>
      <c r="H216" s="87"/>
      <c r="I216" s="55"/>
      <c r="J216" s="1"/>
      <c r="K216" s="1"/>
      <c r="L216" s="42"/>
      <c r="M216" s="88"/>
      <c r="N216" s="88"/>
      <c r="O216" s="88"/>
      <c r="P216" s="89"/>
      <c r="Q216" s="89"/>
      <c r="R216" s="89"/>
      <c r="S216" s="131"/>
      <c r="T216" s="114"/>
      <c r="U216" s="89"/>
      <c r="V216" s="89"/>
      <c r="W216" s="89"/>
      <c r="X216" s="89"/>
      <c r="Y216" s="89"/>
      <c r="Z216" s="114"/>
      <c r="AA216" s="114"/>
      <c r="AB216" s="89"/>
      <c r="AC216" s="89"/>
      <c r="AD216" s="89"/>
      <c r="AE216" s="89"/>
      <c r="AF216" s="89"/>
      <c r="AG216" s="114"/>
      <c r="AH216" s="114"/>
      <c r="AI216" s="89"/>
      <c r="AJ216" s="89"/>
      <c r="AK216" s="89"/>
      <c r="AL216" s="89"/>
      <c r="AM216" s="89"/>
      <c r="AN216" s="114"/>
      <c r="AO216" s="114"/>
      <c r="AP216" s="89"/>
      <c r="AQ216" s="89"/>
      <c r="AR216" s="91"/>
      <c r="AS216" s="92"/>
      <c r="AT216" s="91"/>
      <c r="AU216" s="92"/>
      <c r="AV216" s="92"/>
      <c r="AW216" s="92"/>
      <c r="AX216" s="93"/>
      <c r="AY216" s="92"/>
      <c r="AZ216" s="92"/>
      <c r="BA216" s="92"/>
      <c r="BB216" s="100"/>
      <c r="BC216" s="3"/>
      <c r="BD216" s="13"/>
      <c r="BE216" s="45"/>
      <c r="BF216" s="45"/>
    </row>
    <row r="217" spans="1:59" s="14" customFormat="1" ht="23.25" customHeight="1">
      <c r="A217" s="66"/>
      <c r="B217" s="3"/>
      <c r="C217" s="56"/>
      <c r="D217" s="112"/>
      <c r="E217" s="2"/>
      <c r="F217" s="1"/>
      <c r="G217" s="99"/>
      <c r="H217" s="87"/>
      <c r="I217" s="55"/>
      <c r="J217" s="1"/>
      <c r="K217" s="1"/>
      <c r="L217" s="42"/>
      <c r="M217" s="88"/>
      <c r="N217" s="88"/>
      <c r="O217" s="88"/>
      <c r="P217" s="89"/>
      <c r="Q217" s="89"/>
      <c r="R217" s="89"/>
      <c r="S217" s="131"/>
      <c r="T217" s="114"/>
      <c r="U217" s="89"/>
      <c r="V217" s="89"/>
      <c r="W217" s="89"/>
      <c r="X217" s="89"/>
      <c r="Y217" s="89"/>
      <c r="Z217" s="114"/>
      <c r="AA217" s="114"/>
      <c r="AB217" s="89"/>
      <c r="AC217" s="89"/>
      <c r="AD217" s="89"/>
      <c r="AE217" s="89"/>
      <c r="AF217" s="89"/>
      <c r="AG217" s="114"/>
      <c r="AH217" s="114"/>
      <c r="AI217" s="89"/>
      <c r="AJ217" s="89"/>
      <c r="AK217" s="89"/>
      <c r="AL217" s="89"/>
      <c r="AM217" s="89"/>
      <c r="AN217" s="114"/>
      <c r="AO217" s="114"/>
      <c r="AP217" s="89"/>
      <c r="AQ217" s="89"/>
      <c r="AR217" s="91"/>
      <c r="AS217" s="92"/>
      <c r="AT217" s="91"/>
      <c r="AU217" s="92"/>
      <c r="AV217" s="92"/>
      <c r="AW217" s="92"/>
      <c r="AX217" s="93"/>
      <c r="AY217" s="92"/>
      <c r="AZ217" s="92"/>
      <c r="BA217" s="92"/>
      <c r="BB217" s="100"/>
      <c r="BC217" s="3"/>
      <c r="BD217" s="13"/>
      <c r="BE217" s="45"/>
      <c r="BF217" s="45"/>
    </row>
    <row r="218" spans="1:59" s="14" customFormat="1" ht="23.25" customHeight="1">
      <c r="A218" s="66"/>
      <c r="B218" s="3"/>
      <c r="C218" s="132"/>
      <c r="D218" s="112"/>
      <c r="E218" s="2"/>
      <c r="F218" s="1"/>
      <c r="G218" s="99"/>
      <c r="H218" s="87"/>
      <c r="I218" s="86"/>
      <c r="J218" s="1"/>
      <c r="K218" s="1"/>
      <c r="L218" s="42"/>
      <c r="M218" s="88"/>
      <c r="N218" s="88"/>
      <c r="O218" s="88"/>
      <c r="P218" s="89"/>
      <c r="Q218" s="89"/>
      <c r="R218" s="89"/>
      <c r="S218" s="131"/>
      <c r="T218" s="114"/>
      <c r="U218" s="89"/>
      <c r="V218" s="89"/>
      <c r="W218" s="89"/>
      <c r="X218" s="89"/>
      <c r="Y218" s="89"/>
      <c r="Z218" s="114"/>
      <c r="AA218" s="114"/>
      <c r="AB218" s="89"/>
      <c r="AC218" s="89"/>
      <c r="AD218" s="89"/>
      <c r="AE218" s="89"/>
      <c r="AF218" s="89"/>
      <c r="AG218" s="114"/>
      <c r="AH218" s="114"/>
      <c r="AI218" s="89"/>
      <c r="AJ218" s="89"/>
      <c r="AK218" s="89"/>
      <c r="AL218" s="89"/>
      <c r="AM218" s="89"/>
      <c r="AN218" s="114"/>
      <c r="AO218" s="114"/>
      <c r="AP218" s="89"/>
      <c r="AQ218" s="89"/>
      <c r="AR218" s="91"/>
      <c r="AS218" s="92"/>
      <c r="AT218" s="91"/>
      <c r="AU218" s="92"/>
      <c r="AV218" s="92"/>
      <c r="AW218" s="92"/>
      <c r="AX218" s="93"/>
      <c r="AY218" s="92"/>
      <c r="AZ218" s="92"/>
      <c r="BA218" s="92"/>
      <c r="BB218" s="100"/>
      <c r="BC218" s="3"/>
      <c r="BD218" s="13"/>
      <c r="BE218" s="45"/>
      <c r="BF218" s="45"/>
    </row>
    <row r="219" spans="1:59" s="14" customFormat="1" ht="23.25" customHeight="1">
      <c r="A219" s="66"/>
      <c r="B219" s="3"/>
      <c r="C219" s="106"/>
      <c r="D219" s="112"/>
      <c r="E219" s="2"/>
      <c r="F219" s="1"/>
      <c r="G219" s="99"/>
      <c r="H219" s="87"/>
      <c r="I219" s="86"/>
      <c r="J219" s="1"/>
      <c r="K219" s="1"/>
      <c r="L219" s="42"/>
      <c r="M219" s="88"/>
      <c r="N219" s="88"/>
      <c r="O219" s="88"/>
      <c r="P219" s="89"/>
      <c r="Q219" s="89"/>
      <c r="R219" s="89"/>
      <c r="S219" s="131"/>
      <c r="T219" s="114"/>
      <c r="U219" s="89"/>
      <c r="V219" s="89"/>
      <c r="W219" s="89"/>
      <c r="X219" s="89"/>
      <c r="Y219" s="89"/>
      <c r="Z219" s="114"/>
      <c r="AA219" s="114"/>
      <c r="AB219" s="89"/>
      <c r="AC219" s="89"/>
      <c r="AD219" s="89"/>
      <c r="AE219" s="89"/>
      <c r="AF219" s="89"/>
      <c r="AG219" s="114"/>
      <c r="AH219" s="114"/>
      <c r="AI219" s="89"/>
      <c r="AJ219" s="89"/>
      <c r="AK219" s="89"/>
      <c r="AL219" s="89"/>
      <c r="AM219" s="89"/>
      <c r="AN219" s="114"/>
      <c r="AO219" s="114"/>
      <c r="AP219" s="89"/>
      <c r="AQ219" s="89"/>
      <c r="AR219" s="91"/>
      <c r="AS219" s="92"/>
      <c r="AT219" s="91"/>
      <c r="AU219" s="92"/>
      <c r="AV219" s="92"/>
      <c r="AW219" s="92"/>
      <c r="AX219" s="93"/>
      <c r="AY219" s="92"/>
      <c r="AZ219" s="92"/>
      <c r="BA219" s="92"/>
      <c r="BB219" s="100"/>
      <c r="BC219" s="3"/>
      <c r="BD219" s="13"/>
      <c r="BE219" s="45"/>
      <c r="BF219" s="45"/>
    </row>
    <row r="220" spans="1:59" s="13" customFormat="1" ht="23.25" customHeight="1">
      <c r="A220" s="66"/>
      <c r="B220" s="66"/>
      <c r="C220" s="66"/>
      <c r="D220" s="112"/>
      <c r="E220" s="42"/>
      <c r="F220" s="86"/>
      <c r="G220" s="87"/>
      <c r="H220" s="87"/>
      <c r="I220" s="86"/>
      <c r="J220" s="1"/>
      <c r="K220" s="133"/>
      <c r="L220" s="42"/>
      <c r="M220" s="88"/>
      <c r="N220" s="88"/>
      <c r="O220" s="88"/>
      <c r="P220" s="89"/>
      <c r="Q220" s="89"/>
      <c r="R220" s="89"/>
      <c r="S220" s="134"/>
      <c r="T220" s="114"/>
      <c r="U220" s="89"/>
      <c r="V220" s="89"/>
      <c r="W220" s="89"/>
      <c r="X220" s="89"/>
      <c r="Y220" s="89"/>
      <c r="Z220" s="114"/>
      <c r="AA220" s="114"/>
      <c r="AB220" s="89"/>
      <c r="AC220" s="89"/>
      <c r="AD220" s="89"/>
      <c r="AE220" s="89"/>
      <c r="AF220" s="89"/>
      <c r="AG220" s="114"/>
      <c r="AH220" s="114"/>
      <c r="AI220" s="89"/>
      <c r="AJ220" s="89"/>
      <c r="AK220" s="89"/>
      <c r="AL220" s="89"/>
      <c r="AM220" s="89"/>
      <c r="AN220" s="114"/>
      <c r="AO220" s="114"/>
      <c r="AP220" s="89"/>
      <c r="AQ220" s="89"/>
      <c r="AR220" s="91"/>
      <c r="AS220" s="92"/>
      <c r="AT220" s="91"/>
      <c r="AU220" s="92"/>
      <c r="AV220" s="92"/>
      <c r="AW220" s="92"/>
      <c r="AX220" s="93"/>
      <c r="AY220" s="92"/>
      <c r="AZ220" s="92"/>
      <c r="BA220" s="92"/>
      <c r="BB220" s="98"/>
      <c r="BC220" s="66"/>
      <c r="BE220" s="45"/>
      <c r="BF220" s="45"/>
    </row>
    <row r="221" spans="1:59" s="13" customFormat="1" ht="23.25" hidden="1" customHeight="1">
      <c r="A221" s="66">
        <f>IF(B221&gt;"-",COUNTA($B$4:B221),"")</f>
        <v>147</v>
      </c>
      <c r="B221" s="66" t="s">
        <v>200</v>
      </c>
      <c r="C221" s="66" t="s">
        <v>132</v>
      </c>
      <c r="D221" s="66"/>
      <c r="E221" s="42" t="s">
        <v>128</v>
      </c>
      <c r="F221" s="86" t="s">
        <v>136</v>
      </c>
      <c r="G221" s="87"/>
      <c r="H221" s="87" t="e">
        <f>VLOOKUP(C221,#REF!,1,0)</f>
        <v>#REF!</v>
      </c>
      <c r="I221" s="86" t="s">
        <v>209</v>
      </c>
      <c r="J221" s="86" t="s">
        <v>181</v>
      </c>
      <c r="K221" s="86" t="s">
        <v>183</v>
      </c>
      <c r="L221" s="42" t="str">
        <f>VLOOKUP(C221,[19]DS_moi!B$9:H$718,7,0)</f>
        <v>Kỹ sư Phát triển phần mềm</v>
      </c>
      <c r="M221" s="88" t="s">
        <v>537</v>
      </c>
      <c r="N221" s="88" t="s">
        <v>537</v>
      </c>
      <c r="O221" s="88" t="s">
        <v>421</v>
      </c>
      <c r="P221" s="89" t="s">
        <v>195</v>
      </c>
      <c r="Q221" s="89" t="s">
        <v>195</v>
      </c>
      <c r="R221" s="89" t="s">
        <v>195</v>
      </c>
      <c r="S221" s="94"/>
      <c r="T221" s="89"/>
      <c r="U221" s="89" t="s">
        <v>195</v>
      </c>
      <c r="V221" s="89" t="s">
        <v>195</v>
      </c>
      <c r="W221" s="89" t="s">
        <v>195</v>
      </c>
      <c r="X221" s="89" t="s">
        <v>195</v>
      </c>
      <c r="Y221" s="89" t="s">
        <v>195</v>
      </c>
      <c r="Z221" s="89"/>
      <c r="AA221" s="89"/>
      <c r="AB221" s="89" t="s">
        <v>195</v>
      </c>
      <c r="AC221" s="89" t="s">
        <v>195</v>
      </c>
      <c r="AD221" s="89" t="s">
        <v>195</v>
      </c>
      <c r="AE221" s="89" t="s">
        <v>195</v>
      </c>
      <c r="AF221" s="89" t="s">
        <v>195</v>
      </c>
      <c r="AG221" s="89"/>
      <c r="AH221" s="89"/>
      <c r="AI221" s="89" t="s">
        <v>195</v>
      </c>
      <c r="AJ221" s="89" t="s">
        <v>195</v>
      </c>
      <c r="AK221" s="89" t="s">
        <v>195</v>
      </c>
      <c r="AL221" s="89" t="s">
        <v>195</v>
      </c>
      <c r="AM221" s="89" t="s">
        <v>195</v>
      </c>
      <c r="AN221" s="89"/>
      <c r="AO221" s="89"/>
      <c r="AP221" s="89" t="s">
        <v>195</v>
      </c>
      <c r="AQ221" s="89" t="s">
        <v>195</v>
      </c>
      <c r="AR221" s="91">
        <f t="shared" ref="AR188:AR246" si="61">COUNTIF($M221:$AQ221,"X:8")+COUNTIF($M221:$AQ221,"Xon:8")+COUNTIF($M221:$AQ221,"X:4")*0.5+COUNTIF($M221:$AQ221,"X:4,P:4")*0.5+COUNTIF($M221:$AQ221,"P:4,X:4")*0.5+COUNTIF($M221:$AQ221,"X:4,Ro:4")*0.5+COUNTIF($M221:$AQ221,"Ro:4,X:4")*0.5+COUNTIF($M221:$AQ221,"Xon:4")*0.5+COUNTIF($M221:$AQ221,"DL:8")+COUNTIF($M221:$AQ221,"Xon:4,P:4")*0.5+COUNTIF($M221:$AQ221,"P:4,Xon:4")*0.5+COUNTIF($M221:$AQ221,"Xon:4,Ro:4")*0.5+COUNTIF($M221:$AQ221,"Ro:4,Xon:4")*0.5</f>
        <v>20</v>
      </c>
      <c r="AS221" s="92">
        <f t="shared" ref="AS188:AS246" si="62">+COUNTIF($M221:$AQ221,"X:4,P:4")*0.5+COUNTIF($M221:$AQ221,"P:4,X:4")*0.5+COUNTIF($M221:$AQ221,"P:8")</f>
        <v>0</v>
      </c>
      <c r="AT221" s="91">
        <f t="shared" ref="AT197:AT252" si="63">SUM(COUNTIF(M221:AQ221,"L:8")+COUNTIF(M221:AQ221,"NB:8")+COUNTIF(M221:AQ221,"GN:8"+COUNTIF(M221:AQ221,"GL:8")))+COUNTIF($M221:$AQ221,"GN:8,NB:8")+COUNTIF($M221:$AQ221,"NB:8,GN:8")+COUNTIF($M221:$AQ221,"GN:4,NB:8")+COUNTIF($M221:$AQ221,"NB:8,GN:4")</f>
        <v>3</v>
      </c>
      <c r="AU221" s="92">
        <f t="shared" ref="AU198:AU261" si="64">+COUNTIF($M221:$AQ221,"X:4,P:4")*0.5+COUNTIF($M221:$AQ221,"P:4,X:4")*0.5+COUNTIF($M221:$AQ221,"ND:8")</f>
        <v>0</v>
      </c>
      <c r="AV221" s="92">
        <f t="shared" ref="AV198:AV261" si="65">+COUNTIF($M221:$AQ221,"X:4,P:4")*0.5+COUNTIF($M221:$AQ221,"P:4,X:4")*0.5+COUNTIF($M221:$AQ221,"Ro:8")</f>
        <v>0</v>
      </c>
      <c r="AW221" s="92">
        <f t="shared" ref="AW221:AW236" si="66">AS221+AT221</f>
        <v>3</v>
      </c>
      <c r="AX221" s="93">
        <f t="shared" ref="AX221:AX236" si="67">AR221+AS221+AT221</f>
        <v>23</v>
      </c>
      <c r="AY221" s="92">
        <f t="shared" ref="AY197:AY252" si="68">+$AQ$2-COUNTIF($N$4:$AQ$4,"7")-COUNTIF($N$4:$AQ$4,"CN")</f>
        <v>23</v>
      </c>
      <c r="AZ221" s="92">
        <f t="shared" ref="AZ188:AZ246" si="69">+COUNTIF($M221:$AQ221,"L:8,GL:8")+COUNTIF($M221:$AQ221,"GL:8,L:8")+COUNTIF($M221:$AQ221,"GL:4,L:8")*0.5+COUNTIF($M221:$AQ221,"L:8,GL:4")*0.5</f>
        <v>0</v>
      </c>
      <c r="BA221" s="92">
        <f t="shared" ref="BA188:BA246" si="70">+COUNTIF($M221:$AQ221,"GN:8,NB:8")+COUNTIF($M221:$AQ221,"NB:8,GN:8")+COUNTIF($M221:$AQ221,"GN:4,NB:8")+COUNTIF($M221:$AQ221,"NB:8,GN:4")</f>
        <v>0</v>
      </c>
      <c r="BB221" s="98"/>
      <c r="BC221" s="66" t="s">
        <v>200</v>
      </c>
      <c r="BD221" s="13" t="e">
        <f>VLOOKUP(E221,#REF!,1,0)</f>
        <v>#REF!</v>
      </c>
      <c r="BE221" s="45">
        <v>0</v>
      </c>
      <c r="BF221" s="45">
        <f t="shared" ref="BF220:BF246" si="71">+BE221-AS221</f>
        <v>0</v>
      </c>
      <c r="BG221" s="17" t="s">
        <v>443</v>
      </c>
    </row>
    <row r="222" spans="1:59" ht="37.5" customHeight="1">
      <c r="A222" s="66"/>
      <c r="B222" s="3"/>
      <c r="C222" s="116"/>
      <c r="D222" s="112"/>
      <c r="E222" s="2"/>
      <c r="F222" s="9"/>
      <c r="G222" s="102"/>
      <c r="H222" s="87"/>
      <c r="I222" s="55"/>
      <c r="J222" s="1"/>
      <c r="K222" s="1"/>
      <c r="L222" s="42"/>
      <c r="M222" s="88"/>
      <c r="N222" s="88"/>
      <c r="O222" s="88"/>
      <c r="P222" s="89"/>
      <c r="Q222" s="89"/>
      <c r="R222" s="89"/>
      <c r="S222" s="135"/>
      <c r="T222" s="114"/>
      <c r="U222" s="89"/>
      <c r="V222" s="89"/>
      <c r="W222" s="89"/>
      <c r="X222" s="89"/>
      <c r="Y222" s="89"/>
      <c r="Z222" s="114"/>
      <c r="AA222" s="114"/>
      <c r="AB222" s="89"/>
      <c r="AC222" s="89"/>
      <c r="AD222" s="89"/>
      <c r="AE222" s="89"/>
      <c r="AF222" s="89"/>
      <c r="AG222" s="114"/>
      <c r="AH222" s="114"/>
      <c r="AI222" s="89"/>
      <c r="AJ222" s="89"/>
      <c r="AK222" s="89"/>
      <c r="AL222" s="89"/>
      <c r="AM222" s="89"/>
      <c r="AN222" s="114"/>
      <c r="AO222" s="114"/>
      <c r="AP222" s="89"/>
      <c r="AQ222" s="89"/>
      <c r="AR222" s="91"/>
      <c r="AS222" s="92"/>
      <c r="AT222" s="91"/>
      <c r="AU222" s="92"/>
      <c r="AV222" s="92"/>
      <c r="AW222" s="92"/>
      <c r="AX222" s="93"/>
      <c r="AY222" s="92"/>
      <c r="AZ222" s="92"/>
      <c r="BA222" s="92"/>
      <c r="BB222" s="104"/>
      <c r="BC222" s="3"/>
      <c r="BD222" s="13"/>
      <c r="BE222" s="45"/>
      <c r="BF222" s="45"/>
    </row>
    <row r="223" spans="1:59" ht="87.75" customHeight="1">
      <c r="A223" s="66"/>
      <c r="B223" s="3"/>
      <c r="C223" s="25"/>
      <c r="D223" s="112"/>
      <c r="E223" s="2"/>
      <c r="F223" s="9"/>
      <c r="G223" s="102"/>
      <c r="H223" s="87"/>
      <c r="I223" s="55"/>
      <c r="J223" s="1"/>
      <c r="K223" s="1"/>
      <c r="L223" s="42"/>
      <c r="M223" s="88"/>
      <c r="N223" s="88"/>
      <c r="O223" s="88"/>
      <c r="P223" s="89"/>
      <c r="Q223" s="89"/>
      <c r="R223" s="89"/>
      <c r="S223" s="135"/>
      <c r="T223" s="135"/>
      <c r="U223" s="89"/>
      <c r="V223" s="89"/>
      <c r="W223" s="89"/>
      <c r="X223" s="89"/>
      <c r="Y223" s="89"/>
      <c r="Z223" s="114"/>
      <c r="AA223" s="114"/>
      <c r="AB223" s="89"/>
      <c r="AC223" s="89"/>
      <c r="AD223" s="89"/>
      <c r="AE223" s="89"/>
      <c r="AF223" s="89"/>
      <c r="AG223" s="114"/>
      <c r="AH223" s="114"/>
      <c r="AI223" s="89"/>
      <c r="AJ223" s="89"/>
      <c r="AK223" s="89"/>
      <c r="AL223" s="89"/>
      <c r="AM223" s="89"/>
      <c r="AN223" s="130"/>
      <c r="AO223" s="121"/>
      <c r="AP223" s="89"/>
      <c r="AQ223" s="89"/>
      <c r="AR223" s="91"/>
      <c r="AS223" s="92"/>
      <c r="AT223" s="91"/>
      <c r="AU223" s="92"/>
      <c r="AV223" s="92"/>
      <c r="AW223" s="92"/>
      <c r="AX223" s="93"/>
      <c r="AY223" s="92"/>
      <c r="AZ223" s="92"/>
      <c r="BA223" s="92"/>
      <c r="BB223" s="104"/>
      <c r="BC223" s="3"/>
      <c r="BD223" s="13"/>
      <c r="BE223" s="45"/>
      <c r="BF223" s="45"/>
      <c r="BG223" s="46"/>
    </row>
    <row r="224" spans="1:59" ht="23.25" customHeight="1">
      <c r="A224" s="66"/>
      <c r="B224" s="3"/>
      <c r="C224" s="25"/>
      <c r="D224" s="112"/>
      <c r="E224" s="2"/>
      <c r="F224" s="9"/>
      <c r="G224" s="102"/>
      <c r="H224" s="87"/>
      <c r="I224" s="55"/>
      <c r="J224" s="1"/>
      <c r="K224" s="1"/>
      <c r="L224" s="42"/>
      <c r="M224" s="88"/>
      <c r="N224" s="88"/>
      <c r="O224" s="88"/>
      <c r="P224" s="89"/>
      <c r="Q224" s="89"/>
      <c r="R224" s="89"/>
      <c r="S224" s="135"/>
      <c r="T224" s="135"/>
      <c r="U224" s="89"/>
      <c r="V224" s="89"/>
      <c r="W224" s="89"/>
      <c r="X224" s="89"/>
      <c r="Y224" s="89"/>
      <c r="Z224" s="114"/>
      <c r="AA224" s="114"/>
      <c r="AB224" s="89"/>
      <c r="AC224" s="89"/>
      <c r="AD224" s="89"/>
      <c r="AE224" s="89"/>
      <c r="AF224" s="89"/>
      <c r="AG224" s="114"/>
      <c r="AH224" s="114"/>
      <c r="AI224" s="89"/>
      <c r="AJ224" s="89"/>
      <c r="AK224" s="89"/>
      <c r="AL224" s="89"/>
      <c r="AM224" s="89"/>
      <c r="AN224" s="114"/>
      <c r="AO224" s="114"/>
      <c r="AP224" s="89"/>
      <c r="AQ224" s="89"/>
      <c r="AR224" s="91"/>
      <c r="AS224" s="92"/>
      <c r="AT224" s="91"/>
      <c r="AU224" s="92"/>
      <c r="AV224" s="92"/>
      <c r="AW224" s="92"/>
      <c r="AX224" s="93"/>
      <c r="AY224" s="92"/>
      <c r="AZ224" s="92"/>
      <c r="BA224" s="92"/>
      <c r="BB224" s="104"/>
      <c r="BC224" s="3"/>
      <c r="BD224" s="13"/>
      <c r="BE224" s="45"/>
      <c r="BF224" s="45"/>
    </row>
    <row r="225" spans="1:59" ht="23.25" customHeight="1">
      <c r="A225" s="66"/>
      <c r="B225" s="3"/>
      <c r="C225" s="25"/>
      <c r="D225" s="112"/>
      <c r="E225" s="2"/>
      <c r="F225" s="9"/>
      <c r="G225" s="102"/>
      <c r="H225" s="87"/>
      <c r="I225" s="55"/>
      <c r="J225" s="1"/>
      <c r="K225" s="1"/>
      <c r="L225" s="42"/>
      <c r="M225" s="88"/>
      <c r="N225" s="88"/>
      <c r="O225" s="88"/>
      <c r="P225" s="89"/>
      <c r="Q225" s="89"/>
      <c r="R225" s="89"/>
      <c r="S225" s="135"/>
      <c r="T225" s="135"/>
      <c r="U225" s="89"/>
      <c r="V225" s="89"/>
      <c r="W225" s="89"/>
      <c r="X225" s="89"/>
      <c r="Y225" s="89"/>
      <c r="Z225" s="114"/>
      <c r="AA225" s="114"/>
      <c r="AB225" s="89"/>
      <c r="AC225" s="89"/>
      <c r="AD225" s="89"/>
      <c r="AE225" s="89"/>
      <c r="AF225" s="89"/>
      <c r="AG225" s="114"/>
      <c r="AH225" s="114"/>
      <c r="AI225" s="89"/>
      <c r="AJ225" s="89"/>
      <c r="AK225" s="89"/>
      <c r="AL225" s="89"/>
      <c r="AM225" s="89"/>
      <c r="AN225" s="114"/>
      <c r="AO225" s="114"/>
      <c r="AP225" s="89"/>
      <c r="AQ225" s="89"/>
      <c r="AR225" s="91"/>
      <c r="AS225" s="92"/>
      <c r="AT225" s="91"/>
      <c r="AU225" s="92"/>
      <c r="AV225" s="92"/>
      <c r="AW225" s="92"/>
      <c r="AX225" s="93"/>
      <c r="AY225" s="92"/>
      <c r="AZ225" s="92"/>
      <c r="BA225" s="92"/>
      <c r="BB225" s="104"/>
      <c r="BC225" s="3"/>
      <c r="BD225" s="13"/>
      <c r="BE225" s="45"/>
      <c r="BF225" s="45"/>
    </row>
    <row r="226" spans="1:59" ht="23.25" customHeight="1">
      <c r="A226" s="66"/>
      <c r="B226" s="3"/>
      <c r="C226" s="136"/>
      <c r="D226" s="112"/>
      <c r="E226" s="2"/>
      <c r="F226" s="29"/>
      <c r="G226" s="102"/>
      <c r="H226" s="87"/>
      <c r="I226" s="55"/>
      <c r="J226" s="1"/>
      <c r="K226" s="1"/>
      <c r="L226" s="42"/>
      <c r="M226" s="88"/>
      <c r="N226" s="88"/>
      <c r="O226" s="88"/>
      <c r="P226" s="89"/>
      <c r="Q226" s="89"/>
      <c r="R226" s="89"/>
      <c r="S226" s="135"/>
      <c r="T226" s="135"/>
      <c r="U226" s="89"/>
      <c r="V226" s="89"/>
      <c r="W226" s="89"/>
      <c r="X226" s="89"/>
      <c r="Y226" s="89"/>
      <c r="Z226" s="135"/>
      <c r="AA226" s="135"/>
      <c r="AB226" s="89"/>
      <c r="AC226" s="89"/>
      <c r="AD226" s="89"/>
      <c r="AE226" s="89"/>
      <c r="AF226" s="89"/>
      <c r="AG226" s="114"/>
      <c r="AH226" s="114"/>
      <c r="AI226" s="89"/>
      <c r="AJ226" s="89"/>
      <c r="AK226" s="89"/>
      <c r="AL226" s="89"/>
      <c r="AM226" s="89"/>
      <c r="AN226" s="114"/>
      <c r="AO226" s="114"/>
      <c r="AP226" s="89"/>
      <c r="AQ226" s="89"/>
      <c r="AR226" s="91"/>
      <c r="AS226" s="92"/>
      <c r="AT226" s="91"/>
      <c r="AU226" s="92"/>
      <c r="AV226" s="92"/>
      <c r="AW226" s="92"/>
      <c r="AX226" s="93"/>
      <c r="AY226" s="92"/>
      <c r="AZ226" s="92"/>
      <c r="BA226" s="92"/>
      <c r="BB226" s="104"/>
      <c r="BC226" s="3"/>
      <c r="BD226" s="13"/>
      <c r="BE226" s="45"/>
      <c r="BF226" s="45"/>
    </row>
    <row r="227" spans="1:59" ht="23.25" customHeight="1">
      <c r="A227" s="66"/>
      <c r="B227" s="3"/>
      <c r="C227" s="136"/>
      <c r="D227" s="112"/>
      <c r="E227" s="31"/>
      <c r="F227" s="29"/>
      <c r="G227" s="102"/>
      <c r="H227" s="87"/>
      <c r="I227" s="7"/>
      <c r="J227" s="1"/>
      <c r="K227" s="30"/>
      <c r="L227" s="42"/>
      <c r="M227" s="88"/>
      <c r="N227" s="88"/>
      <c r="O227" s="88"/>
      <c r="P227" s="89"/>
      <c r="Q227" s="89"/>
      <c r="R227" s="89"/>
      <c r="S227" s="135"/>
      <c r="T227" s="135"/>
      <c r="U227" s="89"/>
      <c r="V227" s="89"/>
      <c r="W227" s="89"/>
      <c r="X227" s="89"/>
      <c r="Y227" s="89"/>
      <c r="Z227" s="135"/>
      <c r="AA227" s="135"/>
      <c r="AB227" s="89"/>
      <c r="AC227" s="89"/>
      <c r="AD227" s="89"/>
      <c r="AE227" s="89"/>
      <c r="AF227" s="89"/>
      <c r="AG227" s="114"/>
      <c r="AH227" s="114"/>
      <c r="AI227" s="89"/>
      <c r="AJ227" s="89"/>
      <c r="AK227" s="89"/>
      <c r="AL227" s="89"/>
      <c r="AM227" s="89"/>
      <c r="AN227" s="114"/>
      <c r="AO227" s="130"/>
      <c r="AP227" s="89"/>
      <c r="AQ227" s="89"/>
      <c r="AR227" s="91"/>
      <c r="AS227" s="92"/>
      <c r="AT227" s="91"/>
      <c r="AU227" s="92"/>
      <c r="AV227" s="92"/>
      <c r="AW227" s="92"/>
      <c r="AX227" s="93"/>
      <c r="AY227" s="92"/>
      <c r="AZ227" s="92"/>
      <c r="BA227" s="92"/>
      <c r="BB227" s="104"/>
      <c r="BC227" s="3"/>
      <c r="BD227" s="13"/>
      <c r="BE227" s="45"/>
      <c r="BF227" s="45"/>
      <c r="BG227" s="46"/>
    </row>
    <row r="228" spans="1:59" ht="23.25" customHeight="1">
      <c r="A228" s="66"/>
      <c r="B228" s="3"/>
      <c r="C228" s="136"/>
      <c r="D228" s="112"/>
      <c r="E228" s="33"/>
      <c r="F228" s="29"/>
      <c r="G228" s="102"/>
      <c r="H228" s="87"/>
      <c r="I228" s="7"/>
      <c r="J228" s="1"/>
      <c r="K228" s="30"/>
      <c r="L228" s="42"/>
      <c r="M228" s="88"/>
      <c r="N228" s="88"/>
      <c r="O228" s="88"/>
      <c r="P228" s="89"/>
      <c r="Q228" s="89"/>
      <c r="R228" s="89"/>
      <c r="S228" s="135"/>
      <c r="T228" s="135"/>
      <c r="U228" s="89"/>
      <c r="V228" s="89"/>
      <c r="W228" s="89"/>
      <c r="X228" s="89"/>
      <c r="Y228" s="89"/>
      <c r="Z228" s="135"/>
      <c r="AA228" s="135"/>
      <c r="AB228" s="89"/>
      <c r="AC228" s="89"/>
      <c r="AD228" s="89"/>
      <c r="AE228" s="89"/>
      <c r="AF228" s="89"/>
      <c r="AG228" s="114"/>
      <c r="AH228" s="114"/>
      <c r="AI228" s="89"/>
      <c r="AJ228" s="89"/>
      <c r="AK228" s="89"/>
      <c r="AL228" s="89"/>
      <c r="AM228" s="89"/>
      <c r="AN228" s="114"/>
      <c r="AO228" s="114"/>
      <c r="AP228" s="89"/>
      <c r="AQ228" s="89"/>
      <c r="AR228" s="91"/>
      <c r="AS228" s="92"/>
      <c r="AT228" s="91"/>
      <c r="AU228" s="92"/>
      <c r="AV228" s="92"/>
      <c r="AW228" s="92"/>
      <c r="AX228" s="93"/>
      <c r="AY228" s="92"/>
      <c r="AZ228" s="92"/>
      <c r="BA228" s="92"/>
      <c r="BB228" s="104"/>
      <c r="BC228" s="3"/>
      <c r="BD228" s="69"/>
      <c r="BE228" s="45"/>
      <c r="BF228" s="45"/>
      <c r="BG228" s="17"/>
    </row>
    <row r="229" spans="1:59" ht="23.25" customHeight="1">
      <c r="A229" s="66"/>
      <c r="B229" s="3"/>
      <c r="C229" s="101"/>
      <c r="D229" s="112"/>
      <c r="E229" s="33"/>
      <c r="F229" s="29"/>
      <c r="G229" s="102"/>
      <c r="H229" s="87"/>
      <c r="I229" s="7"/>
      <c r="J229" s="1"/>
      <c r="K229" s="30"/>
      <c r="L229" s="42"/>
      <c r="M229" s="88"/>
      <c r="N229" s="88"/>
      <c r="O229" s="88"/>
      <c r="P229" s="89"/>
      <c r="Q229" s="89"/>
      <c r="R229" s="89"/>
      <c r="S229" s="135"/>
      <c r="T229" s="135"/>
      <c r="U229" s="89"/>
      <c r="V229" s="89"/>
      <c r="W229" s="89"/>
      <c r="X229" s="89"/>
      <c r="Y229" s="89"/>
      <c r="Z229" s="135"/>
      <c r="AA229" s="135"/>
      <c r="AB229" s="89"/>
      <c r="AC229" s="89"/>
      <c r="AD229" s="89"/>
      <c r="AE229" s="89"/>
      <c r="AF229" s="89"/>
      <c r="AG229" s="114"/>
      <c r="AH229" s="114"/>
      <c r="AI229" s="89"/>
      <c r="AJ229" s="89"/>
      <c r="AK229" s="89"/>
      <c r="AL229" s="89"/>
      <c r="AM229" s="89"/>
      <c r="AN229" s="114"/>
      <c r="AO229" s="114"/>
      <c r="AP229" s="89"/>
      <c r="AQ229" s="89"/>
      <c r="AR229" s="91"/>
      <c r="AS229" s="92"/>
      <c r="AT229" s="91"/>
      <c r="AU229" s="92"/>
      <c r="AV229" s="92"/>
      <c r="AW229" s="92"/>
      <c r="AX229" s="93"/>
      <c r="AY229" s="92"/>
      <c r="AZ229" s="92"/>
      <c r="BA229" s="92"/>
      <c r="BB229" s="104"/>
      <c r="BC229" s="3"/>
      <c r="BD229" s="13"/>
      <c r="BE229" s="45"/>
      <c r="BF229" s="45"/>
      <c r="BG229" s="46"/>
    </row>
    <row r="230" spans="1:59" ht="23.25" customHeight="1">
      <c r="A230" s="66"/>
      <c r="B230" s="3"/>
      <c r="C230" s="101"/>
      <c r="D230" s="112"/>
      <c r="E230" s="33"/>
      <c r="F230" s="29"/>
      <c r="G230" s="102"/>
      <c r="H230" s="87"/>
      <c r="I230" s="7"/>
      <c r="J230" s="1"/>
      <c r="K230" s="30"/>
      <c r="L230" s="42"/>
      <c r="M230" s="88"/>
      <c r="N230" s="88"/>
      <c r="O230" s="88"/>
      <c r="P230" s="89"/>
      <c r="Q230" s="89"/>
      <c r="R230" s="89"/>
      <c r="S230" s="135"/>
      <c r="T230" s="135"/>
      <c r="U230" s="89"/>
      <c r="V230" s="89"/>
      <c r="W230" s="89"/>
      <c r="X230" s="89"/>
      <c r="Y230" s="89"/>
      <c r="Z230" s="135"/>
      <c r="AA230" s="135"/>
      <c r="AB230" s="89"/>
      <c r="AC230" s="89"/>
      <c r="AD230" s="89"/>
      <c r="AE230" s="89"/>
      <c r="AF230" s="89"/>
      <c r="AG230" s="114"/>
      <c r="AH230" s="114"/>
      <c r="AI230" s="89"/>
      <c r="AJ230" s="89"/>
      <c r="AK230" s="89"/>
      <c r="AL230" s="89"/>
      <c r="AM230" s="89"/>
      <c r="AN230" s="114"/>
      <c r="AO230" s="114"/>
      <c r="AP230" s="89"/>
      <c r="AQ230" s="89"/>
      <c r="AR230" s="91"/>
      <c r="AS230" s="92"/>
      <c r="AT230" s="91"/>
      <c r="AU230" s="92"/>
      <c r="AV230" s="92"/>
      <c r="AW230" s="92"/>
      <c r="AX230" s="93"/>
      <c r="AY230" s="92"/>
      <c r="AZ230" s="92"/>
      <c r="BA230" s="92"/>
      <c r="BB230" s="104"/>
      <c r="BC230" s="3"/>
      <c r="BD230" s="13"/>
      <c r="BE230" s="45"/>
      <c r="BF230" s="45"/>
    </row>
    <row r="231" spans="1:59" ht="23.25" customHeight="1">
      <c r="A231" s="66"/>
      <c r="B231" s="3"/>
      <c r="C231" s="101"/>
      <c r="D231" s="112"/>
      <c r="E231" s="26"/>
      <c r="F231" s="34"/>
      <c r="G231" s="102"/>
      <c r="H231" s="87"/>
      <c r="I231" s="103"/>
      <c r="J231" s="27"/>
      <c r="K231" s="27"/>
      <c r="L231" s="42"/>
      <c r="M231" s="88"/>
      <c r="N231" s="88"/>
      <c r="O231" s="88"/>
      <c r="P231" s="89"/>
      <c r="Q231" s="89"/>
      <c r="R231" s="89"/>
      <c r="S231" s="135"/>
      <c r="T231" s="135"/>
      <c r="U231" s="89"/>
      <c r="V231" s="89"/>
      <c r="W231" s="89"/>
      <c r="X231" s="89"/>
      <c r="Y231" s="89"/>
      <c r="Z231" s="135"/>
      <c r="AA231" s="135"/>
      <c r="AB231" s="89"/>
      <c r="AC231" s="89"/>
      <c r="AD231" s="89"/>
      <c r="AE231" s="89"/>
      <c r="AF231" s="89"/>
      <c r="AG231" s="114"/>
      <c r="AH231" s="114"/>
      <c r="AI231" s="89"/>
      <c r="AJ231" s="89"/>
      <c r="AK231" s="89"/>
      <c r="AL231" s="89"/>
      <c r="AM231" s="89"/>
      <c r="AN231" s="114"/>
      <c r="AO231" s="114"/>
      <c r="AP231" s="89"/>
      <c r="AQ231" s="89"/>
      <c r="AR231" s="91"/>
      <c r="AS231" s="92"/>
      <c r="AT231" s="91"/>
      <c r="AU231" s="92"/>
      <c r="AV231" s="92"/>
      <c r="AW231" s="92"/>
      <c r="AX231" s="93"/>
      <c r="AY231" s="92"/>
      <c r="AZ231" s="92"/>
      <c r="BA231" s="92"/>
      <c r="BB231" s="104"/>
      <c r="BC231" s="3"/>
      <c r="BD231" s="13"/>
      <c r="BE231" s="45"/>
      <c r="BF231" s="45"/>
    </row>
    <row r="232" spans="1:59" ht="23.25" customHeight="1">
      <c r="A232" s="66"/>
      <c r="B232" s="3"/>
      <c r="C232" s="101"/>
      <c r="D232" s="112"/>
      <c r="E232" s="26"/>
      <c r="F232" s="34"/>
      <c r="G232" s="137"/>
      <c r="H232" s="87"/>
      <c r="I232" s="103"/>
      <c r="J232" s="27"/>
      <c r="K232" s="27"/>
      <c r="L232" s="42"/>
      <c r="M232" s="88"/>
      <c r="N232" s="88"/>
      <c r="O232" s="88"/>
      <c r="P232" s="89"/>
      <c r="Q232" s="89"/>
      <c r="R232" s="89"/>
      <c r="S232" s="135"/>
      <c r="T232" s="135"/>
      <c r="U232" s="89"/>
      <c r="V232" s="89"/>
      <c r="W232" s="89"/>
      <c r="X232" s="89"/>
      <c r="Y232" s="89"/>
      <c r="Z232" s="135"/>
      <c r="AA232" s="135"/>
      <c r="AB232" s="89"/>
      <c r="AC232" s="89"/>
      <c r="AD232" s="89"/>
      <c r="AE232" s="89"/>
      <c r="AF232" s="89"/>
      <c r="AG232" s="114"/>
      <c r="AH232" s="114"/>
      <c r="AI232" s="89"/>
      <c r="AJ232" s="89"/>
      <c r="AK232" s="89"/>
      <c r="AL232" s="89"/>
      <c r="AM232" s="89"/>
      <c r="AN232" s="114"/>
      <c r="AO232" s="114"/>
      <c r="AP232" s="89"/>
      <c r="AQ232" s="89"/>
      <c r="AR232" s="91"/>
      <c r="AS232" s="92"/>
      <c r="AT232" s="91"/>
      <c r="AU232" s="92"/>
      <c r="AV232" s="92"/>
      <c r="AW232" s="92"/>
      <c r="AX232" s="93"/>
      <c r="AY232" s="92"/>
      <c r="AZ232" s="92"/>
      <c r="BA232" s="92"/>
      <c r="BB232" s="104"/>
      <c r="BC232" s="3"/>
      <c r="BD232" s="13"/>
      <c r="BE232" s="45"/>
      <c r="BF232" s="45"/>
    </row>
    <row r="233" spans="1:59" ht="23.25" hidden="1" customHeight="1">
      <c r="A233" s="66">
        <f>IF(B233&gt;"-",COUNTA($B$4:B233),"")</f>
        <v>148</v>
      </c>
      <c r="B233" s="3" t="s">
        <v>200</v>
      </c>
      <c r="C233" s="101" t="s">
        <v>492</v>
      </c>
      <c r="D233" s="101"/>
      <c r="E233" s="26" t="s">
        <v>407</v>
      </c>
      <c r="F233" s="34">
        <v>44676</v>
      </c>
      <c r="G233" s="102"/>
      <c r="H233" s="87" t="e">
        <f>VLOOKUP(E233,#REF!,1,0)</f>
        <v>#REF!</v>
      </c>
      <c r="I233" s="103" t="s">
        <v>404</v>
      </c>
      <c r="J233" s="27" t="s">
        <v>181</v>
      </c>
      <c r="K233" s="27" t="s">
        <v>408</v>
      </c>
      <c r="L233" s="42" t="e">
        <f>VLOOKUP(E233,#REF!,5,0)</f>
        <v>#REF!</v>
      </c>
      <c r="M233" s="88" t="s">
        <v>537</v>
      </c>
      <c r="N233" s="88" t="s">
        <v>537</v>
      </c>
      <c r="O233" s="88" t="s">
        <v>421</v>
      </c>
      <c r="P233" s="89" t="s">
        <v>195</v>
      </c>
      <c r="Q233" s="89" t="s">
        <v>195</v>
      </c>
      <c r="R233" s="89" t="s">
        <v>195</v>
      </c>
      <c r="S233" s="90"/>
      <c r="T233" s="90"/>
      <c r="U233" s="89" t="s">
        <v>195</v>
      </c>
      <c r="V233" s="89" t="s">
        <v>195</v>
      </c>
      <c r="W233" s="89" t="s">
        <v>195</v>
      </c>
      <c r="X233" s="89" t="s">
        <v>195</v>
      </c>
      <c r="Y233" s="89" t="s">
        <v>195</v>
      </c>
      <c r="Z233" s="90"/>
      <c r="AA233" s="90"/>
      <c r="AB233" s="89" t="s">
        <v>195</v>
      </c>
      <c r="AC233" s="89" t="s">
        <v>195</v>
      </c>
      <c r="AD233" s="89" t="s">
        <v>195</v>
      </c>
      <c r="AE233" s="89" t="s">
        <v>195</v>
      </c>
      <c r="AF233" s="89" t="s">
        <v>195</v>
      </c>
      <c r="AG233" s="90"/>
      <c r="AH233" s="90"/>
      <c r="AI233" s="89" t="s">
        <v>195</v>
      </c>
      <c r="AJ233" s="89" t="s">
        <v>195</v>
      </c>
      <c r="AK233" s="89" t="s">
        <v>195</v>
      </c>
      <c r="AL233" s="89" t="s">
        <v>195</v>
      </c>
      <c r="AM233" s="89" t="s">
        <v>195</v>
      </c>
      <c r="AN233" s="89"/>
      <c r="AO233" s="89"/>
      <c r="AP233" s="89" t="s">
        <v>195</v>
      </c>
      <c r="AQ233" s="89" t="s">
        <v>195</v>
      </c>
      <c r="AR233" s="91">
        <f t="shared" si="61"/>
        <v>20</v>
      </c>
      <c r="AS233" s="92">
        <f t="shared" si="62"/>
        <v>0</v>
      </c>
      <c r="AT233" s="91">
        <f t="shared" si="63"/>
        <v>3</v>
      </c>
      <c r="AU233" s="92">
        <f t="shared" si="64"/>
        <v>0</v>
      </c>
      <c r="AV233" s="92">
        <f t="shared" si="65"/>
        <v>0</v>
      </c>
      <c r="AW233" s="92">
        <f t="shared" si="66"/>
        <v>3</v>
      </c>
      <c r="AX233" s="93">
        <f t="shared" si="67"/>
        <v>23</v>
      </c>
      <c r="AY233" s="92">
        <f t="shared" si="68"/>
        <v>23</v>
      </c>
      <c r="AZ233" s="92">
        <f t="shared" si="69"/>
        <v>0</v>
      </c>
      <c r="BA233" s="92">
        <f t="shared" si="70"/>
        <v>0</v>
      </c>
      <c r="BB233" s="104"/>
      <c r="BC233" s="3" t="s">
        <v>200</v>
      </c>
      <c r="BD233" s="13" t="e">
        <f>VLOOKUP(E233,#REF!,1,0)</f>
        <v>#REF!</v>
      </c>
      <c r="BE233" s="45">
        <v>0</v>
      </c>
      <c r="BF233" s="45">
        <f t="shared" si="71"/>
        <v>0</v>
      </c>
    </row>
    <row r="234" spans="1:59" ht="23.25" hidden="1" customHeight="1">
      <c r="A234" s="66">
        <f>IF(B234&gt;"-",COUNTA($B$4:B234),"")</f>
        <v>149</v>
      </c>
      <c r="B234" s="3" t="s">
        <v>200</v>
      </c>
      <c r="C234" s="101" t="s">
        <v>493</v>
      </c>
      <c r="D234" s="101"/>
      <c r="E234" s="26" t="s">
        <v>409</v>
      </c>
      <c r="F234" s="34">
        <v>44676</v>
      </c>
      <c r="G234" s="102"/>
      <c r="H234" s="87" t="e">
        <f>VLOOKUP(E234,#REF!,1,0)</f>
        <v>#REF!</v>
      </c>
      <c r="I234" s="103" t="s">
        <v>404</v>
      </c>
      <c r="J234" s="27" t="s">
        <v>181</v>
      </c>
      <c r="K234" s="27" t="s">
        <v>410</v>
      </c>
      <c r="L234" s="42" t="e">
        <f>VLOOKUP(E234,#REF!,5,0)</f>
        <v>#REF!</v>
      </c>
      <c r="M234" s="88" t="s">
        <v>537</v>
      </c>
      <c r="N234" s="88" t="s">
        <v>537</v>
      </c>
      <c r="O234" s="88" t="s">
        <v>421</v>
      </c>
      <c r="P234" s="89" t="s">
        <v>195</v>
      </c>
      <c r="Q234" s="89" t="s">
        <v>195</v>
      </c>
      <c r="R234" s="89" t="s">
        <v>195</v>
      </c>
      <c r="S234" s="90"/>
      <c r="T234" s="90"/>
      <c r="U234" s="89" t="s">
        <v>195</v>
      </c>
      <c r="V234" s="89" t="s">
        <v>195</v>
      </c>
      <c r="W234" s="89" t="s">
        <v>195</v>
      </c>
      <c r="X234" s="89" t="s">
        <v>195</v>
      </c>
      <c r="Y234" s="89" t="s">
        <v>195</v>
      </c>
      <c r="Z234" s="90"/>
      <c r="AA234" s="90"/>
      <c r="AB234" s="89" t="s">
        <v>195</v>
      </c>
      <c r="AC234" s="89" t="s">
        <v>195</v>
      </c>
      <c r="AD234" s="89" t="s">
        <v>195</v>
      </c>
      <c r="AE234" s="89" t="s">
        <v>195</v>
      </c>
      <c r="AF234" s="89" t="s">
        <v>195</v>
      </c>
      <c r="AG234" s="90"/>
      <c r="AH234" s="90"/>
      <c r="AI234" s="89" t="s">
        <v>195</v>
      </c>
      <c r="AJ234" s="89" t="s">
        <v>195</v>
      </c>
      <c r="AK234" s="89" t="s">
        <v>195</v>
      </c>
      <c r="AL234" s="89" t="s">
        <v>195</v>
      </c>
      <c r="AM234" s="89" t="s">
        <v>195</v>
      </c>
      <c r="AN234" s="89"/>
      <c r="AO234" s="89"/>
      <c r="AP234" s="89" t="s">
        <v>195</v>
      </c>
      <c r="AQ234" s="89" t="s">
        <v>195</v>
      </c>
      <c r="AR234" s="91">
        <f t="shared" si="61"/>
        <v>20</v>
      </c>
      <c r="AS234" s="92">
        <f t="shared" si="62"/>
        <v>0</v>
      </c>
      <c r="AT234" s="91">
        <f t="shared" si="63"/>
        <v>3</v>
      </c>
      <c r="AU234" s="92">
        <f t="shared" si="64"/>
        <v>0</v>
      </c>
      <c r="AV234" s="92">
        <f t="shared" si="65"/>
        <v>0</v>
      </c>
      <c r="AW234" s="92">
        <f t="shared" si="66"/>
        <v>3</v>
      </c>
      <c r="AX234" s="93">
        <f t="shared" si="67"/>
        <v>23</v>
      </c>
      <c r="AY234" s="92">
        <f t="shared" si="68"/>
        <v>23</v>
      </c>
      <c r="AZ234" s="92">
        <f t="shared" si="69"/>
        <v>0</v>
      </c>
      <c r="BA234" s="92">
        <f t="shared" si="70"/>
        <v>0</v>
      </c>
      <c r="BB234" s="104"/>
      <c r="BC234" s="3" t="s">
        <v>200</v>
      </c>
      <c r="BD234" s="13" t="e">
        <f>VLOOKUP(E234,#REF!,1,0)</f>
        <v>#REF!</v>
      </c>
      <c r="BE234" s="45">
        <v>0</v>
      </c>
      <c r="BF234" s="45">
        <f t="shared" si="71"/>
        <v>0</v>
      </c>
    </row>
    <row r="235" spans="1:59" ht="23.25" hidden="1" customHeight="1">
      <c r="A235" s="66">
        <f>IF(B235&gt;"-",COUNTA($B$4:B235),"")</f>
        <v>150</v>
      </c>
      <c r="B235" s="3" t="s">
        <v>200</v>
      </c>
      <c r="C235" s="101" t="s">
        <v>494</v>
      </c>
      <c r="D235" s="101"/>
      <c r="E235" s="26" t="s">
        <v>390</v>
      </c>
      <c r="F235" s="34">
        <v>44676</v>
      </c>
      <c r="G235" s="102"/>
      <c r="H235" s="87" t="e">
        <f>VLOOKUP(E235,#REF!,1,0)</f>
        <v>#REF!</v>
      </c>
      <c r="I235" s="103" t="s">
        <v>404</v>
      </c>
      <c r="J235" s="27" t="s">
        <v>181</v>
      </c>
      <c r="K235" s="27" t="s">
        <v>408</v>
      </c>
      <c r="L235" s="42" t="e">
        <f>VLOOKUP(E235,#REF!,5,0)</f>
        <v>#REF!</v>
      </c>
      <c r="M235" s="88" t="s">
        <v>537</v>
      </c>
      <c r="N235" s="88" t="s">
        <v>537</v>
      </c>
      <c r="O235" s="88" t="s">
        <v>421</v>
      </c>
      <c r="P235" s="89" t="s">
        <v>195</v>
      </c>
      <c r="Q235" s="89" t="s">
        <v>195</v>
      </c>
      <c r="R235" s="89" t="s">
        <v>195</v>
      </c>
      <c r="S235" s="90"/>
      <c r="T235" s="90"/>
      <c r="U235" s="89" t="s">
        <v>195</v>
      </c>
      <c r="V235" s="89" t="s">
        <v>195</v>
      </c>
      <c r="W235" s="89" t="s">
        <v>195</v>
      </c>
      <c r="X235" s="89" t="s">
        <v>195</v>
      </c>
      <c r="Y235" s="89" t="s">
        <v>195</v>
      </c>
      <c r="Z235" s="90"/>
      <c r="AA235" s="90"/>
      <c r="AB235" s="89" t="s">
        <v>195</v>
      </c>
      <c r="AC235" s="89" t="s">
        <v>195</v>
      </c>
      <c r="AD235" s="89" t="s">
        <v>195</v>
      </c>
      <c r="AE235" s="89" t="s">
        <v>195</v>
      </c>
      <c r="AF235" s="89" t="s">
        <v>195</v>
      </c>
      <c r="AG235" s="90"/>
      <c r="AH235" s="90"/>
      <c r="AI235" s="89" t="s">
        <v>195</v>
      </c>
      <c r="AJ235" s="89" t="s">
        <v>195</v>
      </c>
      <c r="AK235" s="89" t="s">
        <v>195</v>
      </c>
      <c r="AL235" s="89" t="s">
        <v>195</v>
      </c>
      <c r="AM235" s="89" t="s">
        <v>195</v>
      </c>
      <c r="AN235" s="89"/>
      <c r="AO235" s="89"/>
      <c r="AP235" s="89" t="s">
        <v>195</v>
      </c>
      <c r="AQ235" s="89" t="s">
        <v>195</v>
      </c>
      <c r="AR235" s="91">
        <f t="shared" si="61"/>
        <v>20</v>
      </c>
      <c r="AS235" s="92">
        <f t="shared" si="62"/>
        <v>0</v>
      </c>
      <c r="AT235" s="91">
        <f t="shared" si="63"/>
        <v>3</v>
      </c>
      <c r="AU235" s="92">
        <f t="shared" si="64"/>
        <v>0</v>
      </c>
      <c r="AV235" s="92">
        <f t="shared" si="65"/>
        <v>0</v>
      </c>
      <c r="AW235" s="92">
        <f t="shared" si="66"/>
        <v>3</v>
      </c>
      <c r="AX235" s="93">
        <f t="shared" si="67"/>
        <v>23</v>
      </c>
      <c r="AY235" s="92">
        <f t="shared" si="68"/>
        <v>23</v>
      </c>
      <c r="AZ235" s="92">
        <f t="shared" si="69"/>
        <v>0</v>
      </c>
      <c r="BA235" s="92">
        <f t="shared" si="70"/>
        <v>0</v>
      </c>
      <c r="BB235" s="104"/>
      <c r="BC235" s="3" t="s">
        <v>200</v>
      </c>
      <c r="BD235" s="13" t="e">
        <f>VLOOKUP(E235,#REF!,1,0)</f>
        <v>#REF!</v>
      </c>
      <c r="BE235" s="45">
        <v>0</v>
      </c>
      <c r="BF235" s="45">
        <f t="shared" si="71"/>
        <v>0</v>
      </c>
    </row>
    <row r="236" spans="1:59" ht="23.25" customHeight="1">
      <c r="A236" s="66"/>
      <c r="B236" s="3"/>
      <c r="C236" s="101"/>
      <c r="D236" s="112"/>
      <c r="E236" s="26"/>
      <c r="F236" s="34"/>
      <c r="G236" s="102"/>
      <c r="H236" s="87"/>
      <c r="I236" s="103"/>
      <c r="J236" s="27"/>
      <c r="K236" s="27"/>
      <c r="L236" s="42"/>
      <c r="M236" s="88"/>
      <c r="N236" s="88"/>
      <c r="O236" s="88"/>
      <c r="P236" s="89"/>
      <c r="Q236" s="89"/>
      <c r="R236" s="89"/>
      <c r="S236" s="135"/>
      <c r="T236" s="135"/>
      <c r="U236" s="89"/>
      <c r="V236" s="89"/>
      <c r="W236" s="89"/>
      <c r="X236" s="89"/>
      <c r="Y236" s="89"/>
      <c r="Z236" s="135"/>
      <c r="AA236" s="135"/>
      <c r="AB236" s="89"/>
      <c r="AC236" s="89"/>
      <c r="AD236" s="89"/>
      <c r="AE236" s="89"/>
      <c r="AF236" s="89"/>
      <c r="AG236" s="135"/>
      <c r="AH236" s="135"/>
      <c r="AI236" s="89"/>
      <c r="AJ236" s="89"/>
      <c r="AK236" s="89"/>
      <c r="AL236" s="89"/>
      <c r="AM236" s="89"/>
      <c r="AN236" s="114"/>
      <c r="AO236" s="114"/>
      <c r="AP236" s="89"/>
      <c r="AQ236" s="89"/>
      <c r="AR236" s="91"/>
      <c r="AS236" s="92"/>
      <c r="AT236" s="91"/>
      <c r="AU236" s="92"/>
      <c r="AV236" s="92"/>
      <c r="AW236" s="92"/>
      <c r="AX236" s="93"/>
      <c r="AY236" s="92"/>
      <c r="AZ236" s="92"/>
      <c r="BA236" s="92"/>
      <c r="BB236" s="104"/>
      <c r="BC236" s="3"/>
      <c r="BD236" s="13"/>
      <c r="BE236" s="45"/>
      <c r="BF236" s="45"/>
    </row>
    <row r="237" spans="1:59" s="13" customFormat="1" ht="23.25" hidden="1" customHeight="1">
      <c r="A237" s="66">
        <f>IF(B237&gt;"-",COUNTA($B$4:B237),"")</f>
        <v>151</v>
      </c>
      <c r="B237" s="66" t="s">
        <v>535</v>
      </c>
      <c r="C237" s="66" t="s">
        <v>92</v>
      </c>
      <c r="D237" s="66"/>
      <c r="E237" s="42" t="s">
        <v>30</v>
      </c>
      <c r="F237" s="86" t="s">
        <v>47</v>
      </c>
      <c r="G237" s="109"/>
      <c r="H237" s="87" t="e">
        <f>VLOOKUP(C237,#REF!,1,0)</f>
        <v>#REF!</v>
      </c>
      <c r="I237" s="86" t="s">
        <v>209</v>
      </c>
      <c r="J237" s="86" t="s">
        <v>185</v>
      </c>
      <c r="K237" s="86" t="s">
        <v>186</v>
      </c>
      <c r="L237" s="42" t="str">
        <f>VLOOKUP(C237,[19]DS_moi!B$9:H$718,7,0)</f>
        <v>Nhân viên Kỹ thuật giải pháp</v>
      </c>
      <c r="M237" s="88" t="s">
        <v>537</v>
      </c>
      <c r="N237" s="88" t="s">
        <v>537</v>
      </c>
      <c r="O237" s="88" t="s">
        <v>421</v>
      </c>
      <c r="P237" s="89" t="s">
        <v>195</v>
      </c>
      <c r="Q237" s="89" t="s">
        <v>195</v>
      </c>
      <c r="R237" s="89" t="s">
        <v>195</v>
      </c>
      <c r="S237" s="94"/>
      <c r="T237" s="89"/>
      <c r="U237" s="89" t="s">
        <v>195</v>
      </c>
      <c r="V237" s="89" t="s">
        <v>195</v>
      </c>
      <c r="W237" s="89" t="s">
        <v>195</v>
      </c>
      <c r="X237" s="89" t="s">
        <v>195</v>
      </c>
      <c r="Y237" s="89" t="s">
        <v>195</v>
      </c>
      <c r="Z237" s="89"/>
      <c r="AA237" s="89"/>
      <c r="AB237" s="89" t="s">
        <v>195</v>
      </c>
      <c r="AC237" s="89" t="s">
        <v>195</v>
      </c>
      <c r="AD237" s="89" t="s">
        <v>195</v>
      </c>
      <c r="AE237" s="89" t="s">
        <v>195</v>
      </c>
      <c r="AF237" s="89" t="s">
        <v>195</v>
      </c>
      <c r="AG237" s="89"/>
      <c r="AH237" s="89"/>
      <c r="AI237" s="89" t="s">
        <v>195</v>
      </c>
      <c r="AJ237" s="89" t="s">
        <v>195</v>
      </c>
      <c r="AK237" s="89" t="s">
        <v>195</v>
      </c>
      <c r="AL237" s="89" t="s">
        <v>195</v>
      </c>
      <c r="AM237" s="89" t="s">
        <v>195</v>
      </c>
      <c r="AN237" s="89"/>
      <c r="AO237" s="89"/>
      <c r="AP237" s="89" t="s">
        <v>195</v>
      </c>
      <c r="AQ237" s="89" t="s">
        <v>195</v>
      </c>
      <c r="AR237" s="91">
        <f t="shared" si="61"/>
        <v>20</v>
      </c>
      <c r="AS237" s="92">
        <f t="shared" si="62"/>
        <v>0</v>
      </c>
      <c r="AT237" s="91">
        <f t="shared" si="63"/>
        <v>3</v>
      </c>
      <c r="AU237" s="92">
        <f t="shared" si="64"/>
        <v>0</v>
      </c>
      <c r="AV237" s="92">
        <f t="shared" si="65"/>
        <v>0</v>
      </c>
      <c r="AW237" s="92">
        <f>AS237+AT237</f>
        <v>3</v>
      </c>
      <c r="AX237" s="93">
        <f>AR237+AS237+AT237</f>
        <v>23</v>
      </c>
      <c r="AY237" s="92">
        <f t="shared" si="68"/>
        <v>23</v>
      </c>
      <c r="AZ237" s="92">
        <f t="shared" si="69"/>
        <v>0</v>
      </c>
      <c r="BA237" s="92">
        <f t="shared" si="70"/>
        <v>0</v>
      </c>
      <c r="BB237" s="98"/>
      <c r="BC237" s="66" t="s">
        <v>207</v>
      </c>
      <c r="BD237" s="13" t="e">
        <f>VLOOKUP(E237,#REF!,1,0)</f>
        <v>#REF!</v>
      </c>
      <c r="BE237" s="45">
        <v>1</v>
      </c>
      <c r="BF237" s="45">
        <f t="shared" si="71"/>
        <v>1</v>
      </c>
    </row>
    <row r="238" spans="1:59" s="13" customFormat="1" ht="23.25" hidden="1" customHeight="1">
      <c r="A238" s="66">
        <f>IF(B238&gt;"-",COUNTA($B$4:B238),"")</f>
        <v>152</v>
      </c>
      <c r="B238" s="66" t="s">
        <v>535</v>
      </c>
      <c r="C238" s="66" t="s">
        <v>93</v>
      </c>
      <c r="D238" s="66"/>
      <c r="E238" s="42" t="s">
        <v>31</v>
      </c>
      <c r="F238" s="86" t="s">
        <v>48</v>
      </c>
      <c r="G238" s="109"/>
      <c r="H238" s="87" t="e">
        <f>VLOOKUP(C238,#REF!,1,0)</f>
        <v>#REF!</v>
      </c>
      <c r="I238" s="86" t="s">
        <v>209</v>
      </c>
      <c r="J238" s="86" t="s">
        <v>185</v>
      </c>
      <c r="K238" s="86" t="s">
        <v>186</v>
      </c>
      <c r="L238" s="42" t="str">
        <f>VLOOKUP(C238,[19]DS_moi!B$9:H$718,7,0)</f>
        <v>Nhân viên Kỹ thuật giải pháp</v>
      </c>
      <c r="M238" s="88" t="s">
        <v>537</v>
      </c>
      <c r="N238" s="88" t="s">
        <v>537</v>
      </c>
      <c r="O238" s="88" t="s">
        <v>421</v>
      </c>
      <c r="P238" s="89" t="s">
        <v>195</v>
      </c>
      <c r="Q238" s="89" t="s">
        <v>195</v>
      </c>
      <c r="R238" s="89" t="s">
        <v>195</v>
      </c>
      <c r="S238" s="94"/>
      <c r="T238" s="89"/>
      <c r="U238" s="89" t="s">
        <v>195</v>
      </c>
      <c r="V238" s="89" t="s">
        <v>195</v>
      </c>
      <c r="W238" s="89" t="s">
        <v>195</v>
      </c>
      <c r="X238" s="89" t="s">
        <v>195</v>
      </c>
      <c r="Y238" s="89" t="s">
        <v>195</v>
      </c>
      <c r="Z238" s="89"/>
      <c r="AA238" s="89"/>
      <c r="AB238" s="89" t="s">
        <v>195</v>
      </c>
      <c r="AC238" s="89" t="s">
        <v>195</v>
      </c>
      <c r="AD238" s="89" t="s">
        <v>195</v>
      </c>
      <c r="AE238" s="89" t="s">
        <v>195</v>
      </c>
      <c r="AF238" s="89" t="s">
        <v>195</v>
      </c>
      <c r="AG238" s="89"/>
      <c r="AH238" s="89"/>
      <c r="AI238" s="89" t="s">
        <v>195</v>
      </c>
      <c r="AJ238" s="89" t="s">
        <v>195</v>
      </c>
      <c r="AK238" s="89" t="s">
        <v>195</v>
      </c>
      <c r="AL238" s="89" t="s">
        <v>195</v>
      </c>
      <c r="AM238" s="89" t="s">
        <v>195</v>
      </c>
      <c r="AN238" s="89"/>
      <c r="AO238" s="89"/>
      <c r="AP238" s="89" t="s">
        <v>195</v>
      </c>
      <c r="AQ238" s="89" t="s">
        <v>195</v>
      </c>
      <c r="AR238" s="91">
        <f t="shared" si="61"/>
        <v>20</v>
      </c>
      <c r="AS238" s="92">
        <f t="shared" si="62"/>
        <v>0</v>
      </c>
      <c r="AT238" s="91">
        <f t="shared" si="63"/>
        <v>3</v>
      </c>
      <c r="AU238" s="92">
        <f t="shared" si="64"/>
        <v>0</v>
      </c>
      <c r="AV238" s="92">
        <f t="shared" si="65"/>
        <v>0</v>
      </c>
      <c r="AW238" s="92">
        <f>AS238+AT238</f>
        <v>3</v>
      </c>
      <c r="AX238" s="93">
        <f>AR238+AS238+AT238</f>
        <v>23</v>
      </c>
      <c r="AY238" s="92">
        <f t="shared" si="68"/>
        <v>23</v>
      </c>
      <c r="AZ238" s="92">
        <f t="shared" si="69"/>
        <v>0</v>
      </c>
      <c r="BA238" s="92">
        <f t="shared" si="70"/>
        <v>0</v>
      </c>
      <c r="BB238" s="98"/>
      <c r="BC238" s="66" t="s">
        <v>207</v>
      </c>
      <c r="BD238" s="13" t="e">
        <f>VLOOKUP(E238,#REF!,1,0)</f>
        <v>#REF!</v>
      </c>
      <c r="BE238" s="45">
        <v>0</v>
      </c>
      <c r="BF238" s="45">
        <f t="shared" si="71"/>
        <v>0</v>
      </c>
    </row>
    <row r="239" spans="1:59" s="13" customFormat="1" ht="23.25" hidden="1" customHeight="1">
      <c r="A239" s="66">
        <f>IF(B239&gt;"-",COUNTA($B$4:B239),"")</f>
        <v>153</v>
      </c>
      <c r="B239" s="66" t="s">
        <v>535</v>
      </c>
      <c r="C239" s="66" t="s">
        <v>94</v>
      </c>
      <c r="D239" s="66"/>
      <c r="E239" s="42" t="s">
        <v>32</v>
      </c>
      <c r="F239" s="86" t="s">
        <v>45</v>
      </c>
      <c r="G239" s="109"/>
      <c r="H239" s="87" t="e">
        <f>VLOOKUP(C239,#REF!,1,0)</f>
        <v>#REF!</v>
      </c>
      <c r="I239" s="86" t="s">
        <v>209</v>
      </c>
      <c r="J239" s="86" t="s">
        <v>185</v>
      </c>
      <c r="K239" s="86" t="s">
        <v>186</v>
      </c>
      <c r="L239" s="42" t="str">
        <f>VLOOKUP(C239,[19]DS_moi!B$9:H$718,7,0)</f>
        <v>Nhân viên Sản xuất nội dung</v>
      </c>
      <c r="M239" s="88" t="s">
        <v>537</v>
      </c>
      <c r="N239" s="88" t="s">
        <v>537</v>
      </c>
      <c r="O239" s="88" t="s">
        <v>421</v>
      </c>
      <c r="P239" s="89" t="s">
        <v>195</v>
      </c>
      <c r="Q239" s="89" t="s">
        <v>195</v>
      </c>
      <c r="R239" s="89" t="s">
        <v>195</v>
      </c>
      <c r="S239" s="94"/>
      <c r="T239" s="89"/>
      <c r="U239" s="89" t="s">
        <v>195</v>
      </c>
      <c r="V239" s="89" t="s">
        <v>195</v>
      </c>
      <c r="W239" s="89" t="s">
        <v>195</v>
      </c>
      <c r="X239" s="89" t="s">
        <v>195</v>
      </c>
      <c r="Y239" s="89" t="s">
        <v>195</v>
      </c>
      <c r="Z239" s="89"/>
      <c r="AA239" s="89"/>
      <c r="AB239" s="89" t="s">
        <v>195</v>
      </c>
      <c r="AC239" s="89" t="s">
        <v>195</v>
      </c>
      <c r="AD239" s="89" t="s">
        <v>195</v>
      </c>
      <c r="AE239" s="89" t="s">
        <v>195</v>
      </c>
      <c r="AF239" s="89" t="s">
        <v>195</v>
      </c>
      <c r="AG239" s="89"/>
      <c r="AH239" s="89"/>
      <c r="AI239" s="89" t="s">
        <v>195</v>
      </c>
      <c r="AJ239" s="89" t="s">
        <v>195</v>
      </c>
      <c r="AK239" s="89" t="s">
        <v>195</v>
      </c>
      <c r="AL239" s="89" t="s">
        <v>195</v>
      </c>
      <c r="AM239" s="89" t="s">
        <v>195</v>
      </c>
      <c r="AN239" s="89"/>
      <c r="AO239" s="89"/>
      <c r="AP239" s="89" t="s">
        <v>195</v>
      </c>
      <c r="AQ239" s="89" t="s">
        <v>195</v>
      </c>
      <c r="AR239" s="91">
        <f t="shared" si="61"/>
        <v>20</v>
      </c>
      <c r="AS239" s="92">
        <f t="shared" si="62"/>
        <v>0</v>
      </c>
      <c r="AT239" s="91">
        <f t="shared" si="63"/>
        <v>3</v>
      </c>
      <c r="AU239" s="92">
        <f t="shared" si="64"/>
        <v>0</v>
      </c>
      <c r="AV239" s="92">
        <f t="shared" si="65"/>
        <v>0</v>
      </c>
      <c r="AW239" s="92">
        <f>AS239+AT239</f>
        <v>3</v>
      </c>
      <c r="AX239" s="93">
        <f>AR239+AS239+AT239</f>
        <v>23</v>
      </c>
      <c r="AY239" s="92">
        <f t="shared" si="68"/>
        <v>23</v>
      </c>
      <c r="AZ239" s="92">
        <f t="shared" si="69"/>
        <v>0</v>
      </c>
      <c r="BA239" s="92">
        <f t="shared" si="70"/>
        <v>0</v>
      </c>
      <c r="BB239" s="98"/>
      <c r="BC239" s="66" t="s">
        <v>207</v>
      </c>
      <c r="BD239" s="13" t="e">
        <f>VLOOKUP(E239,#REF!,1,0)</f>
        <v>#REF!</v>
      </c>
      <c r="BE239" s="45">
        <v>0</v>
      </c>
      <c r="BF239" s="45">
        <f t="shared" si="71"/>
        <v>0</v>
      </c>
    </row>
    <row r="240" spans="1:59" s="13" customFormat="1" ht="23.25" hidden="1" customHeight="1">
      <c r="A240" s="66">
        <f>IF(B240&gt;"-",COUNTA($B$4:B240),"")</f>
        <v>154</v>
      </c>
      <c r="B240" s="66" t="s">
        <v>535</v>
      </c>
      <c r="C240" s="66" t="s">
        <v>98</v>
      </c>
      <c r="D240" s="66"/>
      <c r="E240" s="42" t="s">
        <v>58</v>
      </c>
      <c r="F240" s="86" t="s">
        <v>34</v>
      </c>
      <c r="G240" s="109"/>
      <c r="H240" s="87" t="e">
        <f>VLOOKUP(C240,#REF!,1,0)</f>
        <v>#REF!</v>
      </c>
      <c r="I240" s="86" t="s">
        <v>209</v>
      </c>
      <c r="J240" s="86" t="s">
        <v>185</v>
      </c>
      <c r="K240" s="86" t="s">
        <v>186</v>
      </c>
      <c r="L240" s="42" t="str">
        <f>VLOOKUP(C240,[19]DS_moi!B$9:H$718,7,0)</f>
        <v>Nhân viên Sản xuất nội dung</v>
      </c>
      <c r="M240" s="88" t="s">
        <v>537</v>
      </c>
      <c r="N240" s="88" t="s">
        <v>537</v>
      </c>
      <c r="O240" s="88" t="s">
        <v>421</v>
      </c>
      <c r="P240" s="89" t="s">
        <v>195</v>
      </c>
      <c r="Q240" s="89" t="s">
        <v>195</v>
      </c>
      <c r="R240" s="89" t="s">
        <v>195</v>
      </c>
      <c r="S240" s="94"/>
      <c r="T240" s="89"/>
      <c r="U240" s="89" t="s">
        <v>195</v>
      </c>
      <c r="V240" s="89" t="s">
        <v>195</v>
      </c>
      <c r="W240" s="89" t="s">
        <v>195</v>
      </c>
      <c r="X240" s="89" t="s">
        <v>195</v>
      </c>
      <c r="Y240" s="89" t="s">
        <v>195</v>
      </c>
      <c r="Z240" s="89"/>
      <c r="AA240" s="89"/>
      <c r="AB240" s="89" t="s">
        <v>195</v>
      </c>
      <c r="AC240" s="89" t="s">
        <v>195</v>
      </c>
      <c r="AD240" s="89" t="s">
        <v>195</v>
      </c>
      <c r="AE240" s="89" t="s">
        <v>195</v>
      </c>
      <c r="AF240" s="89" t="s">
        <v>195</v>
      </c>
      <c r="AG240" s="89"/>
      <c r="AH240" s="89"/>
      <c r="AI240" s="89" t="s">
        <v>195</v>
      </c>
      <c r="AJ240" s="89" t="s">
        <v>195</v>
      </c>
      <c r="AK240" s="89" t="s">
        <v>195</v>
      </c>
      <c r="AL240" s="89" t="s">
        <v>195</v>
      </c>
      <c r="AM240" s="89" t="s">
        <v>195</v>
      </c>
      <c r="AN240" s="89"/>
      <c r="AO240" s="89"/>
      <c r="AP240" s="89" t="s">
        <v>195</v>
      </c>
      <c r="AQ240" s="89" t="s">
        <v>195</v>
      </c>
      <c r="AR240" s="91">
        <f t="shared" si="61"/>
        <v>20</v>
      </c>
      <c r="AS240" s="92">
        <f t="shared" si="62"/>
        <v>0</v>
      </c>
      <c r="AT240" s="91">
        <f t="shared" si="63"/>
        <v>3</v>
      </c>
      <c r="AU240" s="92">
        <f t="shared" si="64"/>
        <v>0</v>
      </c>
      <c r="AV240" s="92">
        <f t="shared" si="65"/>
        <v>0</v>
      </c>
      <c r="AW240" s="92">
        <f>AS240+AT240</f>
        <v>3</v>
      </c>
      <c r="AX240" s="93">
        <f>AR240+AS240+AT240</f>
        <v>23</v>
      </c>
      <c r="AY240" s="92">
        <f t="shared" si="68"/>
        <v>23</v>
      </c>
      <c r="AZ240" s="92">
        <f t="shared" si="69"/>
        <v>0</v>
      </c>
      <c r="BA240" s="92">
        <f t="shared" si="70"/>
        <v>0</v>
      </c>
      <c r="BB240" s="98"/>
      <c r="BC240" s="66" t="s">
        <v>207</v>
      </c>
      <c r="BD240" s="13" t="e">
        <f>VLOOKUP(E240,#REF!,1,0)</f>
        <v>#REF!</v>
      </c>
      <c r="BE240" s="45">
        <v>1</v>
      </c>
      <c r="BF240" s="45">
        <f t="shared" si="71"/>
        <v>1</v>
      </c>
    </row>
    <row r="241" spans="1:58" s="13" customFormat="1" ht="23.25" hidden="1" customHeight="1">
      <c r="A241" s="66">
        <f>IF(B241&gt;"-",COUNTA($B$4:B241),"")</f>
        <v>155</v>
      </c>
      <c r="B241" s="66" t="s">
        <v>535</v>
      </c>
      <c r="C241" s="66" t="s">
        <v>111</v>
      </c>
      <c r="D241" s="66"/>
      <c r="E241" s="42" t="s">
        <v>62</v>
      </c>
      <c r="F241" s="86">
        <v>43815</v>
      </c>
      <c r="G241" s="109"/>
      <c r="H241" s="87" t="e">
        <f>VLOOKUP(C241,#REF!,1,0)</f>
        <v>#REF!</v>
      </c>
      <c r="I241" s="86" t="s">
        <v>209</v>
      </c>
      <c r="J241" s="86" t="s">
        <v>185</v>
      </c>
      <c r="K241" s="86" t="s">
        <v>186</v>
      </c>
      <c r="L241" s="42" t="str">
        <f>VLOOKUP(C241,[19]DS_moi!B$9:H$718,7,0)</f>
        <v>Nhân viên Sản xuất nội dung</v>
      </c>
      <c r="M241" s="88" t="s">
        <v>537</v>
      </c>
      <c r="N241" s="88" t="s">
        <v>537</v>
      </c>
      <c r="O241" s="88" t="s">
        <v>421</v>
      </c>
      <c r="P241" s="89" t="s">
        <v>195</v>
      </c>
      <c r="Q241" s="89" t="s">
        <v>195</v>
      </c>
      <c r="R241" s="89" t="s">
        <v>195</v>
      </c>
      <c r="S241" s="94"/>
      <c r="T241" s="89"/>
      <c r="U241" s="89" t="s">
        <v>195</v>
      </c>
      <c r="V241" s="89" t="s">
        <v>195</v>
      </c>
      <c r="W241" s="89" t="s">
        <v>195</v>
      </c>
      <c r="X241" s="89" t="s">
        <v>195</v>
      </c>
      <c r="Y241" s="89" t="s">
        <v>195</v>
      </c>
      <c r="Z241" s="89"/>
      <c r="AA241" s="89"/>
      <c r="AB241" s="89" t="s">
        <v>195</v>
      </c>
      <c r="AC241" s="89" t="s">
        <v>195</v>
      </c>
      <c r="AD241" s="89" t="s">
        <v>195</v>
      </c>
      <c r="AE241" s="89" t="s">
        <v>195</v>
      </c>
      <c r="AF241" s="89" t="s">
        <v>195</v>
      </c>
      <c r="AG241" s="89"/>
      <c r="AH241" s="89"/>
      <c r="AI241" s="89" t="s">
        <v>195</v>
      </c>
      <c r="AJ241" s="89" t="s">
        <v>195</v>
      </c>
      <c r="AK241" s="89" t="s">
        <v>195</v>
      </c>
      <c r="AL241" s="89" t="s">
        <v>195</v>
      </c>
      <c r="AM241" s="89" t="s">
        <v>195</v>
      </c>
      <c r="AN241" s="89"/>
      <c r="AO241" s="89"/>
      <c r="AP241" s="89" t="s">
        <v>195</v>
      </c>
      <c r="AQ241" s="89" t="s">
        <v>195</v>
      </c>
      <c r="AR241" s="91">
        <f t="shared" si="61"/>
        <v>20</v>
      </c>
      <c r="AS241" s="92">
        <f t="shared" si="62"/>
        <v>0</v>
      </c>
      <c r="AT241" s="91">
        <f t="shared" si="63"/>
        <v>3</v>
      </c>
      <c r="AU241" s="92">
        <f t="shared" si="64"/>
        <v>0</v>
      </c>
      <c r="AV241" s="92">
        <f t="shared" si="65"/>
        <v>0</v>
      </c>
      <c r="AW241" s="92">
        <f>AS241+AT241</f>
        <v>3</v>
      </c>
      <c r="AX241" s="93">
        <f>AR241+AS241+AT241</f>
        <v>23</v>
      </c>
      <c r="AY241" s="92">
        <f t="shared" si="68"/>
        <v>23</v>
      </c>
      <c r="AZ241" s="92">
        <f t="shared" si="69"/>
        <v>0</v>
      </c>
      <c r="BA241" s="92">
        <f t="shared" si="70"/>
        <v>0</v>
      </c>
      <c r="BB241" s="98"/>
      <c r="BC241" s="66" t="s">
        <v>207</v>
      </c>
      <c r="BD241" s="13" t="e">
        <f>VLOOKUP(E241,#REF!,1,0)</f>
        <v>#REF!</v>
      </c>
      <c r="BE241" s="45">
        <v>1</v>
      </c>
      <c r="BF241" s="45">
        <f t="shared" si="71"/>
        <v>1</v>
      </c>
    </row>
    <row r="242" spans="1:58" s="13" customFormat="1" ht="23.25" hidden="1" customHeight="1">
      <c r="A242" s="66">
        <f>IF(B242&gt;"-",COUNTA($B$4:B242),"")</f>
        <v>156</v>
      </c>
      <c r="B242" s="66" t="s">
        <v>535</v>
      </c>
      <c r="C242" s="66" t="s">
        <v>112</v>
      </c>
      <c r="D242" s="66"/>
      <c r="E242" s="42" t="s">
        <v>65</v>
      </c>
      <c r="F242" s="86">
        <v>43837</v>
      </c>
      <c r="G242" s="109"/>
      <c r="H242" s="87" t="e">
        <f>VLOOKUP(C242,#REF!,1,0)</f>
        <v>#REF!</v>
      </c>
      <c r="I242" s="86" t="s">
        <v>209</v>
      </c>
      <c r="J242" s="86" t="s">
        <v>185</v>
      </c>
      <c r="K242" s="86" t="s">
        <v>186</v>
      </c>
      <c r="L242" s="42" t="str">
        <f>VLOOKUP(C242,[19]DS_moi!B$9:H$718,7,0)</f>
        <v>Nhân viên Sản xuất nội dung</v>
      </c>
      <c r="M242" s="88" t="s">
        <v>537</v>
      </c>
      <c r="N242" s="88" t="s">
        <v>537</v>
      </c>
      <c r="O242" s="88" t="s">
        <v>421</v>
      </c>
      <c r="P242" s="89" t="s">
        <v>195</v>
      </c>
      <c r="Q242" s="89" t="s">
        <v>195</v>
      </c>
      <c r="R242" s="89" t="s">
        <v>195</v>
      </c>
      <c r="S242" s="94"/>
      <c r="T242" s="89"/>
      <c r="U242" s="89" t="s">
        <v>195</v>
      </c>
      <c r="V242" s="89" t="s">
        <v>195</v>
      </c>
      <c r="W242" s="89" t="s">
        <v>195</v>
      </c>
      <c r="X242" s="89" t="s">
        <v>195</v>
      </c>
      <c r="Y242" s="89" t="s">
        <v>195</v>
      </c>
      <c r="Z242" s="89"/>
      <c r="AA242" s="89"/>
      <c r="AB242" s="89" t="s">
        <v>195</v>
      </c>
      <c r="AC242" s="89" t="s">
        <v>195</v>
      </c>
      <c r="AD242" s="89" t="s">
        <v>195</v>
      </c>
      <c r="AE242" s="89" t="s">
        <v>195</v>
      </c>
      <c r="AF242" s="89" t="s">
        <v>195</v>
      </c>
      <c r="AG242" s="89"/>
      <c r="AH242" s="89"/>
      <c r="AI242" s="89" t="s">
        <v>195</v>
      </c>
      <c r="AJ242" s="89" t="s">
        <v>195</v>
      </c>
      <c r="AK242" s="89" t="s">
        <v>195</v>
      </c>
      <c r="AL242" s="89" t="s">
        <v>195</v>
      </c>
      <c r="AM242" s="89" t="s">
        <v>195</v>
      </c>
      <c r="AN242" s="89"/>
      <c r="AO242" s="89"/>
      <c r="AP242" s="89" t="s">
        <v>195</v>
      </c>
      <c r="AQ242" s="89" t="s">
        <v>195</v>
      </c>
      <c r="AR242" s="91">
        <f t="shared" si="61"/>
        <v>20</v>
      </c>
      <c r="AS242" s="92">
        <f t="shared" si="62"/>
        <v>0</v>
      </c>
      <c r="AT242" s="91">
        <f t="shared" si="63"/>
        <v>3</v>
      </c>
      <c r="AU242" s="92">
        <f t="shared" si="64"/>
        <v>0</v>
      </c>
      <c r="AV242" s="92">
        <f t="shared" si="65"/>
        <v>0</v>
      </c>
      <c r="AW242" s="92">
        <f t="shared" ref="AW242:AW252" si="72">AS242+AT242</f>
        <v>3</v>
      </c>
      <c r="AX242" s="93">
        <f t="shared" ref="AX242:AX252" si="73">AR242+AS242+AT242</f>
        <v>23</v>
      </c>
      <c r="AY242" s="92">
        <f t="shared" si="68"/>
        <v>23</v>
      </c>
      <c r="AZ242" s="92">
        <f t="shared" si="69"/>
        <v>0</v>
      </c>
      <c r="BA242" s="92">
        <f t="shared" si="70"/>
        <v>0</v>
      </c>
      <c r="BB242" s="98"/>
      <c r="BC242" s="66" t="s">
        <v>207</v>
      </c>
      <c r="BD242" s="13" t="e">
        <f>VLOOKUP(E242,#REF!,1,0)</f>
        <v>#REF!</v>
      </c>
      <c r="BE242" s="45">
        <v>0</v>
      </c>
      <c r="BF242" s="45">
        <f t="shared" si="71"/>
        <v>0</v>
      </c>
    </row>
    <row r="243" spans="1:58" s="13" customFormat="1" ht="23.25" hidden="1" customHeight="1">
      <c r="A243" s="66">
        <f>IF(B243&gt;"-",COUNTA($B$4:B243),"")</f>
        <v>157</v>
      </c>
      <c r="B243" s="66" t="s">
        <v>535</v>
      </c>
      <c r="C243" s="66" t="s">
        <v>458</v>
      </c>
      <c r="D243" s="66"/>
      <c r="E243" s="42" t="s">
        <v>71</v>
      </c>
      <c r="F243" s="86" t="s">
        <v>72</v>
      </c>
      <c r="G243" s="109"/>
      <c r="H243" s="87" t="e">
        <f>VLOOKUP(E243,#REF!,1,0)</f>
        <v>#REF!</v>
      </c>
      <c r="I243" s="55" t="s">
        <v>209</v>
      </c>
      <c r="J243" s="1" t="s">
        <v>185</v>
      </c>
      <c r="K243" s="1" t="s">
        <v>186</v>
      </c>
      <c r="L243" s="42" t="e">
        <f>VLOOKUP(E243,#REF!,5,0)</f>
        <v>#REF!</v>
      </c>
      <c r="M243" s="88" t="s">
        <v>537</v>
      </c>
      <c r="N243" s="88" t="s">
        <v>537</v>
      </c>
      <c r="O243" s="88" t="s">
        <v>421</v>
      </c>
      <c r="P243" s="89" t="s">
        <v>195</v>
      </c>
      <c r="Q243" s="89" t="s">
        <v>195</v>
      </c>
      <c r="R243" s="89" t="s">
        <v>195</v>
      </c>
      <c r="S243" s="94"/>
      <c r="T243" s="89"/>
      <c r="U243" s="89" t="s">
        <v>195</v>
      </c>
      <c r="V243" s="89" t="s">
        <v>195</v>
      </c>
      <c r="W243" s="89" t="s">
        <v>195</v>
      </c>
      <c r="X243" s="89" t="s">
        <v>195</v>
      </c>
      <c r="Y243" s="89" t="s">
        <v>195</v>
      </c>
      <c r="Z243" s="89"/>
      <c r="AA243" s="89"/>
      <c r="AB243" s="89" t="s">
        <v>195</v>
      </c>
      <c r="AC243" s="89" t="s">
        <v>195</v>
      </c>
      <c r="AD243" s="89" t="s">
        <v>195</v>
      </c>
      <c r="AE243" s="89" t="s">
        <v>195</v>
      </c>
      <c r="AF243" s="89" t="s">
        <v>195</v>
      </c>
      <c r="AG243" s="89"/>
      <c r="AH243" s="89"/>
      <c r="AI243" s="89" t="s">
        <v>195</v>
      </c>
      <c r="AJ243" s="89" t="s">
        <v>195</v>
      </c>
      <c r="AK243" s="89" t="s">
        <v>195</v>
      </c>
      <c r="AL243" s="89" t="s">
        <v>195</v>
      </c>
      <c r="AM243" s="89" t="s">
        <v>195</v>
      </c>
      <c r="AN243" s="89"/>
      <c r="AO243" s="89"/>
      <c r="AP243" s="89" t="s">
        <v>195</v>
      </c>
      <c r="AQ243" s="89" t="s">
        <v>195</v>
      </c>
      <c r="AR243" s="91">
        <f t="shared" si="61"/>
        <v>20</v>
      </c>
      <c r="AS243" s="92">
        <f t="shared" si="62"/>
        <v>0</v>
      </c>
      <c r="AT243" s="91">
        <f t="shared" si="63"/>
        <v>3</v>
      </c>
      <c r="AU243" s="92">
        <f t="shared" si="64"/>
        <v>0</v>
      </c>
      <c r="AV243" s="92">
        <f t="shared" si="65"/>
        <v>0</v>
      </c>
      <c r="AW243" s="92">
        <f t="shared" si="72"/>
        <v>3</v>
      </c>
      <c r="AX243" s="93">
        <f t="shared" si="73"/>
        <v>23</v>
      </c>
      <c r="AY243" s="92">
        <f t="shared" si="68"/>
        <v>23</v>
      </c>
      <c r="AZ243" s="92">
        <f t="shared" si="69"/>
        <v>0</v>
      </c>
      <c r="BA243" s="92">
        <f t="shared" si="70"/>
        <v>0</v>
      </c>
      <c r="BB243" s="98"/>
      <c r="BC243" s="66" t="s">
        <v>207</v>
      </c>
      <c r="BD243" s="13" t="e">
        <f>VLOOKUP(E243,#REF!,1,0)</f>
        <v>#REF!</v>
      </c>
      <c r="BE243" s="45">
        <v>1</v>
      </c>
      <c r="BF243" s="45">
        <f t="shared" si="71"/>
        <v>1</v>
      </c>
    </row>
    <row r="244" spans="1:58" s="13" customFormat="1" ht="23.25" hidden="1" customHeight="1">
      <c r="A244" s="66">
        <f>IF(B244&gt;"-",COUNTA($B$4:B244),"")</f>
        <v>158</v>
      </c>
      <c r="B244" s="66" t="s">
        <v>535</v>
      </c>
      <c r="C244" s="66" t="s">
        <v>118</v>
      </c>
      <c r="D244" s="66"/>
      <c r="E244" s="42" t="s">
        <v>77</v>
      </c>
      <c r="F244" s="86" t="s">
        <v>81</v>
      </c>
      <c r="G244" s="109"/>
      <c r="H244" s="87" t="e">
        <f>VLOOKUP(C244,#REF!,1,0)</f>
        <v>#REF!</v>
      </c>
      <c r="I244" s="86" t="s">
        <v>209</v>
      </c>
      <c r="J244" s="86" t="s">
        <v>185</v>
      </c>
      <c r="K244" s="86" t="s">
        <v>186</v>
      </c>
      <c r="L244" s="42" t="str">
        <f>VLOOKUP(C244,[19]DS_moi!B$9:H$718,7,0)</f>
        <v>Nhân viên Kỹ thuật giải pháp</v>
      </c>
      <c r="M244" s="88" t="s">
        <v>537</v>
      </c>
      <c r="N244" s="88" t="s">
        <v>537</v>
      </c>
      <c r="O244" s="88" t="s">
        <v>421</v>
      </c>
      <c r="P244" s="89" t="s">
        <v>195</v>
      </c>
      <c r="Q244" s="89" t="s">
        <v>195</v>
      </c>
      <c r="R244" s="89" t="s">
        <v>195</v>
      </c>
      <c r="S244" s="94"/>
      <c r="T244" s="89"/>
      <c r="U244" s="89" t="s">
        <v>195</v>
      </c>
      <c r="V244" s="89" t="s">
        <v>195</v>
      </c>
      <c r="W244" s="89" t="s">
        <v>195</v>
      </c>
      <c r="X244" s="89" t="s">
        <v>195</v>
      </c>
      <c r="Y244" s="89" t="s">
        <v>195</v>
      </c>
      <c r="Z244" s="89"/>
      <c r="AA244" s="89"/>
      <c r="AB244" s="89" t="s">
        <v>195</v>
      </c>
      <c r="AC244" s="89" t="s">
        <v>195</v>
      </c>
      <c r="AD244" s="89" t="s">
        <v>195</v>
      </c>
      <c r="AE244" s="89" t="s">
        <v>195</v>
      </c>
      <c r="AF244" s="89" t="s">
        <v>195</v>
      </c>
      <c r="AG244" s="89"/>
      <c r="AH244" s="89"/>
      <c r="AI244" s="89" t="s">
        <v>195</v>
      </c>
      <c r="AJ244" s="89" t="s">
        <v>195</v>
      </c>
      <c r="AK244" s="89" t="s">
        <v>195</v>
      </c>
      <c r="AL244" s="89" t="s">
        <v>195</v>
      </c>
      <c r="AM244" s="89" t="s">
        <v>195</v>
      </c>
      <c r="AN244" s="89"/>
      <c r="AO244" s="89"/>
      <c r="AP244" s="89" t="s">
        <v>195</v>
      </c>
      <c r="AQ244" s="89" t="s">
        <v>195</v>
      </c>
      <c r="AR244" s="91">
        <f t="shared" si="61"/>
        <v>20</v>
      </c>
      <c r="AS244" s="92">
        <f t="shared" si="62"/>
        <v>0</v>
      </c>
      <c r="AT244" s="91">
        <f t="shared" si="63"/>
        <v>3</v>
      </c>
      <c r="AU244" s="92">
        <f t="shared" si="64"/>
        <v>0</v>
      </c>
      <c r="AV244" s="92">
        <f t="shared" si="65"/>
        <v>0</v>
      </c>
      <c r="AW244" s="92">
        <f t="shared" si="72"/>
        <v>3</v>
      </c>
      <c r="AX244" s="93">
        <f t="shared" si="73"/>
        <v>23</v>
      </c>
      <c r="AY244" s="92">
        <f t="shared" si="68"/>
        <v>23</v>
      </c>
      <c r="AZ244" s="92">
        <f t="shared" si="69"/>
        <v>0</v>
      </c>
      <c r="BA244" s="92">
        <f t="shared" si="70"/>
        <v>0</v>
      </c>
      <c r="BB244" s="98"/>
      <c r="BC244" s="66" t="s">
        <v>207</v>
      </c>
      <c r="BD244" s="13" t="e">
        <f>VLOOKUP(E244,#REF!,1,0)</f>
        <v>#REF!</v>
      </c>
      <c r="BE244" s="45">
        <v>0</v>
      </c>
      <c r="BF244" s="45">
        <f t="shared" si="71"/>
        <v>0</v>
      </c>
    </row>
    <row r="245" spans="1:58" s="13" customFormat="1" ht="23.25" hidden="1" customHeight="1">
      <c r="A245" s="66">
        <f>IF(B245&gt;"-",COUNTA($B$4:B245),"")</f>
        <v>159</v>
      </c>
      <c r="B245" s="66" t="s">
        <v>535</v>
      </c>
      <c r="C245" s="66" t="s">
        <v>159</v>
      </c>
      <c r="D245" s="66"/>
      <c r="E245" s="42" t="s">
        <v>66</v>
      </c>
      <c r="F245" s="86"/>
      <c r="G245" s="109"/>
      <c r="H245" s="87" t="e">
        <f>VLOOKUP(C245,#REF!,1,0)</f>
        <v>#REF!</v>
      </c>
      <c r="I245" s="86" t="s">
        <v>209</v>
      </c>
      <c r="J245" s="86" t="s">
        <v>185</v>
      </c>
      <c r="K245" s="86" t="s">
        <v>186</v>
      </c>
      <c r="L245" s="42" t="str">
        <f>VLOOKUP(C245,[19]DS_moi!B$9:H$718,7,0)</f>
        <v>Nhân viên Sản xuất nội dung</v>
      </c>
      <c r="M245" s="88" t="s">
        <v>537</v>
      </c>
      <c r="N245" s="88" t="s">
        <v>537</v>
      </c>
      <c r="O245" s="88" t="s">
        <v>421</v>
      </c>
      <c r="P245" s="89" t="s">
        <v>195</v>
      </c>
      <c r="Q245" s="89" t="s">
        <v>195</v>
      </c>
      <c r="R245" s="89" t="s">
        <v>195</v>
      </c>
      <c r="S245" s="94"/>
      <c r="T245" s="89"/>
      <c r="U245" s="89" t="s">
        <v>195</v>
      </c>
      <c r="V245" s="89" t="s">
        <v>195</v>
      </c>
      <c r="W245" s="89" t="s">
        <v>195</v>
      </c>
      <c r="X245" s="89" t="s">
        <v>195</v>
      </c>
      <c r="Y245" s="89" t="s">
        <v>195</v>
      </c>
      <c r="Z245" s="89"/>
      <c r="AA245" s="89"/>
      <c r="AB245" s="89" t="s">
        <v>195</v>
      </c>
      <c r="AC245" s="89" t="s">
        <v>195</v>
      </c>
      <c r="AD245" s="89" t="s">
        <v>195</v>
      </c>
      <c r="AE245" s="89" t="s">
        <v>195</v>
      </c>
      <c r="AF245" s="89" t="s">
        <v>195</v>
      </c>
      <c r="AG245" s="89"/>
      <c r="AH245" s="89"/>
      <c r="AI245" s="89" t="s">
        <v>195</v>
      </c>
      <c r="AJ245" s="89" t="s">
        <v>195</v>
      </c>
      <c r="AK245" s="89" t="s">
        <v>195</v>
      </c>
      <c r="AL245" s="89" t="s">
        <v>195</v>
      </c>
      <c r="AM245" s="89" t="s">
        <v>195</v>
      </c>
      <c r="AN245" s="89"/>
      <c r="AO245" s="89"/>
      <c r="AP245" s="89" t="s">
        <v>195</v>
      </c>
      <c r="AQ245" s="89" t="s">
        <v>195</v>
      </c>
      <c r="AR245" s="91">
        <f t="shared" si="61"/>
        <v>20</v>
      </c>
      <c r="AS245" s="92">
        <f t="shared" si="62"/>
        <v>0</v>
      </c>
      <c r="AT245" s="91">
        <f t="shared" si="63"/>
        <v>3</v>
      </c>
      <c r="AU245" s="92">
        <f t="shared" si="64"/>
        <v>0</v>
      </c>
      <c r="AV245" s="92">
        <f t="shared" si="65"/>
        <v>0</v>
      </c>
      <c r="AW245" s="92">
        <f t="shared" si="72"/>
        <v>3</v>
      </c>
      <c r="AX245" s="93">
        <f t="shared" si="73"/>
        <v>23</v>
      </c>
      <c r="AY245" s="92">
        <f t="shared" si="68"/>
        <v>23</v>
      </c>
      <c r="AZ245" s="92">
        <f t="shared" si="69"/>
        <v>0</v>
      </c>
      <c r="BA245" s="92">
        <f t="shared" si="70"/>
        <v>0</v>
      </c>
      <c r="BB245" s="98"/>
      <c r="BC245" s="66" t="s">
        <v>207</v>
      </c>
      <c r="BD245" s="13" t="e">
        <f>VLOOKUP(E245,#REF!,1,0)</f>
        <v>#REF!</v>
      </c>
      <c r="BE245" s="45">
        <v>1</v>
      </c>
      <c r="BF245" s="45">
        <f t="shared" si="71"/>
        <v>1</v>
      </c>
    </row>
    <row r="246" spans="1:58" s="13" customFormat="1" ht="23.25" hidden="1" customHeight="1">
      <c r="A246" s="66">
        <f>IF(B246&gt;"-",COUNTA($B$4:B246),"")</f>
        <v>160</v>
      </c>
      <c r="B246" s="66" t="s">
        <v>535</v>
      </c>
      <c r="C246" s="66" t="s">
        <v>100</v>
      </c>
      <c r="D246" s="66"/>
      <c r="E246" s="42" t="s">
        <v>63</v>
      </c>
      <c r="F246" s="86">
        <v>43508</v>
      </c>
      <c r="G246" s="109"/>
      <c r="H246" s="87" t="e">
        <f>VLOOKUP(C246,#REF!,1,0)</f>
        <v>#REF!</v>
      </c>
      <c r="I246" s="86" t="s">
        <v>209</v>
      </c>
      <c r="J246" s="86" t="s">
        <v>185</v>
      </c>
      <c r="K246" s="86" t="s">
        <v>193</v>
      </c>
      <c r="L246" s="42" t="str">
        <f>VLOOKUP(C246,[19]DS_moi!B$9:H$718,7,0)</f>
        <v>Nhân viên Hợp tác đối tác</v>
      </c>
      <c r="M246" s="88" t="s">
        <v>537</v>
      </c>
      <c r="N246" s="88" t="s">
        <v>537</v>
      </c>
      <c r="O246" s="88" t="s">
        <v>421</v>
      </c>
      <c r="P246" s="89" t="s">
        <v>195</v>
      </c>
      <c r="Q246" s="89" t="s">
        <v>195</v>
      </c>
      <c r="R246" s="89" t="s">
        <v>195</v>
      </c>
      <c r="S246" s="94"/>
      <c r="T246" s="89"/>
      <c r="U246" s="89" t="s">
        <v>195</v>
      </c>
      <c r="V246" s="89" t="s">
        <v>195</v>
      </c>
      <c r="W246" s="89" t="s">
        <v>195</v>
      </c>
      <c r="X246" s="89" t="s">
        <v>195</v>
      </c>
      <c r="Y246" s="89" t="s">
        <v>195</v>
      </c>
      <c r="Z246" s="89"/>
      <c r="AA246" s="89"/>
      <c r="AB246" s="89" t="s">
        <v>195</v>
      </c>
      <c r="AC246" s="89" t="s">
        <v>195</v>
      </c>
      <c r="AD246" s="89" t="s">
        <v>195</v>
      </c>
      <c r="AE246" s="89" t="s">
        <v>195</v>
      </c>
      <c r="AF246" s="89" t="s">
        <v>195</v>
      </c>
      <c r="AG246" s="89"/>
      <c r="AH246" s="89"/>
      <c r="AI246" s="89" t="s">
        <v>195</v>
      </c>
      <c r="AJ246" s="89" t="s">
        <v>195</v>
      </c>
      <c r="AK246" s="89" t="s">
        <v>195</v>
      </c>
      <c r="AL246" s="89" t="s">
        <v>195</v>
      </c>
      <c r="AM246" s="89" t="s">
        <v>195</v>
      </c>
      <c r="AN246" s="89"/>
      <c r="AO246" s="89"/>
      <c r="AP246" s="89" t="s">
        <v>195</v>
      </c>
      <c r="AQ246" s="89" t="s">
        <v>195</v>
      </c>
      <c r="AR246" s="91">
        <f t="shared" si="61"/>
        <v>20</v>
      </c>
      <c r="AS246" s="92">
        <f t="shared" si="62"/>
        <v>0</v>
      </c>
      <c r="AT246" s="91">
        <f t="shared" si="63"/>
        <v>3</v>
      </c>
      <c r="AU246" s="92">
        <f t="shared" si="64"/>
        <v>0</v>
      </c>
      <c r="AV246" s="92">
        <f t="shared" si="65"/>
        <v>0</v>
      </c>
      <c r="AW246" s="92">
        <f t="shared" si="72"/>
        <v>3</v>
      </c>
      <c r="AX246" s="93">
        <f t="shared" si="73"/>
        <v>23</v>
      </c>
      <c r="AY246" s="92">
        <f t="shared" si="68"/>
        <v>23</v>
      </c>
      <c r="AZ246" s="92">
        <f t="shared" si="69"/>
        <v>0</v>
      </c>
      <c r="BA246" s="92">
        <f t="shared" si="70"/>
        <v>0</v>
      </c>
      <c r="BB246" s="98"/>
      <c r="BC246" s="66" t="s">
        <v>207</v>
      </c>
      <c r="BD246" s="13" t="e">
        <f>VLOOKUP(E246,#REF!,1,0)</f>
        <v>#REF!</v>
      </c>
      <c r="BE246" s="45">
        <v>1</v>
      </c>
      <c r="BF246" s="45">
        <f t="shared" si="71"/>
        <v>1</v>
      </c>
    </row>
    <row r="247" spans="1:58" s="13" customFormat="1" ht="23.25" hidden="1" customHeight="1">
      <c r="A247" s="66">
        <f>IF(B247&gt;"-",COUNTA($B$4:B247),"")</f>
        <v>161</v>
      </c>
      <c r="B247" s="66" t="s">
        <v>535</v>
      </c>
      <c r="C247" s="66" t="s">
        <v>223</v>
      </c>
      <c r="D247" s="66"/>
      <c r="E247" s="42" t="s">
        <v>224</v>
      </c>
      <c r="F247" s="86" t="s">
        <v>225</v>
      </c>
      <c r="G247" s="109"/>
      <c r="H247" s="87" t="e">
        <f>VLOOKUP(C247,#REF!,1,0)</f>
        <v>#REF!</v>
      </c>
      <c r="I247" s="86" t="s">
        <v>209</v>
      </c>
      <c r="J247" s="86" t="s">
        <v>185</v>
      </c>
      <c r="K247" s="86" t="s">
        <v>392</v>
      </c>
      <c r="L247" s="42" t="str">
        <f>VLOOKUP(C247,[19]DS_moi!B$9:H$718,7,0)</f>
        <v>Chuyên viên Hợp tác đối tác</v>
      </c>
      <c r="M247" s="88" t="s">
        <v>537</v>
      </c>
      <c r="N247" s="88" t="s">
        <v>537</v>
      </c>
      <c r="O247" s="88" t="s">
        <v>421</v>
      </c>
      <c r="P247" s="89" t="s">
        <v>195</v>
      </c>
      <c r="Q247" s="89" t="s">
        <v>195</v>
      </c>
      <c r="R247" s="89" t="s">
        <v>195</v>
      </c>
      <c r="S247" s="94"/>
      <c r="T247" s="89"/>
      <c r="U247" s="89" t="s">
        <v>195</v>
      </c>
      <c r="V247" s="89" t="s">
        <v>195</v>
      </c>
      <c r="W247" s="89" t="s">
        <v>195</v>
      </c>
      <c r="X247" s="89" t="s">
        <v>195</v>
      </c>
      <c r="Y247" s="89" t="s">
        <v>195</v>
      </c>
      <c r="Z247" s="89"/>
      <c r="AA247" s="89"/>
      <c r="AB247" s="89" t="s">
        <v>195</v>
      </c>
      <c r="AC247" s="89" t="s">
        <v>195</v>
      </c>
      <c r="AD247" s="89" t="s">
        <v>195</v>
      </c>
      <c r="AE247" s="89" t="s">
        <v>195</v>
      </c>
      <c r="AF247" s="89" t="s">
        <v>195</v>
      </c>
      <c r="AG247" s="89"/>
      <c r="AH247" s="89"/>
      <c r="AI247" s="89" t="s">
        <v>195</v>
      </c>
      <c r="AJ247" s="89" t="s">
        <v>195</v>
      </c>
      <c r="AK247" s="89" t="s">
        <v>195</v>
      </c>
      <c r="AL247" s="89" t="s">
        <v>195</v>
      </c>
      <c r="AM247" s="89" t="s">
        <v>195</v>
      </c>
      <c r="AN247" s="89"/>
      <c r="AO247" s="89"/>
      <c r="AP247" s="89" t="s">
        <v>195</v>
      </c>
      <c r="AQ247" s="89" t="s">
        <v>195</v>
      </c>
      <c r="AR247" s="91">
        <f t="shared" ref="AR247:AR280" si="74">COUNTIF($M247:$AQ247,"X:8")+COUNTIF($M247:$AQ247,"Xon:8")+COUNTIF($M247:$AQ247,"X:4")*0.5+COUNTIF($M247:$AQ247,"X:4,P:4")*0.5+COUNTIF($M247:$AQ247,"P:4,X:4")*0.5+COUNTIF($M247:$AQ247,"X:4,Ro:4")*0.5+COUNTIF($M247:$AQ247,"Ro:4,X:4")*0.5+COUNTIF($M247:$AQ247,"Xon:4")*0.5+COUNTIF($M247:$AQ247,"DL:8")+COUNTIF($M247:$AQ247,"Xon:4,P:4")*0.5+COUNTIF($M247:$AQ247,"P:4,Xon:4")*0.5+COUNTIF($M247:$AQ247,"Xon:4,Ro:4")*0.5+COUNTIF($M247:$AQ247,"Ro:4,Xon:4")*0.5</f>
        <v>20</v>
      </c>
      <c r="AS247" s="92">
        <f t="shared" ref="AS247:AS280" si="75">+COUNTIF($M247:$AQ247,"X:4,P:4")*0.5+COUNTIF($M247:$AQ247,"P:4,X:4")*0.5+COUNTIF($M247:$AQ247,"P:8")</f>
        <v>0</v>
      </c>
      <c r="AT247" s="91">
        <f t="shared" si="63"/>
        <v>3</v>
      </c>
      <c r="AU247" s="92">
        <f t="shared" si="64"/>
        <v>0</v>
      </c>
      <c r="AV247" s="92">
        <f t="shared" si="65"/>
        <v>0</v>
      </c>
      <c r="AW247" s="92">
        <f t="shared" si="72"/>
        <v>3</v>
      </c>
      <c r="AX247" s="93">
        <f t="shared" si="73"/>
        <v>23</v>
      </c>
      <c r="AY247" s="92">
        <f t="shared" si="68"/>
        <v>23</v>
      </c>
      <c r="AZ247" s="92">
        <f t="shared" ref="AZ247:AZ280" si="76">+COUNTIF($M247:$AQ247,"L:8,GL:8")+COUNTIF($M247:$AQ247,"GL:8,L:8")+COUNTIF($M247:$AQ247,"GL:4,L:8")*0.5+COUNTIF($M247:$AQ247,"L:8,GL:4")*0.5</f>
        <v>0</v>
      </c>
      <c r="BA247" s="92">
        <f t="shared" ref="BA247:BA280" si="77">+COUNTIF($M247:$AQ247,"GN:8,NB:8")+COUNTIF($M247:$AQ247,"NB:8,GN:8")+COUNTIF($M247:$AQ247,"GN:4,NB:8")+COUNTIF($M247:$AQ247,"NB:8,GN:4")</f>
        <v>0</v>
      </c>
      <c r="BB247" s="98"/>
      <c r="BC247" s="66" t="s">
        <v>207</v>
      </c>
      <c r="BD247" s="13" t="e">
        <f>VLOOKUP(E247,#REF!,1,0)</f>
        <v>#REF!</v>
      </c>
      <c r="BE247" s="45">
        <v>2</v>
      </c>
      <c r="BF247" s="45">
        <f t="shared" ref="BF247:BF252" si="78">+BE247-AS247</f>
        <v>2</v>
      </c>
    </row>
    <row r="248" spans="1:58" s="13" customFormat="1" ht="23.25" hidden="1" customHeight="1">
      <c r="A248" s="66">
        <f>IF(B248&gt;"-",COUNTA($B$4:B248),"")</f>
        <v>162</v>
      </c>
      <c r="B248" s="66" t="s">
        <v>535</v>
      </c>
      <c r="C248" s="66" t="s">
        <v>295</v>
      </c>
      <c r="D248" s="66"/>
      <c r="E248" s="42" t="s">
        <v>296</v>
      </c>
      <c r="F248" s="86" t="s">
        <v>301</v>
      </c>
      <c r="G248" s="109"/>
      <c r="H248" s="87" t="e">
        <f>VLOOKUP(C248,#REF!,1,0)</f>
        <v>#REF!</v>
      </c>
      <c r="I248" s="86" t="s">
        <v>209</v>
      </c>
      <c r="J248" s="86" t="s">
        <v>185</v>
      </c>
      <c r="K248" s="86" t="s">
        <v>327</v>
      </c>
      <c r="L248" s="42" t="str">
        <f>VLOOKUP(C248,[19]DS_moi!B$9:H$718,7,0)</f>
        <v>Chuyên viên Chiến lược kinh doanh</v>
      </c>
      <c r="M248" s="88" t="s">
        <v>537</v>
      </c>
      <c r="N248" s="88" t="s">
        <v>537</v>
      </c>
      <c r="O248" s="88" t="s">
        <v>421</v>
      </c>
      <c r="P248" s="89" t="s">
        <v>195</v>
      </c>
      <c r="Q248" s="89" t="s">
        <v>195</v>
      </c>
      <c r="R248" s="89" t="s">
        <v>195</v>
      </c>
      <c r="S248" s="94"/>
      <c r="T248" s="89"/>
      <c r="U248" s="89" t="s">
        <v>195</v>
      </c>
      <c r="V248" s="89" t="s">
        <v>195</v>
      </c>
      <c r="W248" s="89" t="s">
        <v>195</v>
      </c>
      <c r="X248" s="89" t="s">
        <v>195</v>
      </c>
      <c r="Y248" s="89" t="s">
        <v>195</v>
      </c>
      <c r="Z248" s="89"/>
      <c r="AA248" s="89"/>
      <c r="AB248" s="89" t="s">
        <v>195</v>
      </c>
      <c r="AC248" s="89" t="s">
        <v>195</v>
      </c>
      <c r="AD248" s="89" t="s">
        <v>195</v>
      </c>
      <c r="AE248" s="89" t="s">
        <v>195</v>
      </c>
      <c r="AF248" s="89" t="s">
        <v>195</v>
      </c>
      <c r="AG248" s="89"/>
      <c r="AH248" s="89"/>
      <c r="AI248" s="89" t="s">
        <v>195</v>
      </c>
      <c r="AJ248" s="89" t="s">
        <v>195</v>
      </c>
      <c r="AK248" s="89" t="s">
        <v>195</v>
      </c>
      <c r="AL248" s="89" t="s">
        <v>195</v>
      </c>
      <c r="AM248" s="89" t="s">
        <v>195</v>
      </c>
      <c r="AN248" s="89"/>
      <c r="AO248" s="89"/>
      <c r="AP248" s="89" t="s">
        <v>195</v>
      </c>
      <c r="AQ248" s="89" t="s">
        <v>195</v>
      </c>
      <c r="AR248" s="91">
        <f t="shared" si="74"/>
        <v>20</v>
      </c>
      <c r="AS248" s="92">
        <f t="shared" si="75"/>
        <v>0</v>
      </c>
      <c r="AT248" s="91">
        <f t="shared" si="63"/>
        <v>3</v>
      </c>
      <c r="AU248" s="92">
        <f t="shared" si="64"/>
        <v>0</v>
      </c>
      <c r="AV248" s="92">
        <f t="shared" si="65"/>
        <v>0</v>
      </c>
      <c r="AW248" s="92">
        <f t="shared" si="72"/>
        <v>3</v>
      </c>
      <c r="AX248" s="93">
        <f t="shared" si="73"/>
        <v>23</v>
      </c>
      <c r="AY248" s="92">
        <f t="shared" si="68"/>
        <v>23</v>
      </c>
      <c r="AZ248" s="92">
        <f t="shared" si="76"/>
        <v>0</v>
      </c>
      <c r="BA248" s="92">
        <f t="shared" si="77"/>
        <v>0</v>
      </c>
      <c r="BB248" s="98"/>
      <c r="BC248" s="66" t="s">
        <v>207</v>
      </c>
      <c r="BD248" s="13" t="e">
        <f>VLOOKUP(E248,#REF!,1,0)</f>
        <v>#REF!</v>
      </c>
      <c r="BE248" s="45">
        <v>0</v>
      </c>
      <c r="BF248" s="45">
        <f t="shared" si="78"/>
        <v>0</v>
      </c>
    </row>
    <row r="249" spans="1:58" s="13" customFormat="1" ht="23.25" hidden="1" customHeight="1">
      <c r="A249" s="66">
        <f>IF(B249&gt;"-",COUNTA($B$4:B249),"")</f>
        <v>163</v>
      </c>
      <c r="B249" s="3" t="s">
        <v>535</v>
      </c>
      <c r="C249" s="95" t="s">
        <v>495</v>
      </c>
      <c r="D249" s="95"/>
      <c r="E249" s="2" t="s">
        <v>304</v>
      </c>
      <c r="F249" s="96" t="s">
        <v>321</v>
      </c>
      <c r="G249" s="4"/>
      <c r="H249" s="87" t="e">
        <f>VLOOKUP(E249,#REF!,1,0)</f>
        <v>#REF!</v>
      </c>
      <c r="I249" s="86" t="s">
        <v>209</v>
      </c>
      <c r="J249" s="86" t="s">
        <v>185</v>
      </c>
      <c r="K249" s="86" t="s">
        <v>326</v>
      </c>
      <c r="L249" s="42" t="e">
        <f>VLOOKUP(E249,#REF!,5,0)</f>
        <v>#REF!</v>
      </c>
      <c r="M249" s="88" t="s">
        <v>537</v>
      </c>
      <c r="N249" s="88" t="s">
        <v>537</v>
      </c>
      <c r="O249" s="88" t="s">
        <v>421</v>
      </c>
      <c r="P249" s="89" t="s">
        <v>195</v>
      </c>
      <c r="Q249" s="89" t="s">
        <v>195</v>
      </c>
      <c r="R249" s="89" t="s">
        <v>195</v>
      </c>
      <c r="S249" s="94"/>
      <c r="T249" s="89"/>
      <c r="U249" s="89" t="s">
        <v>195</v>
      </c>
      <c r="V249" s="89" t="s">
        <v>195</v>
      </c>
      <c r="W249" s="89" t="s">
        <v>195</v>
      </c>
      <c r="X249" s="89" t="s">
        <v>195</v>
      </c>
      <c r="Y249" s="89" t="s">
        <v>195</v>
      </c>
      <c r="Z249" s="89"/>
      <c r="AA249" s="89"/>
      <c r="AB249" s="89" t="s">
        <v>195</v>
      </c>
      <c r="AC249" s="89" t="s">
        <v>195</v>
      </c>
      <c r="AD249" s="89" t="s">
        <v>195</v>
      </c>
      <c r="AE249" s="89" t="s">
        <v>195</v>
      </c>
      <c r="AF249" s="89" t="s">
        <v>195</v>
      </c>
      <c r="AG249" s="89"/>
      <c r="AH249" s="89"/>
      <c r="AI249" s="89" t="s">
        <v>195</v>
      </c>
      <c r="AJ249" s="89" t="s">
        <v>195</v>
      </c>
      <c r="AK249" s="89" t="s">
        <v>195</v>
      </c>
      <c r="AL249" s="89" t="s">
        <v>195</v>
      </c>
      <c r="AM249" s="89" t="s">
        <v>195</v>
      </c>
      <c r="AN249" s="89"/>
      <c r="AO249" s="89"/>
      <c r="AP249" s="89" t="s">
        <v>195</v>
      </c>
      <c r="AQ249" s="89" t="s">
        <v>195</v>
      </c>
      <c r="AR249" s="91">
        <f t="shared" si="74"/>
        <v>20</v>
      </c>
      <c r="AS249" s="92">
        <f t="shared" si="75"/>
        <v>0</v>
      </c>
      <c r="AT249" s="91">
        <f t="shared" si="63"/>
        <v>3</v>
      </c>
      <c r="AU249" s="92">
        <f t="shared" si="64"/>
        <v>0</v>
      </c>
      <c r="AV249" s="92">
        <f t="shared" si="65"/>
        <v>0</v>
      </c>
      <c r="AW249" s="92">
        <f t="shared" si="72"/>
        <v>3</v>
      </c>
      <c r="AX249" s="93">
        <f t="shared" si="73"/>
        <v>23</v>
      </c>
      <c r="AY249" s="92">
        <f t="shared" si="68"/>
        <v>23</v>
      </c>
      <c r="AZ249" s="92">
        <f t="shared" si="76"/>
        <v>0</v>
      </c>
      <c r="BA249" s="92">
        <f t="shared" si="77"/>
        <v>0</v>
      </c>
      <c r="BB249" s="98"/>
      <c r="BC249" s="3" t="s">
        <v>207</v>
      </c>
      <c r="BD249" s="13" t="e">
        <f>VLOOKUP(E249,#REF!,1,0)</f>
        <v>#REF!</v>
      </c>
      <c r="BE249" s="45">
        <v>0</v>
      </c>
      <c r="BF249" s="45">
        <f t="shared" si="78"/>
        <v>0</v>
      </c>
    </row>
    <row r="250" spans="1:58" s="13" customFormat="1" ht="23.25" hidden="1" customHeight="1">
      <c r="A250" s="66">
        <f>IF(B250&gt;"-",COUNTA($B$4:B250),"")</f>
        <v>164</v>
      </c>
      <c r="B250" s="3" t="s">
        <v>535</v>
      </c>
      <c r="C250" s="95" t="s">
        <v>496</v>
      </c>
      <c r="D250" s="95"/>
      <c r="E250" s="2" t="s">
        <v>305</v>
      </c>
      <c r="F250" s="96" t="s">
        <v>321</v>
      </c>
      <c r="G250" s="4"/>
      <c r="H250" s="87" t="e">
        <f>VLOOKUP(E250,#REF!,1,0)</f>
        <v>#REF!</v>
      </c>
      <c r="I250" s="86" t="s">
        <v>209</v>
      </c>
      <c r="J250" s="86" t="s">
        <v>185</v>
      </c>
      <c r="K250" s="86" t="s">
        <v>326</v>
      </c>
      <c r="L250" s="42" t="e">
        <f>VLOOKUP(E250,#REF!,5,0)</f>
        <v>#REF!</v>
      </c>
      <c r="M250" s="88" t="s">
        <v>537</v>
      </c>
      <c r="N250" s="88" t="s">
        <v>537</v>
      </c>
      <c r="O250" s="88" t="s">
        <v>421</v>
      </c>
      <c r="P250" s="89" t="s">
        <v>195</v>
      </c>
      <c r="Q250" s="89" t="s">
        <v>195</v>
      </c>
      <c r="R250" s="89" t="s">
        <v>195</v>
      </c>
      <c r="S250" s="94"/>
      <c r="T250" s="89"/>
      <c r="U250" s="89" t="s">
        <v>195</v>
      </c>
      <c r="V250" s="89" t="s">
        <v>195</v>
      </c>
      <c r="W250" s="89" t="s">
        <v>195</v>
      </c>
      <c r="X250" s="89" t="s">
        <v>195</v>
      </c>
      <c r="Y250" s="89" t="s">
        <v>195</v>
      </c>
      <c r="Z250" s="89"/>
      <c r="AA250" s="89"/>
      <c r="AB250" s="89" t="s">
        <v>195</v>
      </c>
      <c r="AC250" s="89" t="s">
        <v>195</v>
      </c>
      <c r="AD250" s="89" t="s">
        <v>195</v>
      </c>
      <c r="AE250" s="89" t="s">
        <v>195</v>
      </c>
      <c r="AF250" s="89" t="s">
        <v>195</v>
      </c>
      <c r="AG250" s="89"/>
      <c r="AH250" s="89"/>
      <c r="AI250" s="89" t="s">
        <v>195</v>
      </c>
      <c r="AJ250" s="89" t="s">
        <v>195</v>
      </c>
      <c r="AK250" s="89" t="s">
        <v>195</v>
      </c>
      <c r="AL250" s="89" t="s">
        <v>195</v>
      </c>
      <c r="AM250" s="89" t="s">
        <v>195</v>
      </c>
      <c r="AN250" s="89"/>
      <c r="AO250" s="89"/>
      <c r="AP250" s="89" t="s">
        <v>195</v>
      </c>
      <c r="AQ250" s="89" t="s">
        <v>195</v>
      </c>
      <c r="AR250" s="91">
        <f t="shared" si="74"/>
        <v>20</v>
      </c>
      <c r="AS250" s="92">
        <f t="shared" si="75"/>
        <v>0</v>
      </c>
      <c r="AT250" s="91">
        <f t="shared" si="63"/>
        <v>3</v>
      </c>
      <c r="AU250" s="92">
        <f t="shared" si="64"/>
        <v>0</v>
      </c>
      <c r="AV250" s="92">
        <f t="shared" si="65"/>
        <v>0</v>
      </c>
      <c r="AW250" s="92">
        <f t="shared" si="72"/>
        <v>3</v>
      </c>
      <c r="AX250" s="93">
        <f t="shared" si="73"/>
        <v>23</v>
      </c>
      <c r="AY250" s="92">
        <f t="shared" si="68"/>
        <v>23</v>
      </c>
      <c r="AZ250" s="92">
        <f t="shared" si="76"/>
        <v>0</v>
      </c>
      <c r="BA250" s="92">
        <f t="shared" si="77"/>
        <v>0</v>
      </c>
      <c r="BB250" s="98"/>
      <c r="BC250" s="3" t="s">
        <v>207</v>
      </c>
      <c r="BD250" s="13" t="e">
        <f>VLOOKUP(E250,#REF!,1,0)</f>
        <v>#REF!</v>
      </c>
      <c r="BE250" s="45">
        <v>0</v>
      </c>
      <c r="BF250" s="45">
        <f t="shared" si="78"/>
        <v>0</v>
      </c>
    </row>
    <row r="251" spans="1:58" s="13" customFormat="1" ht="23.25" hidden="1" customHeight="1">
      <c r="A251" s="66">
        <f>IF(B251&gt;"-",COUNTA($B$4:B251),"")</f>
        <v>165</v>
      </c>
      <c r="B251" s="3" t="s">
        <v>535</v>
      </c>
      <c r="C251" s="95" t="s">
        <v>497</v>
      </c>
      <c r="D251" s="95"/>
      <c r="E251" s="2" t="s">
        <v>315</v>
      </c>
      <c r="F251" s="96" t="s">
        <v>325</v>
      </c>
      <c r="G251" s="4"/>
      <c r="H251" s="87" t="e">
        <f>VLOOKUP(E251,#REF!,1,0)</f>
        <v>#REF!</v>
      </c>
      <c r="I251" s="86" t="s">
        <v>209</v>
      </c>
      <c r="J251" s="86" t="s">
        <v>185</v>
      </c>
      <c r="K251" s="86" t="s">
        <v>327</v>
      </c>
      <c r="L251" s="42" t="e">
        <f>VLOOKUP(E251,#REF!,5,0)</f>
        <v>#REF!</v>
      </c>
      <c r="M251" s="88" t="s">
        <v>537</v>
      </c>
      <c r="N251" s="88" t="s">
        <v>537</v>
      </c>
      <c r="O251" s="88" t="s">
        <v>421</v>
      </c>
      <c r="P251" s="89" t="s">
        <v>195</v>
      </c>
      <c r="Q251" s="89" t="s">
        <v>195</v>
      </c>
      <c r="R251" s="89" t="s">
        <v>195</v>
      </c>
      <c r="S251" s="94"/>
      <c r="T251" s="89"/>
      <c r="U251" s="89" t="s">
        <v>195</v>
      </c>
      <c r="V251" s="89" t="s">
        <v>195</v>
      </c>
      <c r="W251" s="89" t="s">
        <v>195</v>
      </c>
      <c r="X251" s="89" t="s">
        <v>195</v>
      </c>
      <c r="Y251" s="89" t="s">
        <v>195</v>
      </c>
      <c r="Z251" s="89"/>
      <c r="AA251" s="89"/>
      <c r="AB251" s="89" t="s">
        <v>195</v>
      </c>
      <c r="AC251" s="89" t="s">
        <v>195</v>
      </c>
      <c r="AD251" s="89" t="s">
        <v>195</v>
      </c>
      <c r="AE251" s="89" t="s">
        <v>195</v>
      </c>
      <c r="AF251" s="89" t="s">
        <v>195</v>
      </c>
      <c r="AG251" s="89"/>
      <c r="AH251" s="89"/>
      <c r="AI251" s="89" t="s">
        <v>195</v>
      </c>
      <c r="AJ251" s="89" t="s">
        <v>195</v>
      </c>
      <c r="AK251" s="89" t="s">
        <v>195</v>
      </c>
      <c r="AL251" s="89" t="s">
        <v>195</v>
      </c>
      <c r="AM251" s="89" t="s">
        <v>195</v>
      </c>
      <c r="AN251" s="89"/>
      <c r="AO251" s="89"/>
      <c r="AP251" s="89" t="s">
        <v>195</v>
      </c>
      <c r="AQ251" s="89" t="s">
        <v>195</v>
      </c>
      <c r="AR251" s="91">
        <f t="shared" si="74"/>
        <v>20</v>
      </c>
      <c r="AS251" s="92">
        <f t="shared" si="75"/>
        <v>0</v>
      </c>
      <c r="AT251" s="91">
        <f t="shared" si="63"/>
        <v>3</v>
      </c>
      <c r="AU251" s="92">
        <f t="shared" si="64"/>
        <v>0</v>
      </c>
      <c r="AV251" s="92">
        <f t="shared" si="65"/>
        <v>0</v>
      </c>
      <c r="AW251" s="92">
        <f t="shared" si="72"/>
        <v>3</v>
      </c>
      <c r="AX251" s="93">
        <f t="shared" si="73"/>
        <v>23</v>
      </c>
      <c r="AY251" s="92">
        <f t="shared" si="68"/>
        <v>23</v>
      </c>
      <c r="AZ251" s="92">
        <f t="shared" si="76"/>
        <v>0</v>
      </c>
      <c r="BA251" s="92">
        <f t="shared" si="77"/>
        <v>0</v>
      </c>
      <c r="BB251" s="98"/>
      <c r="BC251" s="3" t="s">
        <v>207</v>
      </c>
      <c r="BD251" s="13" t="e">
        <f>VLOOKUP(E251,#REF!,1,0)</f>
        <v>#REF!</v>
      </c>
      <c r="BE251" s="45">
        <v>0</v>
      </c>
      <c r="BF251" s="45">
        <f t="shared" si="78"/>
        <v>0</v>
      </c>
    </row>
    <row r="252" spans="1:58" ht="23.25" hidden="1" customHeight="1">
      <c r="A252" s="66">
        <f>IF(B252&gt;"-",COUNTA($B$4:B252),"")</f>
        <v>166</v>
      </c>
      <c r="B252" s="3" t="s">
        <v>535</v>
      </c>
      <c r="C252" s="116" t="s">
        <v>498</v>
      </c>
      <c r="D252" s="116"/>
      <c r="E252" s="2" t="s">
        <v>397</v>
      </c>
      <c r="F252" s="9" t="s">
        <v>399</v>
      </c>
      <c r="G252" s="102"/>
      <c r="H252" s="87" t="e">
        <f>VLOOKUP(E252,#REF!,1,0)</f>
        <v>#REF!</v>
      </c>
      <c r="I252" s="55" t="s">
        <v>209</v>
      </c>
      <c r="J252" s="1" t="s">
        <v>185</v>
      </c>
      <c r="K252" s="1" t="s">
        <v>398</v>
      </c>
      <c r="L252" s="42" t="e">
        <f>VLOOKUP(E252,#REF!,5,0)</f>
        <v>#REF!</v>
      </c>
      <c r="M252" s="88" t="s">
        <v>537</v>
      </c>
      <c r="N252" s="88" t="s">
        <v>537</v>
      </c>
      <c r="O252" s="88" t="s">
        <v>421</v>
      </c>
      <c r="P252" s="89" t="s">
        <v>195</v>
      </c>
      <c r="Q252" s="89" t="s">
        <v>195</v>
      </c>
      <c r="R252" s="89" t="s">
        <v>195</v>
      </c>
      <c r="S252" s="90"/>
      <c r="T252" s="89"/>
      <c r="U252" s="89" t="s">
        <v>195</v>
      </c>
      <c r="V252" s="89" t="s">
        <v>195</v>
      </c>
      <c r="W252" s="89" t="s">
        <v>195</v>
      </c>
      <c r="X252" s="89" t="s">
        <v>195</v>
      </c>
      <c r="Y252" s="89" t="s">
        <v>195</v>
      </c>
      <c r="Z252" s="89"/>
      <c r="AA252" s="89"/>
      <c r="AB252" s="89" t="s">
        <v>195</v>
      </c>
      <c r="AC252" s="89" t="s">
        <v>195</v>
      </c>
      <c r="AD252" s="89" t="s">
        <v>195</v>
      </c>
      <c r="AE252" s="89" t="s">
        <v>195</v>
      </c>
      <c r="AF252" s="89" t="s">
        <v>195</v>
      </c>
      <c r="AG252" s="89"/>
      <c r="AH252" s="89"/>
      <c r="AI252" s="89" t="s">
        <v>195</v>
      </c>
      <c r="AJ252" s="89" t="s">
        <v>195</v>
      </c>
      <c r="AK252" s="89" t="s">
        <v>195</v>
      </c>
      <c r="AL252" s="89" t="s">
        <v>195</v>
      </c>
      <c r="AM252" s="89" t="s">
        <v>195</v>
      </c>
      <c r="AN252" s="89"/>
      <c r="AO252" s="89"/>
      <c r="AP252" s="89" t="s">
        <v>195</v>
      </c>
      <c r="AQ252" s="89" t="s">
        <v>195</v>
      </c>
      <c r="AR252" s="91">
        <f t="shared" si="74"/>
        <v>20</v>
      </c>
      <c r="AS252" s="92">
        <f t="shared" si="75"/>
        <v>0</v>
      </c>
      <c r="AT252" s="91">
        <f t="shared" si="63"/>
        <v>3</v>
      </c>
      <c r="AU252" s="92">
        <f t="shared" si="64"/>
        <v>0</v>
      </c>
      <c r="AV252" s="92">
        <f t="shared" si="65"/>
        <v>0</v>
      </c>
      <c r="AW252" s="92">
        <f t="shared" si="72"/>
        <v>3</v>
      </c>
      <c r="AX252" s="93">
        <f t="shared" si="73"/>
        <v>23</v>
      </c>
      <c r="AY252" s="92">
        <f t="shared" si="68"/>
        <v>23</v>
      </c>
      <c r="AZ252" s="92">
        <f t="shared" si="76"/>
        <v>0</v>
      </c>
      <c r="BA252" s="92">
        <f t="shared" si="77"/>
        <v>0</v>
      </c>
      <c r="BB252" s="104"/>
      <c r="BC252" s="3" t="s">
        <v>207</v>
      </c>
      <c r="BD252" s="13" t="e">
        <f>VLOOKUP(E252,#REF!,1,0)</f>
        <v>#REF!</v>
      </c>
      <c r="BE252" s="45">
        <v>0</v>
      </c>
      <c r="BF252" s="45">
        <f t="shared" si="78"/>
        <v>0</v>
      </c>
    </row>
    <row r="253" spans="1:58" ht="23.25" hidden="1" customHeight="1">
      <c r="A253" s="104"/>
      <c r="B253" s="28" t="s">
        <v>388</v>
      </c>
      <c r="C253" s="49" t="s">
        <v>504</v>
      </c>
      <c r="D253" s="49"/>
      <c r="E253" s="48" t="s">
        <v>505</v>
      </c>
      <c r="F253" s="48" t="s">
        <v>507</v>
      </c>
      <c r="G253" s="102"/>
      <c r="H253" s="87" t="e">
        <f>VLOOKUP(E253,#REF!,1,0)</f>
        <v>#REF!</v>
      </c>
      <c r="I253" s="55" t="s">
        <v>209</v>
      </c>
      <c r="J253" s="27" t="s">
        <v>182</v>
      </c>
      <c r="K253" s="1" t="s">
        <v>173</v>
      </c>
      <c r="L253" s="48" t="s">
        <v>506</v>
      </c>
      <c r="M253" s="90"/>
      <c r="N253" s="88" t="s">
        <v>537</v>
      </c>
      <c r="O253" s="88" t="s">
        <v>421</v>
      </c>
      <c r="P253" s="89" t="s">
        <v>195</v>
      </c>
      <c r="Q253" s="89" t="s">
        <v>195</v>
      </c>
      <c r="R253" s="89" t="s">
        <v>195</v>
      </c>
      <c r="S253" s="90"/>
      <c r="T253" s="90"/>
      <c r="U253" s="89" t="s">
        <v>195</v>
      </c>
      <c r="V253" s="89" t="s">
        <v>195</v>
      </c>
      <c r="W253" s="89" t="s">
        <v>195</v>
      </c>
      <c r="X253" s="89" t="s">
        <v>195</v>
      </c>
      <c r="Y253" s="89" t="s">
        <v>195</v>
      </c>
      <c r="Z253" s="90"/>
      <c r="AA253" s="90"/>
      <c r="AB253" s="89" t="s">
        <v>195</v>
      </c>
      <c r="AC253" s="89" t="s">
        <v>195</v>
      </c>
      <c r="AD253" s="89" t="s">
        <v>195</v>
      </c>
      <c r="AE253" s="89" t="s">
        <v>195</v>
      </c>
      <c r="AF253" s="89" t="s">
        <v>195</v>
      </c>
      <c r="AG253" s="90"/>
      <c r="AH253" s="90"/>
      <c r="AI253" s="89" t="s">
        <v>195</v>
      </c>
      <c r="AJ253" s="89" t="s">
        <v>195</v>
      </c>
      <c r="AK253" s="89" t="s">
        <v>195</v>
      </c>
      <c r="AL253" s="89" t="s">
        <v>195</v>
      </c>
      <c r="AM253" s="89" t="s">
        <v>195</v>
      </c>
      <c r="AN253" s="90"/>
      <c r="AO253" s="90"/>
      <c r="AP253" s="89" t="s">
        <v>195</v>
      </c>
      <c r="AQ253" s="89" t="s">
        <v>195</v>
      </c>
      <c r="AR253" s="91">
        <f t="shared" si="74"/>
        <v>20</v>
      </c>
      <c r="AS253" s="92">
        <f t="shared" si="75"/>
        <v>0</v>
      </c>
      <c r="AT253" s="91">
        <f t="shared" ref="AT253:AT280" si="79">SUM(COUNTIF(M253:AQ253,"L:8")+COUNTIF(M253:AQ253,"NB:8")+COUNTIF(M253:AQ253,"GN:8"+COUNTIF(M253:AQ253,"GL:8")))+COUNTIF($M253:$AQ253,"GN:8,NB:8")+COUNTIF($M253:$AQ253,"NB:8,GN:8")+COUNTIF($M253:$AQ253,"GN:4,NB:8")+COUNTIF($M253:$AQ253,"NB:8,GN:4")</f>
        <v>2</v>
      </c>
      <c r="AU253" s="92">
        <f t="shared" si="64"/>
        <v>0</v>
      </c>
      <c r="AV253" s="92">
        <f t="shared" si="65"/>
        <v>0</v>
      </c>
      <c r="AW253" s="92">
        <f t="shared" ref="AW253:AW280" si="80">AS253+AT253</f>
        <v>2</v>
      </c>
      <c r="AX253" s="93">
        <f t="shared" ref="AX253:AX280" si="81">AR253+AS253+AT253</f>
        <v>22</v>
      </c>
      <c r="AY253" s="92">
        <f t="shared" ref="AY253:AY280" si="82">+$AQ$2-COUNTIF($N$4:$AQ$4,"7")-COUNTIF($N$4:$AQ$4,"CN")</f>
        <v>23</v>
      </c>
      <c r="AZ253" s="92">
        <f t="shared" si="76"/>
        <v>0</v>
      </c>
      <c r="BA253" s="92">
        <f t="shared" si="77"/>
        <v>0</v>
      </c>
      <c r="BB253" s="104"/>
      <c r="BC253" s="108"/>
    </row>
    <row r="254" spans="1:58" ht="23.25" hidden="1" customHeight="1">
      <c r="A254" s="104"/>
      <c r="B254" s="28" t="s">
        <v>388</v>
      </c>
      <c r="C254" s="49" t="s">
        <v>508</v>
      </c>
      <c r="D254" s="49"/>
      <c r="E254" s="48" t="s">
        <v>509</v>
      </c>
      <c r="F254" s="48" t="s">
        <v>240</v>
      </c>
      <c r="G254" s="102"/>
      <c r="H254" s="87" t="e">
        <f>VLOOKUP(E254,#REF!,1,0)</f>
        <v>#REF!</v>
      </c>
      <c r="I254" s="55" t="s">
        <v>209</v>
      </c>
      <c r="J254" s="27" t="s">
        <v>182</v>
      </c>
      <c r="K254" s="1" t="s">
        <v>173</v>
      </c>
      <c r="L254" s="48" t="s">
        <v>506</v>
      </c>
      <c r="M254" s="90"/>
      <c r="N254" s="88" t="s">
        <v>537</v>
      </c>
      <c r="O254" s="88" t="s">
        <v>421</v>
      </c>
      <c r="P254" s="89" t="s">
        <v>195</v>
      </c>
      <c r="Q254" s="89" t="s">
        <v>195</v>
      </c>
      <c r="R254" s="89" t="s">
        <v>195</v>
      </c>
      <c r="S254" s="90"/>
      <c r="T254" s="90"/>
      <c r="U254" s="89" t="s">
        <v>195</v>
      </c>
      <c r="V254" s="89" t="s">
        <v>195</v>
      </c>
      <c r="W254" s="89" t="s">
        <v>195</v>
      </c>
      <c r="X254" s="89" t="s">
        <v>195</v>
      </c>
      <c r="Y254" s="89" t="s">
        <v>195</v>
      </c>
      <c r="Z254" s="90"/>
      <c r="AA254" s="90"/>
      <c r="AB254" s="89" t="s">
        <v>195</v>
      </c>
      <c r="AC254" s="89" t="s">
        <v>195</v>
      </c>
      <c r="AD254" s="89" t="s">
        <v>195</v>
      </c>
      <c r="AE254" s="89" t="s">
        <v>195</v>
      </c>
      <c r="AF254" s="89" t="s">
        <v>195</v>
      </c>
      <c r="AG254" s="90"/>
      <c r="AH254" s="90"/>
      <c r="AI254" s="89" t="s">
        <v>195</v>
      </c>
      <c r="AJ254" s="89" t="s">
        <v>195</v>
      </c>
      <c r="AK254" s="89" t="s">
        <v>195</v>
      </c>
      <c r="AL254" s="89" t="s">
        <v>195</v>
      </c>
      <c r="AM254" s="89" t="s">
        <v>195</v>
      </c>
      <c r="AN254" s="90"/>
      <c r="AO254" s="90"/>
      <c r="AP254" s="89" t="s">
        <v>195</v>
      </c>
      <c r="AQ254" s="89" t="s">
        <v>195</v>
      </c>
      <c r="AR254" s="91">
        <f t="shared" si="74"/>
        <v>20</v>
      </c>
      <c r="AS254" s="92">
        <f t="shared" si="75"/>
        <v>0</v>
      </c>
      <c r="AT254" s="91">
        <f t="shared" si="79"/>
        <v>2</v>
      </c>
      <c r="AU254" s="92">
        <f t="shared" si="64"/>
        <v>0</v>
      </c>
      <c r="AV254" s="92">
        <f t="shared" si="65"/>
        <v>0</v>
      </c>
      <c r="AW254" s="92">
        <f t="shared" si="80"/>
        <v>2</v>
      </c>
      <c r="AX254" s="93">
        <f t="shared" si="81"/>
        <v>22</v>
      </c>
      <c r="AY254" s="92">
        <f t="shared" si="82"/>
        <v>23</v>
      </c>
      <c r="AZ254" s="92">
        <f t="shared" si="76"/>
        <v>0</v>
      </c>
      <c r="BA254" s="92">
        <f t="shared" si="77"/>
        <v>0</v>
      </c>
      <c r="BB254" s="104"/>
      <c r="BC254" s="102"/>
    </row>
    <row r="255" spans="1:58" ht="23.25" hidden="1" customHeight="1">
      <c r="A255" s="104"/>
      <c r="B255" s="28" t="s">
        <v>388</v>
      </c>
      <c r="C255" s="49" t="s">
        <v>510</v>
      </c>
      <c r="D255" s="49"/>
      <c r="E255" s="48" t="s">
        <v>511</v>
      </c>
      <c r="F255" s="48" t="s">
        <v>389</v>
      </c>
      <c r="G255" s="102"/>
      <c r="H255" s="87" t="e">
        <f>VLOOKUP(E255,#REF!,1,0)</f>
        <v>#REF!</v>
      </c>
      <c r="I255" s="55" t="s">
        <v>209</v>
      </c>
      <c r="J255" s="27" t="s">
        <v>182</v>
      </c>
      <c r="K255" s="1" t="s">
        <v>173</v>
      </c>
      <c r="L255" s="48" t="s">
        <v>387</v>
      </c>
      <c r="M255" s="90"/>
      <c r="N255" s="88" t="s">
        <v>537</v>
      </c>
      <c r="O255" s="88" t="s">
        <v>421</v>
      </c>
      <c r="P255" s="89" t="s">
        <v>195</v>
      </c>
      <c r="Q255" s="89" t="s">
        <v>195</v>
      </c>
      <c r="R255" s="89" t="s">
        <v>195</v>
      </c>
      <c r="S255" s="90"/>
      <c r="T255" s="90"/>
      <c r="U255" s="89" t="s">
        <v>195</v>
      </c>
      <c r="V255" s="89" t="s">
        <v>195</v>
      </c>
      <c r="W255" s="89" t="s">
        <v>195</v>
      </c>
      <c r="X255" s="89" t="s">
        <v>195</v>
      </c>
      <c r="Y255" s="89" t="s">
        <v>195</v>
      </c>
      <c r="Z255" s="90"/>
      <c r="AA255" s="90"/>
      <c r="AB255" s="89" t="s">
        <v>195</v>
      </c>
      <c r="AC255" s="89" t="s">
        <v>195</v>
      </c>
      <c r="AD255" s="89" t="s">
        <v>195</v>
      </c>
      <c r="AE255" s="89" t="s">
        <v>195</v>
      </c>
      <c r="AF255" s="89" t="s">
        <v>195</v>
      </c>
      <c r="AG255" s="90"/>
      <c r="AH255" s="90"/>
      <c r="AI255" s="89" t="s">
        <v>195</v>
      </c>
      <c r="AJ255" s="89" t="s">
        <v>195</v>
      </c>
      <c r="AK255" s="89" t="s">
        <v>195</v>
      </c>
      <c r="AL255" s="89" t="s">
        <v>195</v>
      </c>
      <c r="AM255" s="89" t="s">
        <v>195</v>
      </c>
      <c r="AN255" s="90"/>
      <c r="AO255" s="90"/>
      <c r="AP255" s="89" t="s">
        <v>195</v>
      </c>
      <c r="AQ255" s="89" t="s">
        <v>195</v>
      </c>
      <c r="AR255" s="91">
        <f t="shared" si="74"/>
        <v>20</v>
      </c>
      <c r="AS255" s="92">
        <f t="shared" si="75"/>
        <v>0</v>
      </c>
      <c r="AT255" s="91">
        <f t="shared" si="79"/>
        <v>2</v>
      </c>
      <c r="AU255" s="92">
        <f t="shared" si="64"/>
        <v>0</v>
      </c>
      <c r="AV255" s="92">
        <f t="shared" si="65"/>
        <v>0</v>
      </c>
      <c r="AW255" s="92">
        <f t="shared" si="80"/>
        <v>2</v>
      </c>
      <c r="AX255" s="93">
        <f t="shared" si="81"/>
        <v>22</v>
      </c>
      <c r="AY255" s="92">
        <f t="shared" si="82"/>
        <v>23</v>
      </c>
      <c r="AZ255" s="92">
        <f t="shared" si="76"/>
        <v>0</v>
      </c>
      <c r="BA255" s="92">
        <f t="shared" si="77"/>
        <v>0</v>
      </c>
      <c r="BB255" s="104"/>
      <c r="BC255" s="102"/>
    </row>
    <row r="256" spans="1:58" ht="23.25" hidden="1" customHeight="1">
      <c r="A256" s="104"/>
      <c r="B256" s="28" t="s">
        <v>388</v>
      </c>
      <c r="C256" s="49" t="s">
        <v>512</v>
      </c>
      <c r="D256" s="49"/>
      <c r="E256" s="48" t="s">
        <v>513</v>
      </c>
      <c r="F256" s="48" t="s">
        <v>514</v>
      </c>
      <c r="G256" s="102"/>
      <c r="H256" s="87" t="e">
        <f>VLOOKUP(E256,#REF!,1,0)</f>
        <v>#REF!</v>
      </c>
      <c r="I256" s="55" t="s">
        <v>209</v>
      </c>
      <c r="J256" s="27" t="s">
        <v>182</v>
      </c>
      <c r="K256" s="1" t="s">
        <v>173</v>
      </c>
      <c r="L256" s="48" t="s">
        <v>387</v>
      </c>
      <c r="M256" s="90"/>
      <c r="N256" s="88" t="s">
        <v>537</v>
      </c>
      <c r="O256" s="88" t="s">
        <v>421</v>
      </c>
      <c r="P256" s="89" t="s">
        <v>195</v>
      </c>
      <c r="Q256" s="89" t="s">
        <v>195</v>
      </c>
      <c r="R256" s="89" t="s">
        <v>195</v>
      </c>
      <c r="S256" s="90"/>
      <c r="T256" s="90"/>
      <c r="U256" s="89" t="s">
        <v>195</v>
      </c>
      <c r="V256" s="89" t="s">
        <v>195</v>
      </c>
      <c r="W256" s="89" t="s">
        <v>195</v>
      </c>
      <c r="X256" s="89" t="s">
        <v>195</v>
      </c>
      <c r="Y256" s="89" t="s">
        <v>195</v>
      </c>
      <c r="Z256" s="90"/>
      <c r="AA256" s="90"/>
      <c r="AB256" s="89" t="s">
        <v>195</v>
      </c>
      <c r="AC256" s="89" t="s">
        <v>195</v>
      </c>
      <c r="AD256" s="89" t="s">
        <v>195</v>
      </c>
      <c r="AE256" s="89" t="s">
        <v>195</v>
      </c>
      <c r="AF256" s="89" t="s">
        <v>195</v>
      </c>
      <c r="AG256" s="90"/>
      <c r="AH256" s="90"/>
      <c r="AI256" s="89" t="s">
        <v>195</v>
      </c>
      <c r="AJ256" s="89" t="s">
        <v>195</v>
      </c>
      <c r="AK256" s="89" t="s">
        <v>195</v>
      </c>
      <c r="AL256" s="89" t="s">
        <v>195</v>
      </c>
      <c r="AM256" s="89" t="s">
        <v>195</v>
      </c>
      <c r="AN256" s="90"/>
      <c r="AO256" s="90"/>
      <c r="AP256" s="89" t="s">
        <v>195</v>
      </c>
      <c r="AQ256" s="89" t="s">
        <v>195</v>
      </c>
      <c r="AR256" s="91">
        <f t="shared" si="74"/>
        <v>20</v>
      </c>
      <c r="AS256" s="92">
        <f t="shared" si="75"/>
        <v>0</v>
      </c>
      <c r="AT256" s="91">
        <f t="shared" si="79"/>
        <v>2</v>
      </c>
      <c r="AU256" s="92">
        <f t="shared" si="64"/>
        <v>0</v>
      </c>
      <c r="AV256" s="92">
        <f t="shared" si="65"/>
        <v>0</v>
      </c>
      <c r="AW256" s="92">
        <f t="shared" si="80"/>
        <v>2</v>
      </c>
      <c r="AX256" s="93">
        <f t="shared" si="81"/>
        <v>22</v>
      </c>
      <c r="AY256" s="92">
        <f t="shared" si="82"/>
        <v>23</v>
      </c>
      <c r="AZ256" s="92">
        <f t="shared" si="76"/>
        <v>0</v>
      </c>
      <c r="BA256" s="92">
        <f t="shared" si="77"/>
        <v>0</v>
      </c>
      <c r="BB256" s="104"/>
      <c r="BC256" s="102"/>
    </row>
    <row r="257" spans="1:55" ht="23.25" hidden="1" customHeight="1">
      <c r="A257" s="104"/>
      <c r="B257" s="28" t="s">
        <v>388</v>
      </c>
      <c r="C257" s="49" t="s">
        <v>515</v>
      </c>
      <c r="D257" s="49"/>
      <c r="E257" s="48" t="s">
        <v>516</v>
      </c>
      <c r="F257" s="48" t="s">
        <v>370</v>
      </c>
      <c r="G257" s="102"/>
      <c r="H257" s="87" t="e">
        <f>VLOOKUP(E257,#REF!,1,0)</f>
        <v>#REF!</v>
      </c>
      <c r="I257" s="55" t="s">
        <v>209</v>
      </c>
      <c r="J257" s="27" t="s">
        <v>182</v>
      </c>
      <c r="K257" s="1" t="s">
        <v>173</v>
      </c>
      <c r="L257" s="48" t="s">
        <v>292</v>
      </c>
      <c r="M257" s="90"/>
      <c r="N257" s="88" t="s">
        <v>537</v>
      </c>
      <c r="O257" s="88" t="s">
        <v>421</v>
      </c>
      <c r="P257" s="89" t="s">
        <v>195</v>
      </c>
      <c r="Q257" s="89" t="s">
        <v>195</v>
      </c>
      <c r="R257" s="89" t="s">
        <v>195</v>
      </c>
      <c r="S257" s="90"/>
      <c r="T257" s="90"/>
      <c r="U257" s="89" t="s">
        <v>195</v>
      </c>
      <c r="V257" s="89" t="s">
        <v>195</v>
      </c>
      <c r="W257" s="89" t="s">
        <v>195</v>
      </c>
      <c r="X257" s="89" t="s">
        <v>195</v>
      </c>
      <c r="Y257" s="89" t="s">
        <v>195</v>
      </c>
      <c r="Z257" s="90"/>
      <c r="AA257" s="90"/>
      <c r="AB257" s="89" t="s">
        <v>195</v>
      </c>
      <c r="AC257" s="89" t="s">
        <v>195</v>
      </c>
      <c r="AD257" s="89" t="s">
        <v>195</v>
      </c>
      <c r="AE257" s="89" t="s">
        <v>195</v>
      </c>
      <c r="AF257" s="89" t="s">
        <v>195</v>
      </c>
      <c r="AG257" s="90"/>
      <c r="AH257" s="90"/>
      <c r="AI257" s="89" t="s">
        <v>195</v>
      </c>
      <c r="AJ257" s="89" t="s">
        <v>195</v>
      </c>
      <c r="AK257" s="89" t="s">
        <v>195</v>
      </c>
      <c r="AL257" s="89" t="s">
        <v>195</v>
      </c>
      <c r="AM257" s="89" t="s">
        <v>195</v>
      </c>
      <c r="AN257" s="90"/>
      <c r="AO257" s="90"/>
      <c r="AP257" s="89" t="s">
        <v>195</v>
      </c>
      <c r="AQ257" s="89" t="s">
        <v>195</v>
      </c>
      <c r="AR257" s="91">
        <f t="shared" si="74"/>
        <v>20</v>
      </c>
      <c r="AS257" s="92">
        <f t="shared" si="75"/>
        <v>0</v>
      </c>
      <c r="AT257" s="91">
        <f t="shared" si="79"/>
        <v>2</v>
      </c>
      <c r="AU257" s="92">
        <f t="shared" si="64"/>
        <v>0</v>
      </c>
      <c r="AV257" s="92">
        <f t="shared" si="65"/>
        <v>0</v>
      </c>
      <c r="AW257" s="92">
        <f t="shared" si="80"/>
        <v>2</v>
      </c>
      <c r="AX257" s="93">
        <f t="shared" si="81"/>
        <v>22</v>
      </c>
      <c r="AY257" s="92">
        <f t="shared" si="82"/>
        <v>23</v>
      </c>
      <c r="AZ257" s="92">
        <f t="shared" si="76"/>
        <v>0</v>
      </c>
      <c r="BA257" s="92">
        <f t="shared" si="77"/>
        <v>0</v>
      </c>
      <c r="BB257" s="104"/>
      <c r="BC257" s="102"/>
    </row>
    <row r="258" spans="1:55" ht="23.25" hidden="1" customHeight="1">
      <c r="A258" s="104"/>
      <c r="B258" s="28" t="s">
        <v>388</v>
      </c>
      <c r="C258" s="49" t="s">
        <v>517</v>
      </c>
      <c r="D258" s="49"/>
      <c r="E258" s="48" t="s">
        <v>518</v>
      </c>
      <c r="F258" s="48" t="s">
        <v>450</v>
      </c>
      <c r="G258" s="102"/>
      <c r="H258" s="87" t="e">
        <f>VLOOKUP(E258,#REF!,1,0)</f>
        <v>#REF!</v>
      </c>
      <c r="I258" s="55" t="s">
        <v>209</v>
      </c>
      <c r="J258" s="27" t="s">
        <v>182</v>
      </c>
      <c r="K258" s="1" t="s">
        <v>173</v>
      </c>
      <c r="L258" s="48" t="s">
        <v>506</v>
      </c>
      <c r="M258" s="90"/>
      <c r="N258" s="88" t="s">
        <v>537</v>
      </c>
      <c r="O258" s="88" t="s">
        <v>421</v>
      </c>
      <c r="P258" s="89" t="s">
        <v>195</v>
      </c>
      <c r="Q258" s="89" t="s">
        <v>195</v>
      </c>
      <c r="R258" s="89" t="s">
        <v>195</v>
      </c>
      <c r="S258" s="90"/>
      <c r="T258" s="90"/>
      <c r="U258" s="89" t="s">
        <v>195</v>
      </c>
      <c r="V258" s="89" t="s">
        <v>195</v>
      </c>
      <c r="W258" s="89" t="s">
        <v>195</v>
      </c>
      <c r="X258" s="89" t="s">
        <v>195</v>
      </c>
      <c r="Y258" s="89" t="s">
        <v>195</v>
      </c>
      <c r="Z258" s="90"/>
      <c r="AA258" s="90"/>
      <c r="AB258" s="89" t="s">
        <v>195</v>
      </c>
      <c r="AC258" s="89" t="s">
        <v>195</v>
      </c>
      <c r="AD258" s="89" t="s">
        <v>195</v>
      </c>
      <c r="AE258" s="89" t="s">
        <v>195</v>
      </c>
      <c r="AF258" s="89" t="s">
        <v>195</v>
      </c>
      <c r="AG258" s="90"/>
      <c r="AH258" s="90"/>
      <c r="AI258" s="89" t="s">
        <v>195</v>
      </c>
      <c r="AJ258" s="89" t="s">
        <v>195</v>
      </c>
      <c r="AK258" s="89" t="s">
        <v>195</v>
      </c>
      <c r="AL258" s="89" t="s">
        <v>195</v>
      </c>
      <c r="AM258" s="89" t="s">
        <v>195</v>
      </c>
      <c r="AN258" s="90"/>
      <c r="AO258" s="90"/>
      <c r="AP258" s="89" t="s">
        <v>195</v>
      </c>
      <c r="AQ258" s="89" t="s">
        <v>195</v>
      </c>
      <c r="AR258" s="91">
        <f t="shared" si="74"/>
        <v>20</v>
      </c>
      <c r="AS258" s="92">
        <f t="shared" si="75"/>
        <v>0</v>
      </c>
      <c r="AT258" s="91">
        <f t="shared" si="79"/>
        <v>2</v>
      </c>
      <c r="AU258" s="92">
        <f t="shared" si="64"/>
        <v>0</v>
      </c>
      <c r="AV258" s="92">
        <f t="shared" si="65"/>
        <v>0</v>
      </c>
      <c r="AW258" s="92">
        <f t="shared" si="80"/>
        <v>2</v>
      </c>
      <c r="AX258" s="93">
        <f t="shared" si="81"/>
        <v>22</v>
      </c>
      <c r="AY258" s="92">
        <f t="shared" si="82"/>
        <v>23</v>
      </c>
      <c r="AZ258" s="92">
        <f t="shared" si="76"/>
        <v>0</v>
      </c>
      <c r="BA258" s="92">
        <f t="shared" si="77"/>
        <v>0</v>
      </c>
      <c r="BB258" s="104"/>
      <c r="BC258" s="102"/>
    </row>
    <row r="259" spans="1:55" ht="23.25" hidden="1" customHeight="1">
      <c r="A259" s="104"/>
      <c r="B259" s="28" t="s">
        <v>420</v>
      </c>
      <c r="C259" s="50">
        <v>431593</v>
      </c>
      <c r="D259" s="50"/>
      <c r="E259" s="26" t="s">
        <v>411</v>
      </c>
      <c r="F259" s="34" t="s">
        <v>414</v>
      </c>
      <c r="G259" s="102"/>
      <c r="H259" s="87" t="e">
        <f>VLOOKUP(C259,#REF!,1,0)</f>
        <v>#REF!</v>
      </c>
      <c r="I259" s="55" t="s">
        <v>209</v>
      </c>
      <c r="J259" s="27" t="s">
        <v>182</v>
      </c>
      <c r="K259" s="27" t="s">
        <v>412</v>
      </c>
      <c r="L259" s="27" t="s">
        <v>413</v>
      </c>
      <c r="M259" s="90"/>
      <c r="N259" s="88" t="s">
        <v>537</v>
      </c>
      <c r="O259" s="88" t="s">
        <v>421</v>
      </c>
      <c r="P259" s="89" t="s">
        <v>195</v>
      </c>
      <c r="Q259" s="89" t="s">
        <v>195</v>
      </c>
      <c r="R259" s="89" t="s">
        <v>195</v>
      </c>
      <c r="S259" s="90"/>
      <c r="T259" s="90"/>
      <c r="U259" s="89" t="s">
        <v>195</v>
      </c>
      <c r="V259" s="89" t="s">
        <v>195</v>
      </c>
      <c r="W259" s="89" t="s">
        <v>195</v>
      </c>
      <c r="X259" s="89" t="s">
        <v>195</v>
      </c>
      <c r="Y259" s="89" t="s">
        <v>195</v>
      </c>
      <c r="Z259" s="90"/>
      <c r="AA259" s="90"/>
      <c r="AB259" s="89" t="s">
        <v>195</v>
      </c>
      <c r="AC259" s="89" t="s">
        <v>195</v>
      </c>
      <c r="AD259" s="89" t="s">
        <v>195</v>
      </c>
      <c r="AE259" s="89" t="s">
        <v>195</v>
      </c>
      <c r="AF259" s="89" t="s">
        <v>195</v>
      </c>
      <c r="AG259" s="90"/>
      <c r="AH259" s="90"/>
      <c r="AI259" s="89" t="s">
        <v>195</v>
      </c>
      <c r="AJ259" s="89" t="s">
        <v>195</v>
      </c>
      <c r="AK259" s="89" t="s">
        <v>195</v>
      </c>
      <c r="AL259" s="89" t="s">
        <v>195</v>
      </c>
      <c r="AM259" s="89" t="s">
        <v>195</v>
      </c>
      <c r="AN259" s="90"/>
      <c r="AO259" s="90"/>
      <c r="AP259" s="89" t="s">
        <v>195</v>
      </c>
      <c r="AQ259" s="89" t="s">
        <v>195</v>
      </c>
      <c r="AR259" s="91">
        <f t="shared" si="74"/>
        <v>20</v>
      </c>
      <c r="AS259" s="92">
        <f t="shared" si="75"/>
        <v>0</v>
      </c>
      <c r="AT259" s="91">
        <f t="shared" si="79"/>
        <v>2</v>
      </c>
      <c r="AU259" s="92">
        <f t="shared" si="64"/>
        <v>0</v>
      </c>
      <c r="AV259" s="92">
        <f t="shared" si="65"/>
        <v>0</v>
      </c>
      <c r="AW259" s="92">
        <f t="shared" si="80"/>
        <v>2</v>
      </c>
      <c r="AX259" s="93">
        <f t="shared" si="81"/>
        <v>22</v>
      </c>
      <c r="AY259" s="92">
        <f t="shared" si="82"/>
        <v>23</v>
      </c>
      <c r="AZ259" s="92">
        <f t="shared" si="76"/>
        <v>0</v>
      </c>
      <c r="BA259" s="92">
        <f t="shared" si="77"/>
        <v>0</v>
      </c>
      <c r="BB259" s="104" t="s">
        <v>543</v>
      </c>
      <c r="BC259" s="102"/>
    </row>
    <row r="260" spans="1:55" ht="23.25" hidden="1" customHeight="1">
      <c r="A260" s="104"/>
      <c r="B260" s="28" t="s">
        <v>420</v>
      </c>
      <c r="C260" s="25">
        <v>431597</v>
      </c>
      <c r="D260" s="25"/>
      <c r="E260" s="26" t="s">
        <v>316</v>
      </c>
      <c r="F260" s="34" t="s">
        <v>414</v>
      </c>
      <c r="G260" s="102"/>
      <c r="H260" s="87" t="e">
        <f>VLOOKUP(E260,#REF!,1,0)</f>
        <v>#REF!</v>
      </c>
      <c r="I260" s="27" t="s">
        <v>416</v>
      </c>
      <c r="J260" s="27" t="s">
        <v>182</v>
      </c>
      <c r="K260" s="27" t="s">
        <v>194</v>
      </c>
      <c r="L260" s="27" t="s">
        <v>415</v>
      </c>
      <c r="M260" s="90"/>
      <c r="N260" s="88" t="s">
        <v>537</v>
      </c>
      <c r="O260" s="88" t="s">
        <v>421</v>
      </c>
      <c r="P260" s="89" t="s">
        <v>195</v>
      </c>
      <c r="Q260" s="89" t="s">
        <v>195</v>
      </c>
      <c r="R260" s="89" t="s">
        <v>195</v>
      </c>
      <c r="S260" s="90"/>
      <c r="T260" s="90"/>
      <c r="U260" s="89" t="s">
        <v>195</v>
      </c>
      <c r="V260" s="89" t="s">
        <v>195</v>
      </c>
      <c r="W260" s="89" t="s">
        <v>195</v>
      </c>
      <c r="X260" s="89" t="s">
        <v>195</v>
      </c>
      <c r="Y260" s="89" t="s">
        <v>195</v>
      </c>
      <c r="Z260" s="90"/>
      <c r="AA260" s="90"/>
      <c r="AB260" s="89" t="s">
        <v>195</v>
      </c>
      <c r="AC260" s="89" t="s">
        <v>195</v>
      </c>
      <c r="AD260" s="89" t="s">
        <v>195</v>
      </c>
      <c r="AE260" s="89" t="s">
        <v>195</v>
      </c>
      <c r="AF260" s="89" t="s">
        <v>195</v>
      </c>
      <c r="AG260" s="90"/>
      <c r="AH260" s="90"/>
      <c r="AI260" s="89" t="s">
        <v>195</v>
      </c>
      <c r="AJ260" s="89" t="s">
        <v>195</v>
      </c>
      <c r="AK260" s="89" t="s">
        <v>195</v>
      </c>
      <c r="AL260" s="89" t="s">
        <v>195</v>
      </c>
      <c r="AM260" s="89" t="s">
        <v>195</v>
      </c>
      <c r="AN260" s="90"/>
      <c r="AO260" s="90"/>
      <c r="AP260" s="89" t="s">
        <v>195</v>
      </c>
      <c r="AQ260" s="89" t="s">
        <v>195</v>
      </c>
      <c r="AR260" s="91">
        <f t="shared" si="74"/>
        <v>20</v>
      </c>
      <c r="AS260" s="92">
        <f t="shared" si="75"/>
        <v>0</v>
      </c>
      <c r="AT260" s="91">
        <f t="shared" si="79"/>
        <v>2</v>
      </c>
      <c r="AU260" s="92">
        <f t="shared" si="64"/>
        <v>0</v>
      </c>
      <c r="AV260" s="92">
        <f t="shared" si="65"/>
        <v>0</v>
      </c>
      <c r="AW260" s="92">
        <f t="shared" si="80"/>
        <v>2</v>
      </c>
      <c r="AX260" s="93">
        <f t="shared" si="81"/>
        <v>22</v>
      </c>
      <c r="AY260" s="92">
        <f t="shared" si="82"/>
        <v>23</v>
      </c>
      <c r="AZ260" s="92">
        <f t="shared" si="76"/>
        <v>0</v>
      </c>
      <c r="BA260" s="92">
        <f t="shared" si="77"/>
        <v>0</v>
      </c>
      <c r="BB260" s="104" t="s">
        <v>543</v>
      </c>
      <c r="BC260" s="102"/>
    </row>
    <row r="261" spans="1:55" ht="23.25" customHeight="1">
      <c r="A261" s="104"/>
      <c r="B261" s="28"/>
      <c r="C261" s="25"/>
      <c r="D261" s="112"/>
      <c r="E261" s="26"/>
      <c r="F261" s="34"/>
      <c r="G261" s="102"/>
      <c r="H261" s="87"/>
      <c r="I261" s="55"/>
      <c r="J261" s="27"/>
      <c r="K261" s="27"/>
      <c r="L261" s="27"/>
      <c r="M261" s="90"/>
      <c r="N261" s="88"/>
      <c r="O261" s="88"/>
      <c r="P261" s="89"/>
      <c r="Q261" s="89"/>
      <c r="R261" s="89"/>
      <c r="S261" s="135"/>
      <c r="T261" s="135"/>
      <c r="U261" s="89"/>
      <c r="V261" s="89"/>
      <c r="W261" s="89"/>
      <c r="X261" s="89"/>
      <c r="Y261" s="89"/>
      <c r="Z261" s="135"/>
      <c r="AA261" s="135"/>
      <c r="AB261" s="89"/>
      <c r="AC261" s="89"/>
      <c r="AD261" s="89"/>
      <c r="AE261" s="89"/>
      <c r="AF261" s="89"/>
      <c r="AG261" s="135"/>
      <c r="AH261" s="135"/>
      <c r="AI261" s="89"/>
      <c r="AJ261" s="89"/>
      <c r="AK261" s="89"/>
      <c r="AL261" s="89"/>
      <c r="AM261" s="89"/>
      <c r="AN261" s="135"/>
      <c r="AO261" s="135"/>
      <c r="AP261" s="89"/>
      <c r="AQ261" s="89"/>
      <c r="AR261" s="91"/>
      <c r="AS261" s="92"/>
      <c r="AT261" s="91"/>
      <c r="AU261" s="92"/>
      <c r="AV261" s="92"/>
      <c r="AW261" s="92"/>
      <c r="AX261" s="93"/>
      <c r="AY261" s="92"/>
      <c r="AZ261" s="92"/>
      <c r="BA261" s="92"/>
      <c r="BB261" s="104"/>
      <c r="BC261" s="102"/>
    </row>
    <row r="262" spans="1:55" ht="23.25" hidden="1" customHeight="1">
      <c r="A262" s="104"/>
      <c r="B262" s="28" t="s">
        <v>388</v>
      </c>
      <c r="C262" s="50">
        <v>431715</v>
      </c>
      <c r="D262" s="50"/>
      <c r="E262" s="26" t="s">
        <v>519</v>
      </c>
      <c r="F262" s="34">
        <v>44690</v>
      </c>
      <c r="G262" s="102"/>
      <c r="H262" s="87" t="e">
        <f>VLOOKUP(E262,#REF!,1,0)</f>
        <v>#REF!</v>
      </c>
      <c r="I262" s="55" t="s">
        <v>209</v>
      </c>
      <c r="J262" s="27" t="s">
        <v>182</v>
      </c>
      <c r="K262" s="27" t="s">
        <v>27</v>
      </c>
      <c r="L262" s="27" t="s">
        <v>418</v>
      </c>
      <c r="M262" s="90"/>
      <c r="N262" s="88" t="s">
        <v>537</v>
      </c>
      <c r="O262" s="88" t="s">
        <v>421</v>
      </c>
      <c r="P262" s="89"/>
      <c r="Q262" s="89"/>
      <c r="R262" s="89"/>
      <c r="S262" s="90"/>
      <c r="T262" s="90"/>
      <c r="U262" s="89" t="s">
        <v>195</v>
      </c>
      <c r="V262" s="89" t="s">
        <v>195</v>
      </c>
      <c r="W262" s="89" t="s">
        <v>195</v>
      </c>
      <c r="X262" s="89" t="s">
        <v>195</v>
      </c>
      <c r="Y262" s="89" t="s">
        <v>195</v>
      </c>
      <c r="Z262" s="90"/>
      <c r="AA262" s="90"/>
      <c r="AB262" s="89" t="s">
        <v>195</v>
      </c>
      <c r="AC262" s="89" t="s">
        <v>195</v>
      </c>
      <c r="AD262" s="89" t="s">
        <v>195</v>
      </c>
      <c r="AE262" s="89" t="s">
        <v>195</v>
      </c>
      <c r="AF262" s="89" t="s">
        <v>195</v>
      </c>
      <c r="AG262" s="90"/>
      <c r="AH262" s="90"/>
      <c r="AI262" s="89" t="s">
        <v>195</v>
      </c>
      <c r="AJ262" s="89" t="s">
        <v>195</v>
      </c>
      <c r="AK262" s="89" t="s">
        <v>195</v>
      </c>
      <c r="AL262" s="89" t="s">
        <v>195</v>
      </c>
      <c r="AM262" s="89" t="s">
        <v>195</v>
      </c>
      <c r="AN262" s="90"/>
      <c r="AO262" s="90"/>
      <c r="AP262" s="89" t="s">
        <v>195</v>
      </c>
      <c r="AQ262" s="89" t="s">
        <v>195</v>
      </c>
      <c r="AR262" s="91">
        <f t="shared" si="74"/>
        <v>17</v>
      </c>
      <c r="AS262" s="92">
        <f t="shared" si="75"/>
        <v>0</v>
      </c>
      <c r="AT262" s="91">
        <f t="shared" si="79"/>
        <v>2</v>
      </c>
      <c r="AU262" s="92">
        <f t="shared" ref="AU262:AU280" si="83">+COUNTIF($M262:$AQ262,"X:4,P:4")*0.5+COUNTIF($M262:$AQ262,"P:4,X:4")*0.5+COUNTIF($M262:$AQ262,"ND:8")</f>
        <v>0</v>
      </c>
      <c r="AV262" s="92">
        <f t="shared" ref="AV262:AV280" si="84">+COUNTIF($M262:$AQ262,"X:4,P:4")*0.5+COUNTIF($M262:$AQ262,"P:4,X:4")*0.5+COUNTIF($M262:$AQ262,"Ro:8")</f>
        <v>0</v>
      </c>
      <c r="AW262" s="92">
        <f t="shared" si="80"/>
        <v>2</v>
      </c>
      <c r="AX262" s="93">
        <f t="shared" si="81"/>
        <v>19</v>
      </c>
      <c r="AY262" s="92">
        <f t="shared" si="82"/>
        <v>23</v>
      </c>
      <c r="AZ262" s="92">
        <f t="shared" si="76"/>
        <v>0</v>
      </c>
      <c r="BA262" s="92">
        <f t="shared" si="77"/>
        <v>0</v>
      </c>
      <c r="BB262" s="104" t="s">
        <v>544</v>
      </c>
      <c r="BC262" s="102"/>
    </row>
    <row r="263" spans="1:55" ht="23.25" customHeight="1">
      <c r="A263" s="104"/>
      <c r="B263" s="28"/>
      <c r="C263" s="51"/>
      <c r="D263" s="112"/>
      <c r="E263" s="26"/>
      <c r="F263" s="34"/>
      <c r="G263" s="102"/>
      <c r="H263" s="87"/>
      <c r="I263" s="55"/>
      <c r="J263" s="27"/>
      <c r="K263" s="27"/>
      <c r="L263" s="27"/>
      <c r="M263" s="90"/>
      <c r="N263" s="88"/>
      <c r="O263" s="88"/>
      <c r="P263" s="89"/>
      <c r="Q263" s="89"/>
      <c r="R263" s="89"/>
      <c r="S263" s="135"/>
      <c r="T263" s="135"/>
      <c r="U263" s="89"/>
      <c r="V263" s="89"/>
      <c r="W263" s="89"/>
      <c r="X263" s="89"/>
      <c r="Y263" s="89"/>
      <c r="Z263" s="135"/>
      <c r="AA263" s="135"/>
      <c r="AB263" s="89"/>
      <c r="AC263" s="89"/>
      <c r="AD263" s="89"/>
      <c r="AE263" s="89"/>
      <c r="AF263" s="89"/>
      <c r="AG263" s="135"/>
      <c r="AH263" s="135"/>
      <c r="AI263" s="89"/>
      <c r="AJ263" s="89"/>
      <c r="AK263" s="89"/>
      <c r="AL263" s="89"/>
      <c r="AM263" s="89"/>
      <c r="AN263" s="135"/>
      <c r="AO263" s="135"/>
      <c r="AP263" s="89"/>
      <c r="AQ263" s="89"/>
      <c r="AR263" s="91"/>
      <c r="AS263" s="92"/>
      <c r="AT263" s="91"/>
      <c r="AU263" s="92"/>
      <c r="AV263" s="92"/>
      <c r="AW263" s="92"/>
      <c r="AX263" s="93"/>
      <c r="AY263" s="92"/>
      <c r="AZ263" s="92"/>
      <c r="BA263" s="92"/>
      <c r="BB263" s="104"/>
      <c r="BC263" s="102"/>
    </row>
    <row r="264" spans="1:55" ht="23.25" customHeight="1">
      <c r="A264" s="104"/>
      <c r="B264" s="28"/>
      <c r="C264" s="25"/>
      <c r="D264" s="112"/>
      <c r="E264" s="26"/>
      <c r="F264" s="34"/>
      <c r="G264" s="102"/>
      <c r="H264" s="87"/>
      <c r="I264" s="55"/>
      <c r="J264" s="27"/>
      <c r="K264" s="27"/>
      <c r="L264" s="27"/>
      <c r="M264" s="90"/>
      <c r="N264" s="88"/>
      <c r="O264" s="88"/>
      <c r="P264" s="89"/>
      <c r="Q264" s="89"/>
      <c r="R264" s="89"/>
      <c r="S264" s="135"/>
      <c r="T264" s="135"/>
      <c r="U264" s="89"/>
      <c r="V264" s="89"/>
      <c r="W264" s="89"/>
      <c r="X264" s="89"/>
      <c r="Y264" s="89"/>
      <c r="Z264" s="135"/>
      <c r="AA264" s="135"/>
      <c r="AB264" s="89"/>
      <c r="AC264" s="89"/>
      <c r="AD264" s="89"/>
      <c r="AE264" s="89"/>
      <c r="AF264" s="89"/>
      <c r="AG264" s="135"/>
      <c r="AH264" s="135"/>
      <c r="AI264" s="89"/>
      <c r="AJ264" s="89"/>
      <c r="AK264" s="89"/>
      <c r="AL264" s="89"/>
      <c r="AM264" s="89"/>
      <c r="AN264" s="135"/>
      <c r="AO264" s="135"/>
      <c r="AP264" s="89"/>
      <c r="AQ264" s="89"/>
      <c r="AR264" s="91"/>
      <c r="AS264" s="92"/>
      <c r="AT264" s="91"/>
      <c r="AU264" s="92"/>
      <c r="AV264" s="92"/>
      <c r="AW264" s="92"/>
      <c r="AX264" s="93"/>
      <c r="AY264" s="92"/>
      <c r="AZ264" s="92"/>
      <c r="BA264" s="92"/>
      <c r="BB264" s="104"/>
      <c r="BC264" s="102"/>
    </row>
    <row r="265" spans="1:55" ht="23.25" customHeight="1">
      <c r="A265" s="104"/>
      <c r="B265" s="28"/>
      <c r="C265" s="52"/>
      <c r="D265" s="112"/>
      <c r="E265" s="53"/>
      <c r="F265" s="34"/>
      <c r="G265" s="102"/>
      <c r="H265" s="87"/>
      <c r="I265" s="55"/>
      <c r="J265" s="54"/>
      <c r="K265" s="53"/>
      <c r="L265" s="53"/>
      <c r="M265" s="90"/>
      <c r="N265" s="88"/>
      <c r="O265" s="88"/>
      <c r="P265" s="89"/>
      <c r="Q265" s="89"/>
      <c r="R265" s="89"/>
      <c r="S265" s="135"/>
      <c r="T265" s="135"/>
      <c r="U265" s="89"/>
      <c r="V265" s="89"/>
      <c r="W265" s="89"/>
      <c r="X265" s="89"/>
      <c r="Y265" s="89"/>
      <c r="Z265" s="135"/>
      <c r="AA265" s="135"/>
      <c r="AB265" s="89"/>
      <c r="AC265" s="89"/>
      <c r="AD265" s="89"/>
      <c r="AE265" s="89"/>
      <c r="AF265" s="89"/>
      <c r="AG265" s="135"/>
      <c r="AH265" s="135"/>
      <c r="AI265" s="89"/>
      <c r="AJ265" s="89"/>
      <c r="AK265" s="89"/>
      <c r="AL265" s="89"/>
      <c r="AM265" s="89"/>
      <c r="AN265" s="135"/>
      <c r="AO265" s="135"/>
      <c r="AP265" s="89"/>
      <c r="AQ265" s="89"/>
      <c r="AR265" s="91"/>
      <c r="AS265" s="92"/>
      <c r="AT265" s="91"/>
      <c r="AU265" s="92"/>
      <c r="AV265" s="92"/>
      <c r="AW265" s="92"/>
      <c r="AX265" s="93"/>
      <c r="AY265" s="92"/>
      <c r="AZ265" s="92"/>
      <c r="BA265" s="92"/>
      <c r="BB265" s="104"/>
      <c r="BC265" s="102"/>
    </row>
    <row r="266" spans="1:55" ht="23.25" customHeight="1">
      <c r="A266" s="104"/>
      <c r="B266" s="28"/>
      <c r="C266" s="52"/>
      <c r="D266" s="112"/>
      <c r="E266" s="53"/>
      <c r="F266" s="34"/>
      <c r="G266" s="102"/>
      <c r="H266" s="87"/>
      <c r="I266" s="55"/>
      <c r="J266" s="54"/>
      <c r="K266" s="53"/>
      <c r="L266" s="53"/>
      <c r="M266" s="90"/>
      <c r="N266" s="88"/>
      <c r="O266" s="88"/>
      <c r="P266" s="89"/>
      <c r="Q266" s="89"/>
      <c r="R266" s="89"/>
      <c r="S266" s="135"/>
      <c r="T266" s="135"/>
      <c r="U266" s="89"/>
      <c r="V266" s="89"/>
      <c r="W266" s="89"/>
      <c r="X266" s="89"/>
      <c r="Y266" s="89"/>
      <c r="Z266" s="135"/>
      <c r="AA266" s="135"/>
      <c r="AB266" s="89"/>
      <c r="AC266" s="89"/>
      <c r="AD266" s="89"/>
      <c r="AE266" s="89"/>
      <c r="AF266" s="89"/>
      <c r="AG266" s="135"/>
      <c r="AH266" s="135"/>
      <c r="AI266" s="89"/>
      <c r="AJ266" s="89"/>
      <c r="AK266" s="89"/>
      <c r="AL266" s="89"/>
      <c r="AM266" s="89"/>
      <c r="AN266" s="135"/>
      <c r="AO266" s="135"/>
      <c r="AP266" s="89"/>
      <c r="AQ266" s="89"/>
      <c r="AR266" s="91"/>
      <c r="AS266" s="92"/>
      <c r="AT266" s="91"/>
      <c r="AU266" s="92"/>
      <c r="AV266" s="92"/>
      <c r="AW266" s="92"/>
      <c r="AX266" s="93"/>
      <c r="AY266" s="92"/>
      <c r="AZ266" s="92"/>
      <c r="BA266" s="92"/>
      <c r="BB266" s="104"/>
      <c r="BC266" s="102"/>
    </row>
    <row r="267" spans="1:55" ht="23.25" customHeight="1">
      <c r="A267" s="104"/>
      <c r="B267" s="28"/>
      <c r="C267" s="52"/>
      <c r="D267" s="112"/>
      <c r="E267" s="53"/>
      <c r="F267" s="34"/>
      <c r="G267" s="102"/>
      <c r="H267" s="87"/>
      <c r="I267" s="55"/>
      <c r="J267" s="54"/>
      <c r="K267" s="53"/>
      <c r="L267" s="53"/>
      <c r="M267" s="90"/>
      <c r="N267" s="88"/>
      <c r="O267" s="88"/>
      <c r="P267" s="89"/>
      <c r="Q267" s="89"/>
      <c r="R267" s="89"/>
      <c r="S267" s="135"/>
      <c r="T267" s="135"/>
      <c r="U267" s="89"/>
      <c r="V267" s="89"/>
      <c r="W267" s="89"/>
      <c r="X267" s="89"/>
      <c r="Y267" s="89"/>
      <c r="Z267" s="135"/>
      <c r="AA267" s="135"/>
      <c r="AB267" s="89"/>
      <c r="AC267" s="89"/>
      <c r="AD267" s="89"/>
      <c r="AE267" s="89"/>
      <c r="AF267" s="89"/>
      <c r="AG267" s="135"/>
      <c r="AH267" s="135"/>
      <c r="AI267" s="89"/>
      <c r="AJ267" s="89"/>
      <c r="AK267" s="89"/>
      <c r="AL267" s="89"/>
      <c r="AM267" s="89"/>
      <c r="AN267" s="135"/>
      <c r="AO267" s="135"/>
      <c r="AP267" s="89"/>
      <c r="AQ267" s="89"/>
      <c r="AR267" s="91"/>
      <c r="AS267" s="92"/>
      <c r="AT267" s="91"/>
      <c r="AU267" s="92"/>
      <c r="AV267" s="92"/>
      <c r="AW267" s="92"/>
      <c r="AX267" s="93"/>
      <c r="AY267" s="92"/>
      <c r="AZ267" s="92"/>
      <c r="BA267" s="92"/>
      <c r="BB267" s="104"/>
      <c r="BC267" s="102"/>
    </row>
    <row r="268" spans="1:55" ht="23.25" customHeight="1">
      <c r="A268" s="104"/>
      <c r="B268" s="28"/>
      <c r="C268" s="52"/>
      <c r="D268" s="112"/>
      <c r="E268" s="53"/>
      <c r="F268" s="34"/>
      <c r="G268" s="102"/>
      <c r="H268" s="87"/>
      <c r="I268" s="56"/>
      <c r="J268" s="54"/>
      <c r="K268" s="53"/>
      <c r="L268" s="2"/>
      <c r="M268" s="90"/>
      <c r="N268" s="88"/>
      <c r="O268" s="88"/>
      <c r="P268" s="89"/>
      <c r="Q268" s="89"/>
      <c r="R268" s="89"/>
      <c r="S268" s="135"/>
      <c r="T268" s="135"/>
      <c r="U268" s="89"/>
      <c r="V268" s="89"/>
      <c r="W268" s="89"/>
      <c r="X268" s="89"/>
      <c r="Y268" s="89"/>
      <c r="Z268" s="135"/>
      <c r="AA268" s="135"/>
      <c r="AB268" s="89"/>
      <c r="AC268" s="89"/>
      <c r="AD268" s="89"/>
      <c r="AE268" s="89"/>
      <c r="AF268" s="89"/>
      <c r="AG268" s="135"/>
      <c r="AH268" s="135"/>
      <c r="AI268" s="89"/>
      <c r="AJ268" s="89"/>
      <c r="AK268" s="89"/>
      <c r="AL268" s="89"/>
      <c r="AM268" s="89"/>
      <c r="AN268" s="135"/>
      <c r="AO268" s="135"/>
      <c r="AP268" s="89"/>
      <c r="AQ268" s="89"/>
      <c r="AR268" s="91"/>
      <c r="AS268" s="92"/>
      <c r="AT268" s="91"/>
      <c r="AU268" s="92"/>
      <c r="AV268" s="92"/>
      <c r="AW268" s="92"/>
      <c r="AX268" s="93"/>
      <c r="AY268" s="92"/>
      <c r="AZ268" s="92"/>
      <c r="BA268" s="92"/>
      <c r="BB268" s="104"/>
      <c r="BC268" s="102"/>
    </row>
    <row r="269" spans="1:55" ht="23.25" customHeight="1">
      <c r="A269" s="104"/>
      <c r="B269" s="28"/>
      <c r="C269" s="52"/>
      <c r="D269" s="112"/>
      <c r="E269" s="53"/>
      <c r="F269" s="34"/>
      <c r="G269" s="102"/>
      <c r="H269" s="87"/>
      <c r="I269" s="55"/>
      <c r="J269" s="54"/>
      <c r="K269" s="53"/>
      <c r="L269" s="53"/>
      <c r="M269" s="90"/>
      <c r="N269" s="88"/>
      <c r="O269" s="88"/>
      <c r="P269" s="89"/>
      <c r="Q269" s="89"/>
      <c r="R269" s="89"/>
      <c r="S269" s="135"/>
      <c r="T269" s="135"/>
      <c r="U269" s="89"/>
      <c r="V269" s="89"/>
      <c r="W269" s="89"/>
      <c r="X269" s="89"/>
      <c r="Y269" s="89"/>
      <c r="Z269" s="135"/>
      <c r="AA269" s="135"/>
      <c r="AB269" s="138"/>
      <c r="AC269" s="138"/>
      <c r="AD269" s="138"/>
      <c r="AE269" s="138"/>
      <c r="AF269" s="138"/>
      <c r="AG269" s="135"/>
      <c r="AH269" s="135"/>
      <c r="AI269" s="89"/>
      <c r="AJ269" s="89"/>
      <c r="AK269" s="89"/>
      <c r="AL269" s="89"/>
      <c r="AM269" s="89"/>
      <c r="AN269" s="135"/>
      <c r="AO269" s="135"/>
      <c r="AP269" s="89"/>
      <c r="AQ269" s="89"/>
      <c r="AR269" s="91"/>
      <c r="AS269" s="92"/>
      <c r="AT269" s="91"/>
      <c r="AU269" s="92"/>
      <c r="AV269" s="92"/>
      <c r="AW269" s="92"/>
      <c r="AX269" s="93"/>
      <c r="AY269" s="92"/>
      <c r="AZ269" s="92"/>
      <c r="BA269" s="92"/>
      <c r="BB269" s="104"/>
      <c r="BC269" s="102"/>
    </row>
    <row r="270" spans="1:55" ht="23.25" hidden="1" customHeight="1">
      <c r="A270" s="104"/>
      <c r="B270" s="28" t="s">
        <v>388</v>
      </c>
      <c r="C270" s="52">
        <v>432130</v>
      </c>
      <c r="D270" s="52"/>
      <c r="E270" s="32" t="s">
        <v>521</v>
      </c>
      <c r="F270" s="34">
        <v>44697</v>
      </c>
      <c r="G270" s="102"/>
      <c r="H270" s="87" t="e">
        <f>VLOOKUP(E270,#REF!,1,0)</f>
        <v>#REF!</v>
      </c>
      <c r="I270" s="55" t="s">
        <v>209</v>
      </c>
      <c r="J270" s="27" t="s">
        <v>182</v>
      </c>
      <c r="K270" s="54" t="s">
        <v>522</v>
      </c>
      <c r="L270" s="57" t="s">
        <v>523</v>
      </c>
      <c r="M270" s="90"/>
      <c r="N270" s="88" t="s">
        <v>537</v>
      </c>
      <c r="O270" s="88" t="s">
        <v>421</v>
      </c>
      <c r="P270" s="89"/>
      <c r="Q270" s="89"/>
      <c r="R270" s="89"/>
      <c r="S270" s="90"/>
      <c r="T270" s="90"/>
      <c r="U270" s="89"/>
      <c r="V270" s="89"/>
      <c r="W270" s="89"/>
      <c r="X270" s="89"/>
      <c r="Y270" s="89"/>
      <c r="Z270" s="90"/>
      <c r="AA270" s="90"/>
      <c r="AB270" s="89" t="s">
        <v>195</v>
      </c>
      <c r="AC270" s="89" t="s">
        <v>195</v>
      </c>
      <c r="AD270" s="89" t="s">
        <v>195</v>
      </c>
      <c r="AE270" s="89" t="s">
        <v>195</v>
      </c>
      <c r="AF270" s="89" t="s">
        <v>195</v>
      </c>
      <c r="AG270" s="90"/>
      <c r="AH270" s="90"/>
      <c r="AI270" s="89" t="s">
        <v>195</v>
      </c>
      <c r="AJ270" s="89" t="s">
        <v>195</v>
      </c>
      <c r="AK270" s="89" t="s">
        <v>195</v>
      </c>
      <c r="AL270" s="89" t="s">
        <v>195</v>
      </c>
      <c r="AM270" s="89" t="s">
        <v>195</v>
      </c>
      <c r="AN270" s="90"/>
      <c r="AO270" s="90"/>
      <c r="AP270" s="89" t="s">
        <v>195</v>
      </c>
      <c r="AQ270" s="89" t="s">
        <v>195</v>
      </c>
      <c r="AR270" s="91">
        <f t="shared" si="74"/>
        <v>12</v>
      </c>
      <c r="AS270" s="92">
        <f t="shared" si="75"/>
        <v>0</v>
      </c>
      <c r="AT270" s="91">
        <f t="shared" si="79"/>
        <v>2</v>
      </c>
      <c r="AU270" s="92">
        <f t="shared" si="83"/>
        <v>0</v>
      </c>
      <c r="AV270" s="92">
        <f t="shared" si="84"/>
        <v>0</v>
      </c>
      <c r="AW270" s="92">
        <f t="shared" si="80"/>
        <v>2</v>
      </c>
      <c r="AX270" s="93">
        <f t="shared" si="81"/>
        <v>14</v>
      </c>
      <c r="AY270" s="92">
        <f t="shared" si="82"/>
        <v>23</v>
      </c>
      <c r="AZ270" s="92">
        <f t="shared" si="76"/>
        <v>0</v>
      </c>
      <c r="BA270" s="92">
        <f t="shared" si="77"/>
        <v>0</v>
      </c>
      <c r="BB270" s="104" t="s">
        <v>545</v>
      </c>
      <c r="BC270" s="102"/>
    </row>
    <row r="271" spans="1:55" ht="23.25" hidden="1" customHeight="1">
      <c r="A271" s="104"/>
      <c r="B271" s="28" t="s">
        <v>388</v>
      </c>
      <c r="C271" s="47">
        <v>432429</v>
      </c>
      <c r="D271" s="47"/>
      <c r="E271" s="26" t="s">
        <v>417</v>
      </c>
      <c r="F271" s="34" t="s">
        <v>419</v>
      </c>
      <c r="G271" s="102"/>
      <c r="H271" s="87" t="e">
        <f>VLOOKUP(E271,#REF!,1,0)</f>
        <v>#REF!</v>
      </c>
      <c r="I271" s="55" t="s">
        <v>209</v>
      </c>
      <c r="J271" s="27" t="s">
        <v>182</v>
      </c>
      <c r="K271" s="27" t="s">
        <v>27</v>
      </c>
      <c r="L271" s="27" t="s">
        <v>418</v>
      </c>
      <c r="M271" s="90"/>
      <c r="N271" s="88" t="s">
        <v>537</v>
      </c>
      <c r="O271" s="88" t="s">
        <v>421</v>
      </c>
      <c r="P271" s="89"/>
      <c r="Q271" s="89"/>
      <c r="R271" s="89"/>
      <c r="S271" s="90"/>
      <c r="T271" s="90"/>
      <c r="U271" s="89"/>
      <c r="V271" s="89"/>
      <c r="W271" s="89"/>
      <c r="X271" s="89"/>
      <c r="Y271" s="89"/>
      <c r="Z271" s="90"/>
      <c r="AA271" s="90"/>
      <c r="AB271" s="89"/>
      <c r="AC271" s="89"/>
      <c r="AD271" s="89"/>
      <c r="AE271" s="89"/>
      <c r="AF271" s="89"/>
      <c r="AG271" s="90"/>
      <c r="AH271" s="90"/>
      <c r="AI271" s="89" t="s">
        <v>195</v>
      </c>
      <c r="AJ271" s="89" t="s">
        <v>195</v>
      </c>
      <c r="AK271" s="89" t="s">
        <v>195</v>
      </c>
      <c r="AL271" s="89" t="s">
        <v>195</v>
      </c>
      <c r="AM271" s="89" t="s">
        <v>195</v>
      </c>
      <c r="AN271" s="90"/>
      <c r="AO271" s="90"/>
      <c r="AP271" s="89" t="s">
        <v>195</v>
      </c>
      <c r="AQ271" s="89" t="s">
        <v>195</v>
      </c>
      <c r="AR271" s="91">
        <f t="shared" si="74"/>
        <v>7</v>
      </c>
      <c r="AS271" s="92">
        <f t="shared" si="75"/>
        <v>0</v>
      </c>
      <c r="AT271" s="91">
        <f t="shared" si="79"/>
        <v>2</v>
      </c>
      <c r="AU271" s="92">
        <f t="shared" si="83"/>
        <v>0</v>
      </c>
      <c r="AV271" s="92">
        <f t="shared" si="84"/>
        <v>0</v>
      </c>
      <c r="AW271" s="92">
        <f t="shared" si="80"/>
        <v>2</v>
      </c>
      <c r="AX271" s="93">
        <f t="shared" si="81"/>
        <v>9</v>
      </c>
      <c r="AY271" s="92">
        <f t="shared" si="82"/>
        <v>23</v>
      </c>
      <c r="AZ271" s="92">
        <f t="shared" si="76"/>
        <v>0</v>
      </c>
      <c r="BA271" s="92">
        <f t="shared" si="77"/>
        <v>0</v>
      </c>
      <c r="BB271" s="104" t="s">
        <v>546</v>
      </c>
      <c r="BC271" s="102"/>
    </row>
    <row r="272" spans="1:55" ht="23.25" hidden="1" customHeight="1">
      <c r="A272" s="104"/>
      <c r="B272" s="28" t="s">
        <v>420</v>
      </c>
      <c r="C272" s="47">
        <v>432426</v>
      </c>
      <c r="D272" s="47"/>
      <c r="E272" s="58" t="s">
        <v>524</v>
      </c>
      <c r="F272" s="34" t="s">
        <v>419</v>
      </c>
      <c r="G272" s="102"/>
      <c r="H272" s="87" t="e">
        <f>VLOOKUP(E272,#REF!,1,0)</f>
        <v>#REF!</v>
      </c>
      <c r="I272" s="55" t="s">
        <v>209</v>
      </c>
      <c r="J272" s="58" t="s">
        <v>182</v>
      </c>
      <c r="K272" s="58" t="s">
        <v>412</v>
      </c>
      <c r="L272" s="58" t="s">
        <v>525</v>
      </c>
      <c r="M272" s="90"/>
      <c r="N272" s="88" t="s">
        <v>537</v>
      </c>
      <c r="O272" s="88" t="s">
        <v>421</v>
      </c>
      <c r="P272" s="89"/>
      <c r="Q272" s="89"/>
      <c r="R272" s="89"/>
      <c r="S272" s="90"/>
      <c r="T272" s="90"/>
      <c r="U272" s="89"/>
      <c r="V272" s="89"/>
      <c r="W272" s="89"/>
      <c r="X272" s="89"/>
      <c r="Y272" s="89"/>
      <c r="Z272" s="90"/>
      <c r="AA272" s="90"/>
      <c r="AB272" s="89"/>
      <c r="AC272" s="89"/>
      <c r="AD272" s="89"/>
      <c r="AE272" s="89"/>
      <c r="AF272" s="89"/>
      <c r="AG272" s="90"/>
      <c r="AH272" s="90"/>
      <c r="AI272" s="89" t="s">
        <v>195</v>
      </c>
      <c r="AJ272" s="89" t="s">
        <v>195</v>
      </c>
      <c r="AK272" s="89" t="s">
        <v>195</v>
      </c>
      <c r="AL272" s="89" t="s">
        <v>195</v>
      </c>
      <c r="AM272" s="89" t="s">
        <v>195</v>
      </c>
      <c r="AN272" s="90"/>
      <c r="AO272" s="90"/>
      <c r="AP272" s="89" t="s">
        <v>195</v>
      </c>
      <c r="AQ272" s="89" t="s">
        <v>195</v>
      </c>
      <c r="AR272" s="91">
        <f t="shared" si="74"/>
        <v>7</v>
      </c>
      <c r="AS272" s="92">
        <f t="shared" si="75"/>
        <v>0</v>
      </c>
      <c r="AT272" s="91">
        <f t="shared" si="79"/>
        <v>2</v>
      </c>
      <c r="AU272" s="92">
        <f t="shared" si="83"/>
        <v>0</v>
      </c>
      <c r="AV272" s="92">
        <f t="shared" si="84"/>
        <v>0</v>
      </c>
      <c r="AW272" s="92">
        <f t="shared" si="80"/>
        <v>2</v>
      </c>
      <c r="AX272" s="93">
        <f t="shared" si="81"/>
        <v>9</v>
      </c>
      <c r="AY272" s="92">
        <f t="shared" si="82"/>
        <v>23</v>
      </c>
      <c r="AZ272" s="92">
        <f t="shared" si="76"/>
        <v>0</v>
      </c>
      <c r="BA272" s="92">
        <f t="shared" si="77"/>
        <v>0</v>
      </c>
      <c r="BB272" s="104" t="s">
        <v>546</v>
      </c>
      <c r="BC272" s="102"/>
    </row>
    <row r="273" spans="1:55" ht="23.25" customHeight="1">
      <c r="A273" s="104"/>
      <c r="B273" s="28"/>
      <c r="C273" s="23"/>
      <c r="D273" s="112"/>
      <c r="E273" s="58"/>
      <c r="F273" s="59"/>
      <c r="G273" s="102"/>
      <c r="H273" s="87"/>
      <c r="I273" s="60"/>
      <c r="J273" s="58"/>
      <c r="K273" s="58"/>
      <c r="L273" s="58"/>
      <c r="M273" s="90"/>
      <c r="N273" s="88"/>
      <c r="O273" s="88"/>
      <c r="P273" s="89"/>
      <c r="Q273" s="89"/>
      <c r="R273" s="89"/>
      <c r="S273" s="135"/>
      <c r="T273" s="135"/>
      <c r="U273" s="89"/>
      <c r="V273" s="89"/>
      <c r="W273" s="89"/>
      <c r="X273" s="89"/>
      <c r="Y273" s="89"/>
      <c r="Z273" s="135"/>
      <c r="AA273" s="135"/>
      <c r="AB273" s="89"/>
      <c r="AC273" s="89"/>
      <c r="AD273" s="89"/>
      <c r="AE273" s="89"/>
      <c r="AF273" s="89"/>
      <c r="AG273" s="135"/>
      <c r="AH273" s="135"/>
      <c r="AI273" s="89"/>
      <c r="AJ273" s="89"/>
      <c r="AK273" s="89"/>
      <c r="AL273" s="89"/>
      <c r="AM273" s="89"/>
      <c r="AN273" s="135"/>
      <c r="AO273" s="135"/>
      <c r="AP273" s="89"/>
      <c r="AQ273" s="89"/>
      <c r="AR273" s="91"/>
      <c r="AS273" s="92"/>
      <c r="AT273" s="91"/>
      <c r="AU273" s="92"/>
      <c r="AV273" s="92"/>
      <c r="AW273" s="92"/>
      <c r="AX273" s="93"/>
      <c r="AY273" s="92"/>
      <c r="AZ273" s="92"/>
      <c r="BA273" s="92"/>
      <c r="BB273" s="104"/>
      <c r="BC273" s="102"/>
    </row>
    <row r="274" spans="1:55" ht="23.25" hidden="1" customHeight="1">
      <c r="A274" s="104"/>
      <c r="B274" s="28" t="s">
        <v>388</v>
      </c>
      <c r="C274" s="23">
        <v>432463</v>
      </c>
      <c r="D274" s="23"/>
      <c r="E274" s="58" t="s">
        <v>526</v>
      </c>
      <c r="F274" s="59">
        <v>44704</v>
      </c>
      <c r="G274" s="102"/>
      <c r="H274" s="87" t="e">
        <f>VLOOKUP(E274,#REF!,1,0)</f>
        <v>#REF!</v>
      </c>
      <c r="I274" s="55" t="s">
        <v>209</v>
      </c>
      <c r="J274" s="58" t="s">
        <v>395</v>
      </c>
      <c r="K274" s="58" t="s">
        <v>527</v>
      </c>
      <c r="L274" s="58" t="s">
        <v>406</v>
      </c>
      <c r="M274" s="90"/>
      <c r="N274" s="88" t="s">
        <v>537</v>
      </c>
      <c r="O274" s="88" t="s">
        <v>421</v>
      </c>
      <c r="P274" s="89"/>
      <c r="Q274" s="89"/>
      <c r="R274" s="89"/>
      <c r="S274" s="90"/>
      <c r="T274" s="90"/>
      <c r="U274" s="89"/>
      <c r="V274" s="89"/>
      <c r="W274" s="89"/>
      <c r="X274" s="89"/>
      <c r="Y274" s="89"/>
      <c r="Z274" s="90"/>
      <c r="AA274" s="90"/>
      <c r="AB274" s="89"/>
      <c r="AC274" s="89"/>
      <c r="AD274" s="89"/>
      <c r="AE274" s="89"/>
      <c r="AF274" s="89"/>
      <c r="AG274" s="90"/>
      <c r="AH274" s="90"/>
      <c r="AI274" s="89" t="s">
        <v>195</v>
      </c>
      <c r="AJ274" s="89" t="s">
        <v>195</v>
      </c>
      <c r="AK274" s="89" t="s">
        <v>195</v>
      </c>
      <c r="AL274" s="89" t="s">
        <v>195</v>
      </c>
      <c r="AM274" s="89" t="s">
        <v>195</v>
      </c>
      <c r="AN274" s="90"/>
      <c r="AO274" s="90"/>
      <c r="AP274" s="89" t="s">
        <v>195</v>
      </c>
      <c r="AQ274" s="89" t="s">
        <v>195</v>
      </c>
      <c r="AR274" s="91">
        <f t="shared" si="74"/>
        <v>7</v>
      </c>
      <c r="AS274" s="92">
        <f t="shared" si="75"/>
        <v>0</v>
      </c>
      <c r="AT274" s="91">
        <f t="shared" si="79"/>
        <v>2</v>
      </c>
      <c r="AU274" s="92">
        <f t="shared" si="83"/>
        <v>0</v>
      </c>
      <c r="AV274" s="92">
        <f t="shared" si="84"/>
        <v>0</v>
      </c>
      <c r="AW274" s="92">
        <f t="shared" si="80"/>
        <v>2</v>
      </c>
      <c r="AX274" s="93">
        <f t="shared" si="81"/>
        <v>9</v>
      </c>
      <c r="AY274" s="92">
        <f t="shared" si="82"/>
        <v>23</v>
      </c>
      <c r="AZ274" s="92">
        <f t="shared" si="76"/>
        <v>0</v>
      </c>
      <c r="BA274" s="92">
        <f t="shared" si="77"/>
        <v>0</v>
      </c>
      <c r="BB274" s="104" t="s">
        <v>546</v>
      </c>
      <c r="BC274" s="102"/>
    </row>
    <row r="275" spans="1:55" ht="23.25" customHeight="1">
      <c r="A275" s="104"/>
      <c r="B275" s="63"/>
      <c r="C275" s="61"/>
      <c r="D275" s="112"/>
      <c r="E275" s="62"/>
      <c r="F275" s="64"/>
      <c r="G275" s="102"/>
      <c r="H275" s="87"/>
      <c r="I275" s="55"/>
      <c r="J275" s="62"/>
      <c r="K275" s="62"/>
      <c r="L275" s="62"/>
      <c r="M275" s="90"/>
      <c r="N275" s="88"/>
      <c r="O275" s="88"/>
      <c r="P275" s="89"/>
      <c r="Q275" s="89"/>
      <c r="R275" s="89"/>
      <c r="S275" s="135"/>
      <c r="T275" s="135"/>
      <c r="U275" s="89"/>
      <c r="V275" s="89"/>
      <c r="W275" s="89"/>
      <c r="X275" s="89"/>
      <c r="Y275" s="89"/>
      <c r="Z275" s="135"/>
      <c r="AA275" s="135"/>
      <c r="AB275" s="89"/>
      <c r="AC275" s="89"/>
      <c r="AD275" s="89"/>
      <c r="AE275" s="89"/>
      <c r="AF275" s="89"/>
      <c r="AG275" s="135"/>
      <c r="AH275" s="135"/>
      <c r="AI275" s="89"/>
      <c r="AJ275" s="89"/>
      <c r="AK275" s="89"/>
      <c r="AL275" s="89"/>
      <c r="AM275" s="89"/>
      <c r="AN275" s="135"/>
      <c r="AO275" s="135"/>
      <c r="AP275" s="89"/>
      <c r="AQ275" s="89"/>
      <c r="AR275" s="91"/>
      <c r="AS275" s="92"/>
      <c r="AT275" s="91"/>
      <c r="AU275" s="92"/>
      <c r="AV275" s="92"/>
      <c r="AW275" s="92"/>
      <c r="AX275" s="93"/>
      <c r="AY275" s="92"/>
      <c r="AZ275" s="92"/>
      <c r="BA275" s="92"/>
      <c r="BB275" s="104"/>
      <c r="BC275" s="102"/>
    </row>
    <row r="276" spans="1:55" ht="23.25" hidden="1" customHeight="1">
      <c r="A276" s="104"/>
      <c r="B276" s="63" t="s">
        <v>388</v>
      </c>
      <c r="C276" s="61"/>
      <c r="D276" s="61"/>
      <c r="E276" s="62" t="s">
        <v>528</v>
      </c>
      <c r="F276" s="64">
        <v>44711</v>
      </c>
      <c r="G276" s="102"/>
      <c r="H276" s="87" t="e">
        <f>VLOOKUP(E276,#REF!,1,0)</f>
        <v>#REF!</v>
      </c>
      <c r="I276" s="62" t="s">
        <v>520</v>
      </c>
      <c r="J276" s="62" t="s">
        <v>395</v>
      </c>
      <c r="K276" s="62" t="s">
        <v>529</v>
      </c>
      <c r="L276" s="62" t="s">
        <v>530</v>
      </c>
      <c r="M276" s="90"/>
      <c r="N276" s="88" t="s">
        <v>537</v>
      </c>
      <c r="O276" s="88" t="s">
        <v>421</v>
      </c>
      <c r="P276" s="89"/>
      <c r="Q276" s="89"/>
      <c r="R276" s="89"/>
      <c r="S276" s="90"/>
      <c r="T276" s="90"/>
      <c r="U276" s="89"/>
      <c r="V276" s="89"/>
      <c r="W276" s="89"/>
      <c r="X276" s="89"/>
      <c r="Y276" s="89"/>
      <c r="Z276" s="90"/>
      <c r="AA276" s="90"/>
      <c r="AB276" s="89"/>
      <c r="AC276" s="89"/>
      <c r="AD276" s="89"/>
      <c r="AE276" s="89"/>
      <c r="AF276" s="89"/>
      <c r="AG276" s="90"/>
      <c r="AH276" s="90"/>
      <c r="AI276" s="89"/>
      <c r="AJ276" s="89"/>
      <c r="AK276" s="89"/>
      <c r="AL276" s="89"/>
      <c r="AM276" s="89"/>
      <c r="AN276" s="90"/>
      <c r="AO276" s="90"/>
      <c r="AP276" s="89" t="s">
        <v>195</v>
      </c>
      <c r="AQ276" s="89" t="s">
        <v>195</v>
      </c>
      <c r="AR276" s="91">
        <f t="shared" si="74"/>
        <v>2</v>
      </c>
      <c r="AS276" s="92">
        <f t="shared" si="75"/>
        <v>0</v>
      </c>
      <c r="AT276" s="91">
        <f t="shared" si="79"/>
        <v>2</v>
      </c>
      <c r="AU276" s="92">
        <f t="shared" si="83"/>
        <v>0</v>
      </c>
      <c r="AV276" s="92">
        <f t="shared" si="84"/>
        <v>0</v>
      </c>
      <c r="AW276" s="92">
        <f t="shared" si="80"/>
        <v>2</v>
      </c>
      <c r="AX276" s="93">
        <f t="shared" si="81"/>
        <v>4</v>
      </c>
      <c r="AY276" s="92">
        <f t="shared" si="82"/>
        <v>23</v>
      </c>
      <c r="AZ276" s="92">
        <f t="shared" si="76"/>
        <v>0</v>
      </c>
      <c r="BA276" s="92">
        <f t="shared" si="77"/>
        <v>0</v>
      </c>
      <c r="BB276" s="104" t="s">
        <v>542</v>
      </c>
      <c r="BC276" s="102"/>
    </row>
    <row r="277" spans="1:55" ht="23.25" hidden="1" customHeight="1">
      <c r="A277" s="104"/>
      <c r="B277" s="63" t="s">
        <v>388</v>
      </c>
      <c r="C277" s="61"/>
      <c r="D277" s="61"/>
      <c r="E277" s="62" t="s">
        <v>531</v>
      </c>
      <c r="F277" s="64">
        <v>44711</v>
      </c>
      <c r="G277" s="102"/>
      <c r="H277" s="87" t="e">
        <f>VLOOKUP(E277,#REF!,1,0)</f>
        <v>#REF!</v>
      </c>
      <c r="I277" s="62" t="s">
        <v>520</v>
      </c>
      <c r="J277" s="62" t="s">
        <v>395</v>
      </c>
      <c r="K277" s="62" t="s">
        <v>529</v>
      </c>
      <c r="L277" s="62" t="s">
        <v>329</v>
      </c>
      <c r="M277" s="90"/>
      <c r="N277" s="88" t="s">
        <v>537</v>
      </c>
      <c r="O277" s="88" t="s">
        <v>421</v>
      </c>
      <c r="P277" s="89"/>
      <c r="Q277" s="89"/>
      <c r="R277" s="89"/>
      <c r="S277" s="90"/>
      <c r="T277" s="90"/>
      <c r="U277" s="89"/>
      <c r="V277" s="89"/>
      <c r="W277" s="89"/>
      <c r="X277" s="89"/>
      <c r="Y277" s="89"/>
      <c r="Z277" s="90"/>
      <c r="AA277" s="90"/>
      <c r="AB277" s="89"/>
      <c r="AC277" s="89"/>
      <c r="AD277" s="89"/>
      <c r="AE277" s="89"/>
      <c r="AF277" s="89"/>
      <c r="AG277" s="90"/>
      <c r="AH277" s="90"/>
      <c r="AI277" s="89"/>
      <c r="AJ277" s="89"/>
      <c r="AK277" s="89"/>
      <c r="AL277" s="89"/>
      <c r="AM277" s="89"/>
      <c r="AN277" s="90"/>
      <c r="AO277" s="90"/>
      <c r="AP277" s="89" t="s">
        <v>195</v>
      </c>
      <c r="AQ277" s="89" t="s">
        <v>195</v>
      </c>
      <c r="AR277" s="91">
        <f t="shared" si="74"/>
        <v>2</v>
      </c>
      <c r="AS277" s="92">
        <f t="shared" si="75"/>
        <v>0</v>
      </c>
      <c r="AT277" s="91">
        <f t="shared" si="79"/>
        <v>2</v>
      </c>
      <c r="AU277" s="92">
        <f t="shared" si="83"/>
        <v>0</v>
      </c>
      <c r="AV277" s="92">
        <f t="shared" si="84"/>
        <v>0</v>
      </c>
      <c r="AW277" s="92">
        <f t="shared" si="80"/>
        <v>2</v>
      </c>
      <c r="AX277" s="93">
        <f t="shared" si="81"/>
        <v>4</v>
      </c>
      <c r="AY277" s="92">
        <f t="shared" si="82"/>
        <v>23</v>
      </c>
      <c r="AZ277" s="92">
        <f t="shared" si="76"/>
        <v>0</v>
      </c>
      <c r="BA277" s="92">
        <f t="shared" si="77"/>
        <v>0</v>
      </c>
      <c r="BB277" s="104" t="s">
        <v>542</v>
      </c>
      <c r="BC277" s="102"/>
    </row>
    <row r="278" spans="1:55" ht="23.25" hidden="1" customHeight="1">
      <c r="A278" s="104"/>
      <c r="B278" s="63" t="s">
        <v>388</v>
      </c>
      <c r="C278" s="61"/>
      <c r="D278" s="61"/>
      <c r="E278" s="62" t="s">
        <v>532</v>
      </c>
      <c r="F278" s="64">
        <v>44711</v>
      </c>
      <c r="G278" s="102"/>
      <c r="H278" s="87" t="e">
        <f>VLOOKUP(E278,#REF!,1,0)</f>
        <v>#REF!</v>
      </c>
      <c r="I278" s="55" t="s">
        <v>209</v>
      </c>
      <c r="J278" s="62" t="s">
        <v>395</v>
      </c>
      <c r="K278" s="62" t="s">
        <v>529</v>
      </c>
      <c r="L278" s="62" t="s">
        <v>449</v>
      </c>
      <c r="M278" s="90"/>
      <c r="N278" s="88" t="s">
        <v>537</v>
      </c>
      <c r="O278" s="88" t="s">
        <v>421</v>
      </c>
      <c r="P278" s="89"/>
      <c r="Q278" s="89"/>
      <c r="R278" s="89"/>
      <c r="S278" s="90"/>
      <c r="T278" s="90"/>
      <c r="U278" s="89"/>
      <c r="V278" s="89"/>
      <c r="W278" s="89"/>
      <c r="X278" s="89"/>
      <c r="Y278" s="89"/>
      <c r="Z278" s="90"/>
      <c r="AA278" s="90"/>
      <c r="AB278" s="89"/>
      <c r="AC278" s="89"/>
      <c r="AD278" s="89"/>
      <c r="AE278" s="89"/>
      <c r="AF278" s="89"/>
      <c r="AG278" s="90"/>
      <c r="AH278" s="90"/>
      <c r="AI278" s="89"/>
      <c r="AJ278" s="89"/>
      <c r="AK278" s="89"/>
      <c r="AL278" s="89"/>
      <c r="AM278" s="89"/>
      <c r="AN278" s="90"/>
      <c r="AO278" s="90"/>
      <c r="AP278" s="89" t="s">
        <v>195</v>
      </c>
      <c r="AQ278" s="89" t="s">
        <v>195</v>
      </c>
      <c r="AR278" s="91">
        <f t="shared" si="74"/>
        <v>2</v>
      </c>
      <c r="AS278" s="92">
        <f t="shared" si="75"/>
        <v>0</v>
      </c>
      <c r="AT278" s="91">
        <f t="shared" si="79"/>
        <v>2</v>
      </c>
      <c r="AU278" s="92">
        <f t="shared" si="83"/>
        <v>0</v>
      </c>
      <c r="AV278" s="92">
        <f t="shared" si="84"/>
        <v>0</v>
      </c>
      <c r="AW278" s="92">
        <f t="shared" si="80"/>
        <v>2</v>
      </c>
      <c r="AX278" s="93">
        <f t="shared" si="81"/>
        <v>4</v>
      </c>
      <c r="AY278" s="92">
        <f t="shared" si="82"/>
        <v>23</v>
      </c>
      <c r="AZ278" s="92">
        <f t="shared" si="76"/>
        <v>0</v>
      </c>
      <c r="BA278" s="92">
        <f t="shared" si="77"/>
        <v>0</v>
      </c>
      <c r="BB278" s="104" t="s">
        <v>542</v>
      </c>
      <c r="BC278" s="102"/>
    </row>
    <row r="279" spans="1:55" ht="23.25" hidden="1" customHeight="1">
      <c r="A279" s="104"/>
      <c r="B279" s="63" t="s">
        <v>534</v>
      </c>
      <c r="C279" s="61"/>
      <c r="D279" s="61"/>
      <c r="E279" s="62" t="s">
        <v>533</v>
      </c>
      <c r="F279" s="64">
        <v>44711</v>
      </c>
      <c r="G279" s="102"/>
      <c r="H279" s="87" t="e">
        <f>VLOOKUP(E279,#REF!,1,0)</f>
        <v>#REF!</v>
      </c>
      <c r="I279" s="55" t="s">
        <v>209</v>
      </c>
      <c r="J279" s="62" t="s">
        <v>182</v>
      </c>
      <c r="K279" s="62" t="s">
        <v>412</v>
      </c>
      <c r="L279" s="62" t="s">
        <v>299</v>
      </c>
      <c r="M279" s="90"/>
      <c r="N279" s="88" t="s">
        <v>537</v>
      </c>
      <c r="O279" s="88" t="s">
        <v>421</v>
      </c>
      <c r="P279" s="89"/>
      <c r="Q279" s="89"/>
      <c r="R279" s="89"/>
      <c r="S279" s="90"/>
      <c r="T279" s="90"/>
      <c r="U279" s="89"/>
      <c r="V279" s="89"/>
      <c r="W279" s="89"/>
      <c r="X279" s="89"/>
      <c r="Y279" s="89"/>
      <c r="Z279" s="90"/>
      <c r="AA279" s="90"/>
      <c r="AB279" s="89"/>
      <c r="AC279" s="89"/>
      <c r="AD279" s="89"/>
      <c r="AE279" s="89"/>
      <c r="AF279" s="89"/>
      <c r="AG279" s="90"/>
      <c r="AH279" s="90"/>
      <c r="AI279" s="89"/>
      <c r="AJ279" s="89"/>
      <c r="AK279" s="89"/>
      <c r="AL279" s="89"/>
      <c r="AM279" s="89"/>
      <c r="AN279" s="90"/>
      <c r="AO279" s="90"/>
      <c r="AP279" s="89" t="s">
        <v>195</v>
      </c>
      <c r="AQ279" s="89" t="s">
        <v>195</v>
      </c>
      <c r="AR279" s="91">
        <f t="shared" si="74"/>
        <v>2</v>
      </c>
      <c r="AS279" s="92">
        <f t="shared" si="75"/>
        <v>0</v>
      </c>
      <c r="AT279" s="91">
        <f t="shared" si="79"/>
        <v>2</v>
      </c>
      <c r="AU279" s="92">
        <f t="shared" si="83"/>
        <v>0</v>
      </c>
      <c r="AV279" s="92">
        <f t="shared" si="84"/>
        <v>0</v>
      </c>
      <c r="AW279" s="92">
        <f t="shared" si="80"/>
        <v>2</v>
      </c>
      <c r="AX279" s="93">
        <f t="shared" si="81"/>
        <v>4</v>
      </c>
      <c r="AY279" s="92">
        <f t="shared" si="82"/>
        <v>23</v>
      </c>
      <c r="AZ279" s="92">
        <f t="shared" si="76"/>
        <v>0</v>
      </c>
      <c r="BA279" s="92">
        <f t="shared" si="77"/>
        <v>0</v>
      </c>
      <c r="BB279" s="104" t="s">
        <v>542</v>
      </c>
      <c r="BC279" s="102"/>
    </row>
    <row r="280" spans="1:55" ht="23.25" customHeight="1">
      <c r="A280" s="104"/>
      <c r="B280" s="63"/>
      <c r="C280" s="61"/>
      <c r="D280" s="112"/>
      <c r="E280" s="62"/>
      <c r="F280" s="64"/>
      <c r="G280" s="102"/>
      <c r="H280" s="87"/>
      <c r="I280" s="55"/>
      <c r="J280" s="62"/>
      <c r="K280" s="62"/>
      <c r="L280" s="62"/>
      <c r="M280" s="90"/>
      <c r="N280" s="88"/>
      <c r="O280" s="88"/>
      <c r="P280" s="89"/>
      <c r="Q280" s="89"/>
      <c r="R280" s="89"/>
      <c r="S280" s="135"/>
      <c r="T280" s="135"/>
      <c r="U280" s="89"/>
      <c r="V280" s="89"/>
      <c r="W280" s="89"/>
      <c r="X280" s="89"/>
      <c r="Y280" s="89"/>
      <c r="Z280" s="135"/>
      <c r="AA280" s="135"/>
      <c r="AB280" s="89"/>
      <c r="AC280" s="89"/>
      <c r="AD280" s="89"/>
      <c r="AE280" s="89"/>
      <c r="AF280" s="89"/>
      <c r="AG280" s="135"/>
      <c r="AH280" s="135"/>
      <c r="AI280" s="89"/>
      <c r="AJ280" s="89"/>
      <c r="AK280" s="89"/>
      <c r="AL280" s="89"/>
      <c r="AM280" s="89"/>
      <c r="AN280" s="135"/>
      <c r="AO280" s="135"/>
      <c r="AP280" s="89"/>
      <c r="AQ280" s="89"/>
      <c r="AR280" s="91"/>
      <c r="AS280" s="92"/>
      <c r="AT280" s="91"/>
      <c r="AU280" s="92"/>
      <c r="AV280" s="92"/>
      <c r="AW280" s="92"/>
      <c r="AX280" s="93"/>
      <c r="AY280" s="92"/>
      <c r="AZ280" s="92"/>
      <c r="BA280" s="92"/>
      <c r="BB280" s="104"/>
      <c r="BC280" s="102"/>
    </row>
    <row r="281" spans="1:55" ht="23.25" customHeight="1">
      <c r="F281" s="70"/>
      <c r="H281" s="71"/>
    </row>
  </sheetData>
  <autoFilter ref="A4:BN280">
    <filterColumn colId="9">
      <filters>
        <filter val="Trung tâm Sản phẩm"/>
        <filter val="Trung tâm Sản phẩm - VDS"/>
      </filters>
    </filterColumn>
  </autoFilter>
  <mergeCells count="22">
    <mergeCell ref="AR1:AR2"/>
    <mergeCell ref="A1:A4"/>
    <mergeCell ref="B1:B4"/>
    <mergeCell ref="C1:C4"/>
    <mergeCell ref="E1:E4"/>
    <mergeCell ref="F1:F4"/>
    <mergeCell ref="G1:G4"/>
    <mergeCell ref="I1:I4"/>
    <mergeCell ref="J1:J4"/>
    <mergeCell ref="K1:K4"/>
    <mergeCell ref="L1:L4"/>
    <mergeCell ref="M1:AQ1"/>
    <mergeCell ref="M3:AQ3"/>
    <mergeCell ref="AZ1:AZ2"/>
    <mergeCell ref="BA1:BA2"/>
    <mergeCell ref="AS1:AS2"/>
    <mergeCell ref="AT1:AT2"/>
    <mergeCell ref="AW1:AW2"/>
    <mergeCell ref="AX1:AX2"/>
    <mergeCell ref="AY1:AY2"/>
    <mergeCell ref="AU1:AU2"/>
    <mergeCell ref="AV1:AV2"/>
  </mergeCells>
  <conditionalFormatting sqref="E43">
    <cfRule type="duplicateValues" dxfId="53" priority="242"/>
  </conditionalFormatting>
  <conditionalFormatting sqref="E228:E230">
    <cfRule type="duplicateValues" dxfId="52" priority="241"/>
  </conditionalFormatting>
  <conditionalFormatting sqref="E227">
    <cfRule type="duplicateValues" dxfId="51" priority="240"/>
  </conditionalFormatting>
  <conditionalFormatting sqref="E231 E226">
    <cfRule type="duplicateValues" dxfId="50" priority="246"/>
  </conditionalFormatting>
  <conditionalFormatting sqref="M43:O43 M31:O31 M91:O91 N90:O90 M141:O141 N142:O142 M190:O196 M201:O201 N197:O200 N204:O205 M206:O208 M210:O213 N92:O93 M143:O187 M12:O18 M94:O139 M215:O251 M33:O41 M58:O89">
    <cfRule type="cellIs" dxfId="49" priority="236" operator="lessThan">
      <formula>"X:8"</formula>
    </cfRule>
  </conditionalFormatting>
  <conditionalFormatting sqref="C252:D252">
    <cfRule type="duplicateValues" dxfId="48" priority="221" stopIfTrue="1"/>
  </conditionalFormatting>
  <conditionalFormatting sqref="E252">
    <cfRule type="duplicateValues" dxfId="47" priority="222"/>
  </conditionalFormatting>
  <conditionalFormatting sqref="BB117">
    <cfRule type="duplicateValues" dxfId="46" priority="218" stopIfTrue="1"/>
  </conditionalFormatting>
  <conditionalFormatting sqref="M252:O252">
    <cfRule type="cellIs" dxfId="45" priority="217" operator="lessThan">
      <formula>"X:8"</formula>
    </cfRule>
  </conditionalFormatting>
  <conditionalFormatting sqref="M5:O11">
    <cfRule type="cellIs" dxfId="44" priority="215" operator="lessThan">
      <formula>"X:8"</formula>
    </cfRule>
  </conditionalFormatting>
  <conditionalFormatting sqref="M30:O30">
    <cfRule type="cellIs" dxfId="43" priority="214" operator="lessThan">
      <formula>"X:8"</formula>
    </cfRule>
  </conditionalFormatting>
  <conditionalFormatting sqref="M19:O29">
    <cfRule type="cellIs" dxfId="42" priority="201" operator="lessThan">
      <formula>"X:8"</formula>
    </cfRule>
  </conditionalFormatting>
  <conditionalFormatting sqref="E29">
    <cfRule type="duplicateValues" dxfId="41" priority="185"/>
  </conditionalFormatting>
  <conditionalFormatting sqref="M32:O32">
    <cfRule type="cellIs" dxfId="40" priority="184" operator="lessThan">
      <formula>"X:8"</formula>
    </cfRule>
  </conditionalFormatting>
  <conditionalFormatting sqref="M42:O42">
    <cfRule type="cellIs" dxfId="39" priority="183" operator="lessThan">
      <formula>"X:8"</formula>
    </cfRule>
  </conditionalFormatting>
  <conditionalFormatting sqref="M44:O57">
    <cfRule type="cellIs" dxfId="38" priority="161" operator="lessThan">
      <formula>"X:8"</formula>
    </cfRule>
  </conditionalFormatting>
  <conditionalFormatting sqref="C223:C225">
    <cfRule type="duplicateValues" dxfId="37" priority="12876" stopIfTrue="1"/>
  </conditionalFormatting>
  <conditionalFormatting sqref="E223:E225">
    <cfRule type="duplicateValues" dxfId="36" priority="12878"/>
  </conditionalFormatting>
  <conditionalFormatting sqref="C222">
    <cfRule type="duplicateValues" dxfId="35" priority="12879" stopIfTrue="1"/>
  </conditionalFormatting>
  <conditionalFormatting sqref="E222">
    <cfRule type="duplicateValues" dxfId="34" priority="12880"/>
  </conditionalFormatting>
  <conditionalFormatting sqref="BD120">
    <cfRule type="duplicateValues" dxfId="33" priority="158"/>
    <cfRule type="duplicateValues" dxfId="32" priority="159"/>
  </conditionalFormatting>
  <conditionalFormatting sqref="BD228">
    <cfRule type="duplicateValues" dxfId="31" priority="156"/>
    <cfRule type="duplicateValues" dxfId="30" priority="157"/>
  </conditionalFormatting>
  <conditionalFormatting sqref="M90">
    <cfRule type="cellIs" dxfId="29" priority="155" operator="lessThan">
      <formula>"X:8"</formula>
    </cfRule>
  </conditionalFormatting>
  <conditionalFormatting sqref="J140 M140:O140">
    <cfRule type="cellIs" dxfId="28" priority="133" operator="lessThan">
      <formula>"X:8"</formula>
    </cfRule>
  </conditionalFormatting>
  <conditionalFormatting sqref="M142">
    <cfRule type="cellIs" dxfId="27" priority="127" operator="lessThan">
      <formula>"X:8"</formula>
    </cfRule>
  </conditionalFormatting>
  <conditionalFormatting sqref="J189:K189 M189:O189">
    <cfRule type="cellIs" dxfId="26" priority="112" operator="lessThan">
      <formula>"X:8"</formula>
    </cfRule>
  </conditionalFormatting>
  <conditionalFormatting sqref="J188:K188 M188:O188">
    <cfRule type="cellIs" dxfId="25" priority="114" operator="lessThan">
      <formula>"X:8"</formula>
    </cfRule>
  </conditionalFormatting>
  <conditionalFormatting sqref="M197">
    <cfRule type="cellIs" dxfId="24" priority="105" operator="lessThan">
      <formula>"X:8"</formula>
    </cfRule>
  </conditionalFormatting>
  <conditionalFormatting sqref="M198">
    <cfRule type="cellIs" dxfId="23" priority="104" operator="lessThan">
      <formula>"X:8"</formula>
    </cfRule>
  </conditionalFormatting>
  <conditionalFormatting sqref="M199">
    <cfRule type="cellIs" dxfId="22" priority="102" operator="lessThan">
      <formula>"X:8"</formula>
    </cfRule>
  </conditionalFormatting>
  <conditionalFormatting sqref="J202:K202 M202:O202">
    <cfRule type="cellIs" dxfId="21" priority="99" operator="lessThan">
      <formula>"X:8"</formula>
    </cfRule>
  </conditionalFormatting>
  <conditionalFormatting sqref="M204">
    <cfRule type="cellIs" dxfId="20" priority="95" operator="lessThan">
      <formula>"X:8"</formula>
    </cfRule>
  </conditionalFormatting>
  <conditionalFormatting sqref="M205">
    <cfRule type="cellIs" dxfId="19" priority="94" operator="lessThan">
      <formula>"X:8"</formula>
    </cfRule>
  </conditionalFormatting>
  <conditionalFormatting sqref="J209:K209 M209:O209">
    <cfRule type="cellIs" dxfId="18" priority="92" operator="lessThan">
      <formula>"X:8"</formula>
    </cfRule>
  </conditionalFormatting>
  <conditionalFormatting sqref="M92">
    <cfRule type="cellIs" dxfId="17" priority="82" operator="lessThan">
      <formula>"X:8"</formula>
    </cfRule>
  </conditionalFormatting>
  <conditionalFormatting sqref="M93">
    <cfRule type="cellIs" dxfId="16" priority="79" operator="lessThan">
      <formula>"X:8"</formula>
    </cfRule>
  </conditionalFormatting>
  <conditionalFormatting sqref="BF5:BF252">
    <cfRule type="cellIs" dxfId="15" priority="36" operator="greaterThan">
      <formula>0</formula>
    </cfRule>
    <cfRule type="cellIs" dxfId="14" priority="37" operator="lessThan">
      <formula>0</formula>
    </cfRule>
  </conditionalFormatting>
  <conditionalFormatting sqref="BG227">
    <cfRule type="cellIs" dxfId="13" priority="35" operator="lessThan">
      <formula>"X:8"</formula>
    </cfRule>
  </conditionalFormatting>
  <conditionalFormatting sqref="BG229">
    <cfRule type="cellIs" dxfId="12" priority="34" operator="lessThan">
      <formula>"X:8"</formula>
    </cfRule>
  </conditionalFormatting>
  <conditionalFormatting sqref="BG223">
    <cfRule type="cellIs" dxfId="11" priority="33" operator="lessThan">
      <formula>"X:8"</formula>
    </cfRule>
  </conditionalFormatting>
  <conditionalFormatting sqref="M200">
    <cfRule type="cellIs" dxfId="10" priority="13" operator="lessThan">
      <formula>"X:8"</formula>
    </cfRule>
  </conditionalFormatting>
  <conditionalFormatting sqref="E232:E236">
    <cfRule type="duplicateValues" dxfId="9" priority="12883"/>
  </conditionalFormatting>
  <conditionalFormatting sqref="E253:E258">
    <cfRule type="duplicateValues" dxfId="8" priority="10"/>
  </conditionalFormatting>
  <conditionalFormatting sqref="E262:E263">
    <cfRule type="duplicateValues" dxfId="7" priority="6"/>
  </conditionalFormatting>
  <conditionalFormatting sqref="E264">
    <cfRule type="duplicateValues" dxfId="6" priority="5"/>
  </conditionalFormatting>
  <conditionalFormatting sqref="J272:J279">
    <cfRule type="duplicateValues" dxfId="5" priority="7"/>
  </conditionalFormatting>
  <conditionalFormatting sqref="E280">
    <cfRule type="duplicateValues" dxfId="4" priority="2"/>
  </conditionalFormatting>
  <conditionalFormatting sqref="J280">
    <cfRule type="duplicateValues" dxfId="3" priority="3"/>
  </conditionalFormatting>
  <conditionalFormatting sqref="E270">
    <cfRule type="duplicateValues" dxfId="2" priority="8"/>
  </conditionalFormatting>
  <conditionalFormatting sqref="E271:E279 E259:E261">
    <cfRule type="duplicateValues" dxfId="1" priority="9"/>
  </conditionalFormatting>
  <conditionalFormatting sqref="N253:O280">
    <cfRule type="cellIs" dxfId="0" priority="1" operator="lessThan">
      <formula>"X:8"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 2022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ProTech</cp:lastModifiedBy>
  <cp:lastPrinted>2019-05-07T02:24:09Z</cp:lastPrinted>
  <dcterms:created xsi:type="dcterms:W3CDTF">2017-01-20T07:09:06Z</dcterms:created>
  <dcterms:modified xsi:type="dcterms:W3CDTF">2022-08-14T12:41:25Z</dcterms:modified>
</cp:coreProperties>
</file>