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Planned Weekly Effort W#1" sheetId="4" r:id="rId1"/>
    <sheet name="SEP_TimeLog" sheetId="5" r:id="rId2"/>
    <sheet name="Planned Weekly Effort W#2" sheetId="7" r:id="rId3"/>
    <sheet name="Planned Weekly Effort W#3" sheetId="9" r:id="rId4"/>
  </sheets>
  <definedNames>
    <definedName name="OLE_LINK1" localSheetId="1">SEP_TimeLog!#REF!</definedName>
    <definedName name="OLE_LINK3" localSheetId="1">SEP_TimeLog!$A$6</definedName>
  </definedNames>
  <calcPr calcId="145621"/>
</workbook>
</file>

<file path=xl/calcChain.xml><?xml version="1.0" encoding="utf-8"?>
<calcChain xmlns="http://schemas.openxmlformats.org/spreadsheetml/2006/main">
  <c r="I10" i="9" l="1"/>
  <c r="H10" i="9"/>
  <c r="G10" i="9"/>
  <c r="F10" i="9"/>
  <c r="E10" i="9"/>
  <c r="D10" i="9"/>
  <c r="C10" i="9"/>
  <c r="J9" i="9"/>
  <c r="J8" i="9"/>
  <c r="J7" i="9"/>
  <c r="J6" i="9"/>
  <c r="C5" i="9"/>
  <c r="D5" i="9" s="1"/>
  <c r="E5" i="9" s="1"/>
  <c r="F5" i="9" s="1"/>
  <c r="G5" i="9" s="1"/>
  <c r="H5" i="9" s="1"/>
  <c r="I5" i="9" s="1"/>
  <c r="C4" i="9"/>
  <c r="D4" i="9" s="1"/>
  <c r="E4" i="9" s="1"/>
  <c r="F4" i="9" s="1"/>
  <c r="G4" i="9" s="1"/>
  <c r="H4" i="9" s="1"/>
  <c r="I4" i="9" s="1"/>
  <c r="I10" i="7"/>
  <c r="H10" i="7"/>
  <c r="G10" i="7"/>
  <c r="F10" i="7"/>
  <c r="E10" i="7"/>
  <c r="D10" i="7"/>
  <c r="C10" i="7"/>
  <c r="J9" i="7"/>
  <c r="J8" i="7"/>
  <c r="J7" i="7"/>
  <c r="J6" i="7"/>
  <c r="D5" i="7"/>
  <c r="E5" i="7" s="1"/>
  <c r="F5" i="7" s="1"/>
  <c r="G5" i="7" s="1"/>
  <c r="H5" i="7" s="1"/>
  <c r="I5" i="7" s="1"/>
  <c r="C5" i="7"/>
  <c r="C4" i="7"/>
  <c r="D4" i="7" s="1"/>
  <c r="E4" i="7" s="1"/>
  <c r="F4" i="7" s="1"/>
  <c r="G4" i="7" s="1"/>
  <c r="H4" i="7" s="1"/>
  <c r="I4" i="7" s="1"/>
  <c r="J10" i="9" l="1"/>
  <c r="J10" i="7"/>
  <c r="M6" i="5"/>
  <c r="M7" i="5"/>
  <c r="M8" i="5"/>
  <c r="C4" i="4"/>
  <c r="D4" i="4" s="1"/>
  <c r="E4" i="4" s="1"/>
  <c r="F4" i="4" s="1"/>
  <c r="G4" i="4" s="1"/>
  <c r="H4" i="4" s="1"/>
  <c r="I4" i="4" s="1"/>
  <c r="C5" i="4"/>
  <c r="D5" i="4" s="1"/>
  <c r="E5" i="4" s="1"/>
  <c r="F5" i="4" s="1"/>
  <c r="G5" i="4" s="1"/>
  <c r="H5" i="4" s="1"/>
  <c r="I5" i="4" s="1"/>
  <c r="J6" i="4"/>
  <c r="J7" i="4"/>
  <c r="J8" i="4"/>
  <c r="J9" i="4"/>
  <c r="C10" i="4"/>
  <c r="D10" i="4"/>
  <c r="E10" i="4"/>
  <c r="F10" i="4"/>
  <c r="G10" i="4"/>
  <c r="H10" i="4"/>
  <c r="I10" i="4"/>
  <c r="J10" i="4" l="1"/>
</calcChain>
</file>

<file path=xl/sharedStrings.xml><?xml version="1.0" encoding="utf-8"?>
<sst xmlns="http://schemas.openxmlformats.org/spreadsheetml/2006/main" count="67" uniqueCount="39">
  <si>
    <t>SEP</t>
  </si>
  <si>
    <t>Total</t>
  </si>
  <si>
    <t>Meetings with Mentor</t>
  </si>
  <si>
    <t>Team Home Work</t>
  </si>
  <si>
    <t>Research Document</t>
  </si>
  <si>
    <t>Team Meetings</t>
  </si>
  <si>
    <t>Task</t>
  </si>
  <si>
    <t>Course:</t>
  </si>
  <si>
    <t>Starting Date:</t>
  </si>
  <si>
    <t>Thanh Giang</t>
  </si>
  <si>
    <t>Name:</t>
  </si>
  <si>
    <t>Planned Weekly Effort W#1</t>
  </si>
  <si>
    <t>SRS
Architect Document</t>
  </si>
  <si>
    <t>Vẽ Usecase
Vẽ Context Diagram
Vẽ Physic Perspective</t>
  </si>
  <si>
    <t>Phân tích danh sách trả lời câu hỏi của customer
Xác định actor
Đưa ra các chức năng chính
Đưa QA cho khách hàng chọn lựa</t>
  </si>
  <si>
    <t>Team Meeting</t>
  </si>
  <si>
    <t>Lên danh sách câu hỏi gửi mail cho khách hàng</t>
  </si>
  <si>
    <t>Architecture &amp; Design</t>
  </si>
  <si>
    <t>Team Meeting with Mentor</t>
  </si>
  <si>
    <t xml:space="preserve">Architecture drivers </t>
  </si>
  <si>
    <t>Kick off Project with Mentor</t>
  </si>
  <si>
    <t>Plan and Schedule</t>
  </si>
  <si>
    <t>U</t>
  </si>
  <si>
    <t>C</t>
  </si>
  <si>
    <t>Artifact</t>
  </si>
  <si>
    <t>Activity</t>
  </si>
  <si>
    <t>Delta Time</t>
  </si>
  <si>
    <t>Inter. Time</t>
  </si>
  <si>
    <t>Stop</t>
  </si>
  <si>
    <t>Start</t>
  </si>
  <si>
    <t>Date</t>
  </si>
  <si>
    <t>Week</t>
  </si>
  <si>
    <t>HOURS</t>
  </si>
  <si>
    <t>WORKS/ARTIFACTS</t>
  </si>
  <si>
    <t>14/5</t>
  </si>
  <si>
    <t xml:space="preserve">Date: </t>
  </si>
  <si>
    <t>SUMMARY: TIME FOR DOING PROJECT</t>
  </si>
  <si>
    <t>Time Recording Log For:   SRM Project</t>
  </si>
  <si>
    <t>Planned Weekly Effort 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</si>
</sst>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 d"/>
    <numFmt numFmtId="165" formatCode="ddd"/>
    <numFmt numFmtId="166" formatCode="[$-F800]dddd\,\ mmmm\ dd\,\ yyyy"/>
    <numFmt numFmtId="167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" fontId="3" fillId="0" borderId="5" xfId="0" applyNumberFormat="1" applyFont="1" applyBorder="1" applyAlignment="1">
      <alignment vertical="top" wrapText="1"/>
    </xf>
    <xf numFmtId="2" fontId="4" fillId="2" borderId="5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5" fillId="2" borderId="4" xfId="0" applyFont="1" applyFill="1" applyBorder="1"/>
    <xf numFmtId="0" fontId="4" fillId="0" borderId="3" xfId="0" applyFont="1" applyBorder="1"/>
    <xf numFmtId="2" fontId="4" fillId="2" borderId="7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0" xfId="0" applyNumberFormat="1" applyFont="1" applyBorder="1"/>
    <xf numFmtId="0" fontId="4" fillId="0" borderId="0" xfId="0" applyFont="1" applyBorder="1"/>
    <xf numFmtId="0" fontId="4" fillId="2" borderId="5" xfId="0" applyFont="1" applyFill="1" applyBorder="1"/>
    <xf numFmtId="164" fontId="4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2" borderId="7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5" fillId="0" borderId="9" xfId="0" applyFont="1" applyBorder="1"/>
    <xf numFmtId="0" fontId="4" fillId="0" borderId="10" xfId="0" applyFont="1" applyBorder="1"/>
    <xf numFmtId="0" fontId="6" fillId="0" borderId="8" xfId="0" applyNumberFormat="1" applyFont="1" applyBorder="1"/>
    <xf numFmtId="0" fontId="5" fillId="0" borderId="11" xfId="0" applyFont="1" applyBorder="1"/>
    <xf numFmtId="167" fontId="0" fillId="0" borderId="0" xfId="0" applyNumberFormat="1"/>
    <xf numFmtId="0" fontId="7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18" fontId="8" fillId="0" borderId="5" xfId="0" applyNumberFormat="1" applyFont="1" applyBorder="1" applyAlignment="1">
      <alignment vertical="top" wrapText="1"/>
    </xf>
    <xf numFmtId="0" fontId="9" fillId="0" borderId="13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8" xfId="0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0" sqref="F20"/>
    </sheetView>
  </sheetViews>
  <sheetFormatPr defaultRowHeight="15" x14ac:dyDescent="0.25"/>
  <cols>
    <col min="1" max="1" width="12" bestFit="1" customWidth="1"/>
    <col min="2" max="2" width="27.42578125" bestFit="1" customWidth="1"/>
    <col min="3" max="9" width="10" bestFit="1" customWidth="1"/>
  </cols>
  <sheetData>
    <row r="1" spans="1:10" x14ac:dyDescent="0.25">
      <c r="A1" s="36" t="s">
        <v>11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thickBot="1" x14ac:dyDescent="0.3">
      <c r="A2" s="39"/>
      <c r="B2" s="40"/>
      <c r="C2" s="40"/>
      <c r="D2" s="40"/>
      <c r="E2" s="40"/>
      <c r="F2" s="40"/>
      <c r="G2" s="40"/>
      <c r="H2" s="40"/>
      <c r="I2" s="40"/>
      <c r="J2" s="41"/>
    </row>
    <row r="3" spans="1:10" ht="18" x14ac:dyDescent="0.25">
      <c r="A3" s="21" t="s">
        <v>10</v>
      </c>
      <c r="B3" s="20" t="s">
        <v>9</v>
      </c>
      <c r="C3" s="42" t="s">
        <v>8</v>
      </c>
      <c r="D3" s="42"/>
      <c r="E3" s="43">
        <v>41050</v>
      </c>
      <c r="F3" s="43"/>
      <c r="G3" s="43"/>
      <c r="H3" s="43"/>
      <c r="I3" s="43"/>
      <c r="J3" s="19"/>
    </row>
    <row r="4" spans="1:10" ht="18" x14ac:dyDescent="0.25">
      <c r="A4" s="18" t="s">
        <v>7</v>
      </c>
      <c r="B4" s="17" t="s">
        <v>0</v>
      </c>
      <c r="C4" s="16">
        <f>E3</f>
        <v>41050</v>
      </c>
      <c r="D4" s="16">
        <f t="shared" ref="D4:I5" si="0">C4+1</f>
        <v>41051</v>
      </c>
      <c r="E4" s="16">
        <f t="shared" si="0"/>
        <v>41052</v>
      </c>
      <c r="F4" s="16">
        <f t="shared" si="0"/>
        <v>41053</v>
      </c>
      <c r="G4" s="16">
        <f t="shared" si="0"/>
        <v>41054</v>
      </c>
      <c r="H4" s="16">
        <f t="shared" si="0"/>
        <v>41055</v>
      </c>
      <c r="I4" s="16">
        <f t="shared" si="0"/>
        <v>41056</v>
      </c>
      <c r="J4" s="15" t="s">
        <v>1</v>
      </c>
    </row>
    <row r="5" spans="1:10" ht="18.75" thickBot="1" x14ac:dyDescent="0.3">
      <c r="A5" s="6"/>
      <c r="B5" s="14" t="s">
        <v>6</v>
      </c>
      <c r="C5" s="13">
        <f>E3</f>
        <v>41050</v>
      </c>
      <c r="D5" s="13">
        <f t="shared" si="0"/>
        <v>41051</v>
      </c>
      <c r="E5" s="13">
        <f t="shared" si="0"/>
        <v>41052</v>
      </c>
      <c r="F5" s="13">
        <f t="shared" si="0"/>
        <v>41053</v>
      </c>
      <c r="G5" s="13">
        <f t="shared" si="0"/>
        <v>41054</v>
      </c>
      <c r="H5" s="13">
        <f t="shared" si="0"/>
        <v>41055</v>
      </c>
      <c r="I5" s="13">
        <f t="shared" si="0"/>
        <v>41056</v>
      </c>
      <c r="J5" s="12"/>
    </row>
    <row r="6" spans="1:10" ht="18" x14ac:dyDescent="0.25">
      <c r="A6" s="9"/>
      <c r="B6" s="11" t="s">
        <v>5</v>
      </c>
      <c r="C6" s="8">
        <v>3</v>
      </c>
      <c r="D6" s="8"/>
      <c r="E6" s="8">
        <v>3</v>
      </c>
      <c r="F6" s="8"/>
      <c r="G6" s="8">
        <v>3</v>
      </c>
      <c r="H6" s="8"/>
      <c r="I6" s="8"/>
      <c r="J6" s="7">
        <f>SUM(C6:I6)</f>
        <v>9</v>
      </c>
    </row>
    <row r="7" spans="1:10" ht="18" x14ac:dyDescent="0.25">
      <c r="A7" s="9"/>
      <c r="B7" s="10" t="s">
        <v>4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/>
      <c r="I7" s="8"/>
      <c r="J7" s="7">
        <f>SUM(C7:I7)</f>
        <v>5</v>
      </c>
    </row>
    <row r="8" spans="1:10" ht="18" x14ac:dyDescent="0.25">
      <c r="A8" s="9"/>
      <c r="B8" s="10" t="s">
        <v>3</v>
      </c>
      <c r="C8" s="8">
        <v>2</v>
      </c>
      <c r="D8" s="8">
        <v>2</v>
      </c>
      <c r="E8" s="8"/>
      <c r="F8" s="8">
        <v>2</v>
      </c>
      <c r="G8" s="8"/>
      <c r="H8" s="8">
        <v>2</v>
      </c>
      <c r="I8" s="8">
        <v>1</v>
      </c>
      <c r="J8" s="7">
        <f>SUM(C8:I8)</f>
        <v>9</v>
      </c>
    </row>
    <row r="9" spans="1:10" ht="18" x14ac:dyDescent="0.25">
      <c r="A9" s="9"/>
      <c r="B9" s="10" t="s">
        <v>2</v>
      </c>
      <c r="C9" s="8">
        <v>2</v>
      </c>
      <c r="D9" s="8"/>
      <c r="E9" s="8"/>
      <c r="F9" s="8"/>
      <c r="G9" s="8"/>
      <c r="H9" s="8"/>
      <c r="I9" s="8"/>
      <c r="J9" s="7">
        <f>SUM(C9:I9)</f>
        <v>2</v>
      </c>
    </row>
    <row r="10" spans="1:10" ht="18.75" thickBot="1" x14ac:dyDescent="0.3">
      <c r="A10" s="6"/>
      <c r="B10" s="5" t="s">
        <v>1</v>
      </c>
      <c r="C10" s="4">
        <f t="shared" ref="C10:J10" si="1">SUM(C6:C9)</f>
        <v>8</v>
      </c>
      <c r="D10" s="4">
        <f t="shared" si="1"/>
        <v>3</v>
      </c>
      <c r="E10" s="4">
        <f t="shared" si="1"/>
        <v>4</v>
      </c>
      <c r="F10" s="4">
        <f t="shared" si="1"/>
        <v>3</v>
      </c>
      <c r="G10" s="4">
        <f t="shared" si="1"/>
        <v>4</v>
      </c>
      <c r="H10" s="4">
        <f t="shared" si="1"/>
        <v>2</v>
      </c>
      <c r="I10" s="4">
        <f t="shared" si="1"/>
        <v>1</v>
      </c>
      <c r="J10" s="3">
        <f t="shared" si="1"/>
        <v>25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opLeftCell="A4" workbookViewId="0">
      <selection activeCell="H3" sqref="H3"/>
    </sheetView>
  </sheetViews>
  <sheetFormatPr defaultRowHeight="15" x14ac:dyDescent="0.25"/>
  <cols>
    <col min="1" max="1" width="7.42578125" customWidth="1"/>
    <col min="3" max="3" width="10.7109375" customWidth="1"/>
    <col min="7" max="7" width="14" customWidth="1"/>
    <col min="8" max="8" width="20.5703125" customWidth="1"/>
    <col min="9" max="9" width="7.140625" customWidth="1"/>
    <col min="10" max="10" width="27.42578125" customWidth="1"/>
    <col min="12" max="12" width="26" customWidth="1"/>
  </cols>
  <sheetData>
    <row r="2" spans="1:13" ht="25.5" x14ac:dyDescent="0.35">
      <c r="E2" s="35" t="s">
        <v>37</v>
      </c>
    </row>
    <row r="3" spans="1:13" ht="25.5" x14ac:dyDescent="0.35">
      <c r="D3" s="35"/>
      <c r="L3" s="1" t="s">
        <v>36</v>
      </c>
    </row>
    <row r="4" spans="1:13" ht="15.75" x14ac:dyDescent="0.25">
      <c r="A4" s="34" t="s">
        <v>10</v>
      </c>
      <c r="B4" s="34" t="s">
        <v>9</v>
      </c>
      <c r="F4" s="34" t="s">
        <v>35</v>
      </c>
      <c r="G4" t="s">
        <v>34</v>
      </c>
    </row>
    <row r="5" spans="1:13" ht="15.75" thickBot="1" x14ac:dyDescent="0.3">
      <c r="C5" s="33"/>
      <c r="L5" s="32" t="s">
        <v>33</v>
      </c>
      <c r="M5" s="32" t="s">
        <v>32</v>
      </c>
    </row>
    <row r="6" spans="1:13" ht="26.25" thickBot="1" x14ac:dyDescent="0.3">
      <c r="A6" s="31" t="s">
        <v>31</v>
      </c>
      <c r="B6" s="30" t="s">
        <v>30</v>
      </c>
      <c r="C6" s="30" t="s">
        <v>29</v>
      </c>
      <c r="D6" s="30" t="s">
        <v>28</v>
      </c>
      <c r="E6" s="30" t="s">
        <v>27</v>
      </c>
      <c r="F6" s="30" t="s">
        <v>26</v>
      </c>
      <c r="G6" s="30" t="s">
        <v>25</v>
      </c>
      <c r="H6" s="30" t="s">
        <v>24</v>
      </c>
      <c r="I6" s="30" t="s">
        <v>23</v>
      </c>
      <c r="J6" s="30" t="s">
        <v>22</v>
      </c>
      <c r="L6" t="s">
        <v>21</v>
      </c>
      <c r="M6" s="22" t="e">
        <f>SUM(F7:F10) +#REF! +#REF!/ 2+#REF!</f>
        <v>#REF!</v>
      </c>
    </row>
    <row r="7" spans="1:13" ht="26.25" thickBot="1" x14ac:dyDescent="0.3">
      <c r="A7" s="29"/>
      <c r="B7" s="2">
        <v>41047</v>
      </c>
      <c r="C7" s="25">
        <v>0.4375</v>
      </c>
      <c r="D7" s="25">
        <v>0</v>
      </c>
      <c r="E7" s="24">
        <v>0</v>
      </c>
      <c r="F7" s="24">
        <v>1.5</v>
      </c>
      <c r="G7" s="24" t="s">
        <v>20</v>
      </c>
      <c r="H7" s="24"/>
      <c r="I7" s="24"/>
      <c r="J7" s="24"/>
      <c r="L7" t="s">
        <v>19</v>
      </c>
      <c r="M7" s="22" t="e">
        <f>SUM(#REF!)</f>
        <v>#REF!</v>
      </c>
    </row>
    <row r="8" spans="1:13" ht="26.25" thickBot="1" x14ac:dyDescent="0.3">
      <c r="A8" s="29">
        <v>1</v>
      </c>
      <c r="B8" s="2">
        <v>41052</v>
      </c>
      <c r="C8" s="25">
        <v>0.375</v>
      </c>
      <c r="D8" s="28">
        <v>0.45833333333333331</v>
      </c>
      <c r="E8" s="27">
        <v>0</v>
      </c>
      <c r="F8" s="27">
        <v>2</v>
      </c>
      <c r="G8" s="24" t="s">
        <v>18</v>
      </c>
      <c r="H8" s="23"/>
      <c r="I8" s="23"/>
      <c r="J8" s="23"/>
      <c r="L8" t="s">
        <v>17</v>
      </c>
      <c r="M8" s="22" t="e">
        <f>SUM(#REF!)+SUM(#REF!) + SUM(#REF!)</f>
        <v>#REF!</v>
      </c>
    </row>
    <row r="9" spans="1:13" ht="39" thickBot="1" x14ac:dyDescent="0.3">
      <c r="A9" s="29"/>
      <c r="B9" s="2">
        <v>41051</v>
      </c>
      <c r="C9" s="25">
        <v>0.875</v>
      </c>
      <c r="D9" s="28">
        <v>0.95833333333333337</v>
      </c>
      <c r="E9" s="27">
        <v>0</v>
      </c>
      <c r="F9" s="27">
        <v>2</v>
      </c>
      <c r="G9" s="24" t="s">
        <v>16</v>
      </c>
      <c r="H9" s="23"/>
      <c r="I9" s="23"/>
      <c r="J9" s="23"/>
      <c r="M9" s="22"/>
    </row>
    <row r="10" spans="1:13" ht="90" thickBot="1" x14ac:dyDescent="0.3">
      <c r="A10" s="29"/>
      <c r="B10" s="2">
        <v>41052</v>
      </c>
      <c r="C10" s="25">
        <v>0.39583333333333331</v>
      </c>
      <c r="D10" s="25">
        <v>0</v>
      </c>
      <c r="E10" s="24">
        <v>0</v>
      </c>
      <c r="F10" s="24">
        <v>2.5</v>
      </c>
      <c r="G10" s="27" t="s">
        <v>15</v>
      </c>
      <c r="H10" s="27" t="s">
        <v>14</v>
      </c>
      <c r="I10" s="23"/>
      <c r="J10" s="23"/>
      <c r="M10" s="22"/>
    </row>
    <row r="11" spans="1:13" ht="64.5" thickBot="1" x14ac:dyDescent="0.3">
      <c r="A11" s="29"/>
      <c r="B11" s="2">
        <v>41052</v>
      </c>
      <c r="C11" s="25">
        <v>0.75</v>
      </c>
      <c r="D11" s="28">
        <v>0.95833333333333337</v>
      </c>
      <c r="E11" s="27">
        <v>1</v>
      </c>
      <c r="F11" s="27">
        <v>4</v>
      </c>
      <c r="G11" s="27" t="s">
        <v>13</v>
      </c>
      <c r="H11" s="27" t="s">
        <v>12</v>
      </c>
      <c r="I11" s="23"/>
      <c r="J11" s="23"/>
      <c r="M11" s="22"/>
    </row>
    <row r="12" spans="1:13" ht="19.5" thickBot="1" x14ac:dyDescent="0.3">
      <c r="A12" s="29"/>
      <c r="B12" s="2"/>
      <c r="C12" s="25"/>
      <c r="D12" s="25"/>
      <c r="E12" s="24"/>
      <c r="F12" s="24"/>
      <c r="G12" s="24"/>
      <c r="H12" s="24"/>
      <c r="I12" s="23"/>
      <c r="J12" s="23"/>
      <c r="M12" s="22"/>
    </row>
    <row r="13" spans="1:13" ht="19.5" thickBot="1" x14ac:dyDescent="0.3">
      <c r="A13" s="29"/>
      <c r="B13" s="2"/>
      <c r="C13" s="28"/>
      <c r="D13" s="28"/>
      <c r="E13" s="27"/>
      <c r="F13" s="27"/>
      <c r="G13" s="27"/>
      <c r="H13" s="23"/>
      <c r="I13" s="23"/>
      <c r="J13" s="23"/>
      <c r="M13" s="22"/>
    </row>
    <row r="14" spans="1:13" ht="19.5" thickBot="1" x14ac:dyDescent="0.3">
      <c r="A14" s="29"/>
      <c r="B14" s="2"/>
      <c r="C14" s="28"/>
      <c r="D14" s="28"/>
      <c r="E14" s="27"/>
      <c r="F14" s="27"/>
      <c r="G14" s="27"/>
      <c r="H14" s="23"/>
      <c r="I14" s="23"/>
      <c r="J14" s="23"/>
      <c r="M14" s="22"/>
    </row>
    <row r="15" spans="1:13" ht="15.75" thickBot="1" x14ac:dyDescent="0.3">
      <c r="A15" s="26"/>
      <c r="B15" s="2"/>
      <c r="C15" s="25"/>
      <c r="D15" s="25"/>
      <c r="E15" s="24"/>
      <c r="F15" s="24"/>
      <c r="G15" s="24"/>
      <c r="H15" s="24"/>
      <c r="I15" s="23"/>
      <c r="J15" s="23"/>
      <c r="M15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7" sqref="I7"/>
    </sheetView>
  </sheetViews>
  <sheetFormatPr defaultRowHeight="15" x14ac:dyDescent="0.25"/>
  <cols>
    <col min="1" max="1" width="12" bestFit="1" customWidth="1"/>
    <col min="2" max="2" width="27.42578125" bestFit="1" customWidth="1"/>
    <col min="3" max="9" width="10" bestFit="1" customWidth="1"/>
  </cols>
  <sheetData>
    <row r="1" spans="1:10" x14ac:dyDescent="0.25">
      <c r="A1" s="36" t="s">
        <v>38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thickBot="1" x14ac:dyDescent="0.3">
      <c r="A2" s="39"/>
      <c r="B2" s="40"/>
      <c r="C2" s="40"/>
      <c r="D2" s="40"/>
      <c r="E2" s="40"/>
      <c r="F2" s="40"/>
      <c r="G2" s="40"/>
      <c r="H2" s="40"/>
      <c r="I2" s="40"/>
      <c r="J2" s="41"/>
    </row>
    <row r="3" spans="1:10" ht="18" x14ac:dyDescent="0.25">
      <c r="A3" s="21" t="s">
        <v>10</v>
      </c>
      <c r="B3" s="20" t="s">
        <v>9</v>
      </c>
      <c r="C3" s="42" t="s">
        <v>8</v>
      </c>
      <c r="D3" s="42"/>
      <c r="E3" s="43">
        <v>41057</v>
      </c>
      <c r="F3" s="43"/>
      <c r="G3" s="43"/>
      <c r="H3" s="43"/>
      <c r="I3" s="43"/>
      <c r="J3" s="19"/>
    </row>
    <row r="4" spans="1:10" ht="18" x14ac:dyDescent="0.25">
      <c r="A4" s="18" t="s">
        <v>7</v>
      </c>
      <c r="B4" s="17" t="s">
        <v>0</v>
      </c>
      <c r="C4" s="16">
        <f>E3</f>
        <v>41057</v>
      </c>
      <c r="D4" s="16">
        <f t="shared" ref="D4:I5" si="0">C4+1</f>
        <v>41058</v>
      </c>
      <c r="E4" s="16">
        <f t="shared" si="0"/>
        <v>41059</v>
      </c>
      <c r="F4" s="16">
        <f t="shared" si="0"/>
        <v>41060</v>
      </c>
      <c r="G4" s="16">
        <f t="shared" si="0"/>
        <v>41061</v>
      </c>
      <c r="H4" s="16">
        <f t="shared" si="0"/>
        <v>41062</v>
      </c>
      <c r="I4" s="16">
        <f t="shared" si="0"/>
        <v>41063</v>
      </c>
      <c r="J4" s="15" t="s">
        <v>1</v>
      </c>
    </row>
    <row r="5" spans="1:10" ht="18.75" thickBot="1" x14ac:dyDescent="0.3">
      <c r="A5" s="6"/>
      <c r="B5" s="14" t="s">
        <v>6</v>
      </c>
      <c r="C5" s="13">
        <f>E3</f>
        <v>41057</v>
      </c>
      <c r="D5" s="13">
        <f t="shared" si="0"/>
        <v>41058</v>
      </c>
      <c r="E5" s="13">
        <f t="shared" si="0"/>
        <v>41059</v>
      </c>
      <c r="F5" s="13">
        <f t="shared" si="0"/>
        <v>41060</v>
      </c>
      <c r="G5" s="13">
        <f t="shared" si="0"/>
        <v>41061</v>
      </c>
      <c r="H5" s="13">
        <f t="shared" si="0"/>
        <v>41062</v>
      </c>
      <c r="I5" s="13">
        <f t="shared" si="0"/>
        <v>41063</v>
      </c>
      <c r="J5" s="12"/>
    </row>
    <row r="6" spans="1:10" ht="18" x14ac:dyDescent="0.25">
      <c r="A6" s="9"/>
      <c r="B6" s="11" t="s">
        <v>5</v>
      </c>
      <c r="C6" s="8">
        <v>3</v>
      </c>
      <c r="D6" s="8"/>
      <c r="E6" s="8">
        <v>3</v>
      </c>
      <c r="F6" s="8"/>
      <c r="G6" s="8">
        <v>3</v>
      </c>
      <c r="H6" s="8"/>
      <c r="I6" s="8"/>
      <c r="J6" s="7">
        <f>SUM(C6:I6)</f>
        <v>9</v>
      </c>
    </row>
    <row r="7" spans="1:10" ht="18" x14ac:dyDescent="0.25">
      <c r="A7" s="9"/>
      <c r="B7" s="10" t="s">
        <v>4</v>
      </c>
      <c r="C7" s="8"/>
      <c r="D7" s="8">
        <v>1</v>
      </c>
      <c r="E7" s="8"/>
      <c r="F7" s="8"/>
      <c r="G7" s="8">
        <v>1</v>
      </c>
      <c r="H7" s="8"/>
      <c r="I7" s="8"/>
      <c r="J7" s="7">
        <f>SUM(C7:I7)</f>
        <v>2</v>
      </c>
    </row>
    <row r="8" spans="1:10" ht="18" x14ac:dyDescent="0.25">
      <c r="A8" s="9"/>
      <c r="B8" s="10" t="s">
        <v>3</v>
      </c>
      <c r="C8" s="8">
        <v>2</v>
      </c>
      <c r="D8" s="8">
        <v>2</v>
      </c>
      <c r="E8" s="8"/>
      <c r="F8" s="8">
        <v>2</v>
      </c>
      <c r="G8" s="8">
        <v>3</v>
      </c>
      <c r="H8" s="8">
        <v>1</v>
      </c>
      <c r="I8" s="8">
        <v>2</v>
      </c>
      <c r="J8" s="7">
        <f>SUM(C8:I8)</f>
        <v>12</v>
      </c>
    </row>
    <row r="9" spans="1:10" ht="18" x14ac:dyDescent="0.25">
      <c r="A9" s="9"/>
      <c r="B9" s="10" t="s">
        <v>2</v>
      </c>
      <c r="C9" s="8">
        <v>3</v>
      </c>
      <c r="D9" s="8"/>
      <c r="E9" s="8"/>
      <c r="F9" s="8"/>
      <c r="G9" s="8"/>
      <c r="H9" s="8"/>
      <c r="I9" s="8"/>
      <c r="J9" s="7">
        <f>SUM(C9:I9)</f>
        <v>3</v>
      </c>
    </row>
    <row r="10" spans="1:10" ht="18.75" thickBot="1" x14ac:dyDescent="0.3">
      <c r="A10" s="6"/>
      <c r="B10" s="5" t="s">
        <v>1</v>
      </c>
      <c r="C10" s="4">
        <f t="shared" ref="C10:J10" si="1">SUM(C6:C9)</f>
        <v>8</v>
      </c>
      <c r="D10" s="4">
        <f t="shared" si="1"/>
        <v>3</v>
      </c>
      <c r="E10" s="4">
        <f t="shared" si="1"/>
        <v>3</v>
      </c>
      <c r="F10" s="4">
        <f t="shared" si="1"/>
        <v>2</v>
      </c>
      <c r="G10" s="4">
        <f t="shared" si="1"/>
        <v>7</v>
      </c>
      <c r="H10" s="4">
        <f t="shared" si="1"/>
        <v>1</v>
      </c>
      <c r="I10" s="4">
        <f t="shared" si="1"/>
        <v>2</v>
      </c>
      <c r="J10" s="3">
        <f t="shared" si="1"/>
        <v>26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9" sqref="D9"/>
    </sheetView>
  </sheetViews>
  <sheetFormatPr defaultRowHeight="15" x14ac:dyDescent="0.25"/>
  <cols>
    <col min="1" max="1" width="12" bestFit="1" customWidth="1"/>
    <col min="2" max="2" width="27.42578125" bestFit="1" customWidth="1"/>
    <col min="3" max="9" width="10" bestFit="1" customWidth="1"/>
  </cols>
  <sheetData>
    <row r="1" spans="1:10" x14ac:dyDescent="0.25">
      <c r="A1" s="36" t="s">
        <v>38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thickBot="1" x14ac:dyDescent="0.3">
      <c r="A2" s="39"/>
      <c r="B2" s="40"/>
      <c r="C2" s="40"/>
      <c r="D2" s="40"/>
      <c r="E2" s="40"/>
      <c r="F2" s="40"/>
      <c r="G2" s="40"/>
      <c r="H2" s="40"/>
      <c r="I2" s="40"/>
      <c r="J2" s="41"/>
    </row>
    <row r="3" spans="1:10" ht="18" x14ac:dyDescent="0.25">
      <c r="A3" s="21" t="s">
        <v>10</v>
      </c>
      <c r="B3" s="20" t="s">
        <v>9</v>
      </c>
      <c r="C3" s="42" t="s">
        <v>8</v>
      </c>
      <c r="D3" s="42"/>
      <c r="E3" s="43">
        <v>41064</v>
      </c>
      <c r="F3" s="43"/>
      <c r="G3" s="43"/>
      <c r="H3" s="43"/>
      <c r="I3" s="43"/>
      <c r="J3" s="19"/>
    </row>
    <row r="4" spans="1:10" ht="18" x14ac:dyDescent="0.25">
      <c r="A4" s="18" t="s">
        <v>7</v>
      </c>
      <c r="B4" s="17" t="s">
        <v>0</v>
      </c>
      <c r="C4" s="16">
        <f>E3</f>
        <v>41064</v>
      </c>
      <c r="D4" s="16">
        <f t="shared" ref="D4:I5" si="0">C4+1</f>
        <v>41065</v>
      </c>
      <c r="E4" s="16">
        <f t="shared" si="0"/>
        <v>41066</v>
      </c>
      <c r="F4" s="16">
        <f t="shared" si="0"/>
        <v>41067</v>
      </c>
      <c r="G4" s="16">
        <f t="shared" si="0"/>
        <v>41068</v>
      </c>
      <c r="H4" s="16">
        <f t="shared" si="0"/>
        <v>41069</v>
      </c>
      <c r="I4" s="16">
        <f t="shared" si="0"/>
        <v>41070</v>
      </c>
      <c r="J4" s="15" t="s">
        <v>1</v>
      </c>
    </row>
    <row r="5" spans="1:10" ht="18.75" thickBot="1" x14ac:dyDescent="0.3">
      <c r="A5" s="6"/>
      <c r="B5" s="14" t="s">
        <v>6</v>
      </c>
      <c r="C5" s="13">
        <f>E3</f>
        <v>41064</v>
      </c>
      <c r="D5" s="13">
        <f t="shared" si="0"/>
        <v>41065</v>
      </c>
      <c r="E5" s="13">
        <f t="shared" si="0"/>
        <v>41066</v>
      </c>
      <c r="F5" s="13">
        <f t="shared" si="0"/>
        <v>41067</v>
      </c>
      <c r="G5" s="13">
        <f t="shared" si="0"/>
        <v>41068</v>
      </c>
      <c r="H5" s="13">
        <f t="shared" si="0"/>
        <v>41069</v>
      </c>
      <c r="I5" s="13">
        <f t="shared" si="0"/>
        <v>41070</v>
      </c>
      <c r="J5" s="12"/>
    </row>
    <row r="6" spans="1:10" ht="18" x14ac:dyDescent="0.25">
      <c r="A6" s="9"/>
      <c r="B6" s="11" t="s">
        <v>5</v>
      </c>
      <c r="C6" s="8">
        <v>3</v>
      </c>
      <c r="D6" s="8"/>
      <c r="E6" s="8"/>
      <c r="F6" s="8"/>
      <c r="G6" s="8">
        <v>3</v>
      </c>
      <c r="H6" s="8">
        <v>3</v>
      </c>
      <c r="I6" s="8"/>
      <c r="J6" s="7">
        <f>SUM(C6:I6)</f>
        <v>9</v>
      </c>
    </row>
    <row r="7" spans="1:10" ht="18" x14ac:dyDescent="0.25">
      <c r="A7" s="9"/>
      <c r="B7" s="10" t="s">
        <v>4</v>
      </c>
      <c r="C7" s="8"/>
      <c r="D7" s="8">
        <v>1</v>
      </c>
      <c r="E7" s="8"/>
      <c r="F7" s="8">
        <v>1</v>
      </c>
      <c r="G7" s="8"/>
      <c r="H7" s="8"/>
      <c r="I7" s="8"/>
      <c r="J7" s="7">
        <f>SUM(C7:I7)</f>
        <v>2</v>
      </c>
    </row>
    <row r="8" spans="1:10" ht="18" x14ac:dyDescent="0.25">
      <c r="A8" s="9"/>
      <c r="B8" s="10" t="s">
        <v>3</v>
      </c>
      <c r="C8" s="8">
        <v>3</v>
      </c>
      <c r="D8" s="8">
        <v>2</v>
      </c>
      <c r="E8" s="8"/>
      <c r="F8" s="8">
        <v>3</v>
      </c>
      <c r="G8" s="8"/>
      <c r="H8" s="8">
        <v>3</v>
      </c>
      <c r="I8" s="8">
        <v>2</v>
      </c>
      <c r="J8" s="7">
        <f>SUM(C8:I8)</f>
        <v>13</v>
      </c>
    </row>
    <row r="9" spans="1:10" ht="18" x14ac:dyDescent="0.25">
      <c r="A9" s="9"/>
      <c r="B9" s="10" t="s">
        <v>2</v>
      </c>
      <c r="C9" s="8">
        <v>2</v>
      </c>
      <c r="D9" s="8"/>
      <c r="E9" s="8"/>
      <c r="F9" s="8"/>
      <c r="G9" s="8"/>
      <c r="H9" s="8"/>
      <c r="I9" s="8"/>
      <c r="J9" s="7">
        <f>SUM(C9:I9)</f>
        <v>2</v>
      </c>
    </row>
    <row r="10" spans="1:10" ht="18.75" thickBot="1" x14ac:dyDescent="0.3">
      <c r="A10" s="6"/>
      <c r="B10" s="5" t="s">
        <v>1</v>
      </c>
      <c r="C10" s="4">
        <f t="shared" ref="C10:J10" si="1">SUM(C6:C9)</f>
        <v>8</v>
      </c>
      <c r="D10" s="4">
        <f t="shared" si="1"/>
        <v>3</v>
      </c>
      <c r="E10" s="4">
        <f t="shared" si="1"/>
        <v>0</v>
      </c>
      <c r="F10" s="4">
        <f t="shared" si="1"/>
        <v>4</v>
      </c>
      <c r="G10" s="4">
        <f t="shared" si="1"/>
        <v>3</v>
      </c>
      <c r="H10" s="4">
        <f t="shared" si="1"/>
        <v>6</v>
      </c>
      <c r="I10" s="4">
        <f t="shared" si="1"/>
        <v>2</v>
      </c>
      <c r="J10" s="3">
        <f t="shared" si="1"/>
        <v>26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Planned Weekly Effort W#1</vt:lpstr>
      <vt:lpstr>SEP_TimeLog</vt:lpstr>
      <vt:lpstr>Planned Weekly Effort W#2</vt:lpstr>
      <vt:lpstr>Planned Weekly Effort W#3</vt:lpstr>
      <vt:lpstr>SEP_TimeLog!OLE_LINK3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HaThanh</dc:creator>
  <cp:lastModifiedBy>HaThanh</cp:lastModifiedBy>
  <dcterms:created xsi:type="dcterms:W3CDTF">2012-05-24T05:52:15Z</dcterms:created>
  <dcterms:modified xsi:type="dcterms:W3CDTF">2012-06-01T12:48:53Z</dcterms:modified>
</cp:coreProperties>
</file>