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8" i="1" l="1"/>
  <c r="F109" i="1" s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<sst xmlns="http://schemas.openxmlformats.org/spreadsheetml/2006/main" count="106" uniqueCount="83">
  <si>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</si>
  <si>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</si>
  <si>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</si>
  <si>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</si>
  <si>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</si>
  <si>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</si>
  <si>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</si>
  <si>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</si>
  <si>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</si>
  <si>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</si>
  <si>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</si>
  <si>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</si>
  <si>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</si>
  <si>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</si>
  <si>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</si>
  <si>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</si>
  <si>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</si>
  <si>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</si>
  <si>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</si>
  <si>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</si>
  <si>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</si>
  <si>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</si>
  <si>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</si>
  <si>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</si>
  <si>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</si>
  <si>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</si>
  <si>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</si>
  <si>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</si>
  <si>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</si>
  <si>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</si>
  <si>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</si>
  <si>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</si>
  <si>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</si>
  <si>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</si>
  <si>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</si>
  <si>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</si>
  <si>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</si>
  <si>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</si>
  <si>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</si>
  <si>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</si>
  <si>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</si>
  <si>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</si>
  <si>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</si>
  <si>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</si>
  <si>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</si>
  <si>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</si>
  <si>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</si>
  <si>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</si>
  <si>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</si>
  <si>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</si>
  <si>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</si>
  <si>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</si>
  <si>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</si>
  <si>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</si>
  <si>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</si>
  <si>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</si>
  <si>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</si>
  <si>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</si>
  <si>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</si>
  <si>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</si>
  <si>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</si>
  <si>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</si>
  <si>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</si>
  <si>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</si>
  <si>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</si>
  <si>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</si>
  <si>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</si>
  <si>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</si>
  <si>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</si>
  <si>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</si>
  <si>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</si>
  <si>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</si>
  <si>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</si>
  <si>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</si>
  <si>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</si>
  <si>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</si>
  <si>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</si>
  <si>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Code function Statistics (Winform)</t>
  </si>
  <si>
    <t>Meeting with Giang Nguyen for fix function Language</t>
  </si>
  <si>
    <t>Meeting with Giang Nguyen for Code function Statistics (Winform) And fix function Statistics (WebForm)</t>
  </si>
  <si>
    <t xml:space="preserve"> </t>
  </si>
  <si>
    <t>AVG (hours/week)</t>
  </si>
  <si>
    <t>Time Recording Log For:    SEP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</si>
</sst>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9"/>
  <sheetViews>
    <sheetView tabSelected="1" workbookViewId="0">
      <selection activeCell="I5" sqref="I5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82</v>
      </c>
    </row>
    <row r="3" spans="1:13" ht="25.5" x14ac:dyDescent="0.25">
      <c r="D3" s="1"/>
      <c r="L3" s="2" t="s">
        <v>0</v>
      </c>
    </row>
    <row r="4" spans="1:13" ht="15.75" x14ac:dyDescent="0.25">
      <c r="A4" s="27" t="s">
        <v>1</v>
      </c>
      <c r="B4" s="27" t="s">
        <v>2</v>
      </c>
      <c r="F4" s="27" t="s">
        <v>3</v>
      </c>
      <c r="G4" s="28">
        <v>41043</v>
      </c>
    </row>
    <row r="5" spans="1:13" ht="15.75" thickBot="1" x14ac:dyDescent="0.3">
      <c r="C5" s="29"/>
      <c r="L5" s="2" t="s">
        <v>4</v>
      </c>
      <c r="M5" s="2" t="s">
        <v>5</v>
      </c>
    </row>
    <row r="6" spans="1:13" ht="26.25" thickBot="1" x14ac:dyDescent="0.3">
      <c r="A6" s="3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L6" s="26" t="s">
        <v>16</v>
      </c>
      <c r="M6" s="30" t="e">
        <f>SUM(F7:F12) +#REF! +#REF!/ 2+F79</f>
        <v>#REF!</v>
      </c>
    </row>
    <row r="7" spans="1:13" ht="46.5" customHeight="1" thickBot="1" x14ac:dyDescent="0.3">
      <c r="A7" s="81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17</v>
      </c>
      <c r="H7" s="33"/>
      <c r="I7" s="24"/>
      <c r="J7" s="24"/>
      <c r="L7" s="26" t="s">
        <v>18</v>
      </c>
      <c r="M7" s="30">
        <f>SUM(F15:F26)</f>
        <v>11</v>
      </c>
    </row>
    <row r="8" spans="1:13" ht="15.75" hidden="1" customHeight="1" thickBot="1" x14ac:dyDescent="0.3">
      <c r="A8" s="82"/>
      <c r="B8" s="31"/>
      <c r="C8" s="32"/>
      <c r="D8" s="34"/>
      <c r="E8" s="33"/>
      <c r="F8" s="33"/>
      <c r="G8" s="24"/>
      <c r="H8" s="24"/>
      <c r="I8" s="35"/>
      <c r="J8" s="35"/>
      <c r="L8" s="26" t="s">
        <v>19</v>
      </c>
      <c r="M8" s="30">
        <f>SUM(F30:F39)+SUM(F60:F69) + SUM(F86:F94)</f>
        <v>72</v>
      </c>
    </row>
    <row r="9" spans="1:13" ht="15.75" hidden="1" customHeight="1" thickBot="1" x14ac:dyDescent="0.3">
      <c r="A9" s="82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82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2"/>
      <c r="B11" s="90"/>
      <c r="C11" s="92"/>
      <c r="D11" s="92"/>
      <c r="E11" s="94"/>
      <c r="F11" s="94"/>
      <c r="G11" s="94"/>
      <c r="H11" s="94"/>
      <c r="I11" s="111"/>
      <c r="J11" s="111"/>
      <c r="M11" s="30"/>
    </row>
    <row r="12" spans="1:13" ht="15.75" hidden="1" customHeight="1" thickBot="1" x14ac:dyDescent="0.3">
      <c r="A12" s="83"/>
      <c r="B12" s="110"/>
      <c r="C12" s="93"/>
      <c r="D12" s="93"/>
      <c r="E12" s="95"/>
      <c r="F12" s="95"/>
      <c r="G12" s="95"/>
      <c r="H12" s="95"/>
      <c r="I12" s="112"/>
      <c r="J12" s="112"/>
      <c r="L12" s="26" t="s">
        <v>20</v>
      </c>
      <c r="M12" s="30">
        <f>SUM(F40:F59)</f>
        <v>18</v>
      </c>
    </row>
    <row r="13" spans="1:13" ht="26.25" thickBot="1" x14ac:dyDescent="0.3">
      <c r="A13" s="81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21</v>
      </c>
      <c r="H13" s="33"/>
      <c r="I13" s="24"/>
      <c r="J13" s="24"/>
      <c r="L13" s="26" t="s">
        <v>22</v>
      </c>
      <c r="M13" s="30" t="e">
        <f xml:space="preserve"> SUM(F40:F59) +#REF! + F85</f>
        <v>#REF!</v>
      </c>
    </row>
    <row r="14" spans="1:13" ht="26.25" thickBot="1" x14ac:dyDescent="0.3">
      <c r="A14" s="82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23</v>
      </c>
      <c r="H14" s="39"/>
      <c r="I14" s="25"/>
      <c r="J14" s="25"/>
      <c r="M14" s="30"/>
    </row>
    <row r="15" spans="1:13" ht="15" customHeight="1" x14ac:dyDescent="0.25">
      <c r="A15" s="82"/>
      <c r="B15" s="90">
        <v>41052</v>
      </c>
      <c r="C15" s="92">
        <v>0.875</v>
      </c>
      <c r="D15" s="92">
        <v>0.9375</v>
      </c>
      <c r="E15" s="94">
        <v>0</v>
      </c>
      <c r="F15" s="94">
        <v>1.5</v>
      </c>
      <c r="G15" s="94" t="s">
        <v>24</v>
      </c>
      <c r="H15" s="38"/>
      <c r="I15" s="87"/>
      <c r="J15" s="87"/>
      <c r="L15" s="26" t="s">
        <v>25</v>
      </c>
      <c r="M15" s="30" t="e">
        <f>SUM(M6:M13)</f>
        <v>#REF!</v>
      </c>
    </row>
    <row r="16" spans="1:13" ht="15.75" customHeight="1" thickBot="1" x14ac:dyDescent="0.3">
      <c r="A16" s="82"/>
      <c r="B16" s="110"/>
      <c r="C16" s="93"/>
      <c r="D16" s="93"/>
      <c r="E16" s="95"/>
      <c r="F16" s="95"/>
      <c r="G16" s="95"/>
      <c r="H16" s="33"/>
      <c r="I16" s="89"/>
      <c r="J16" s="89"/>
      <c r="L16" s="26" t="s">
        <v>26</v>
      </c>
      <c r="M16" s="30" t="e">
        <f>M15/8</f>
        <v>#REF!</v>
      </c>
    </row>
    <row r="17" spans="1:10" ht="15.75" hidden="1" customHeight="1" thickBot="1" x14ac:dyDescent="0.3">
      <c r="A17" s="83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4">
        <v>3</v>
      </c>
      <c r="B18" s="104">
        <v>41057</v>
      </c>
      <c r="C18" s="106">
        <v>0.375</v>
      </c>
      <c r="D18" s="106">
        <v>0.45833333333333331</v>
      </c>
      <c r="E18" s="87">
        <v>0</v>
      </c>
      <c r="F18" s="87">
        <v>2</v>
      </c>
      <c r="G18" s="87" t="s">
        <v>21</v>
      </c>
      <c r="H18" s="25"/>
      <c r="I18" s="87"/>
      <c r="J18" s="87"/>
    </row>
    <row r="19" spans="1:10" ht="15.75" thickBot="1" x14ac:dyDescent="0.3">
      <c r="A19" s="85"/>
      <c r="B19" s="105"/>
      <c r="C19" s="107"/>
      <c r="D19" s="107"/>
      <c r="E19" s="89"/>
      <c r="F19" s="89"/>
      <c r="G19" s="89"/>
      <c r="H19" s="24"/>
      <c r="I19" s="89"/>
      <c r="J19" s="89"/>
    </row>
    <row r="20" spans="1:10" ht="26.25" thickBot="1" x14ac:dyDescent="0.3">
      <c r="A20" s="85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41</v>
      </c>
      <c r="H20" s="46"/>
      <c r="I20" s="46"/>
      <c r="J20" s="46"/>
    </row>
    <row r="21" spans="1:10" ht="15.75" thickBot="1" x14ac:dyDescent="0.3">
      <c r="A21" s="85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40</v>
      </c>
      <c r="H21" s="59"/>
      <c r="I21" s="59"/>
      <c r="J21" s="60"/>
    </row>
    <row r="22" spans="1:10" ht="26.25" thickBot="1" x14ac:dyDescent="0.3">
      <c r="A22" s="85"/>
      <c r="B22" s="43">
        <v>41059</v>
      </c>
      <c r="C22" s="58">
        <v>0.79166666666666663</v>
      </c>
      <c r="D22" s="47">
        <v>0.85416666666666663</v>
      </c>
      <c r="E22" s="59">
        <v>0</v>
      </c>
      <c r="F22" s="59">
        <v>1.5</v>
      </c>
      <c r="G22" s="59" t="s">
        <v>41</v>
      </c>
      <c r="H22" s="59"/>
      <c r="I22" s="59"/>
      <c r="J22" s="60"/>
    </row>
    <row r="23" spans="1:10" x14ac:dyDescent="0.25">
      <c r="A23" s="85"/>
      <c r="B23" s="109">
        <v>41060</v>
      </c>
      <c r="C23" s="106">
        <v>0.79166666666666663</v>
      </c>
      <c r="D23" s="106">
        <v>0.875</v>
      </c>
      <c r="E23" s="87">
        <v>0</v>
      </c>
      <c r="F23" s="87">
        <v>2</v>
      </c>
      <c r="G23" s="87" t="s">
        <v>27</v>
      </c>
      <c r="H23" s="87"/>
      <c r="I23" s="87"/>
      <c r="J23" s="88"/>
    </row>
    <row r="24" spans="1:10" x14ac:dyDescent="0.25">
      <c r="A24" s="85"/>
      <c r="B24" s="109"/>
      <c r="C24" s="108"/>
      <c r="D24" s="108"/>
      <c r="E24" s="88"/>
      <c r="F24" s="88"/>
      <c r="G24" s="88"/>
      <c r="H24" s="88"/>
      <c r="I24" s="88"/>
      <c r="J24" s="88"/>
    </row>
    <row r="25" spans="1:10" x14ac:dyDescent="0.25">
      <c r="A25" s="85"/>
      <c r="B25" s="109"/>
      <c r="C25" s="108"/>
      <c r="D25" s="108"/>
      <c r="E25" s="88"/>
      <c r="F25" s="88"/>
      <c r="G25" s="88"/>
      <c r="H25" s="88"/>
      <c r="I25" s="88"/>
      <c r="J25" s="88"/>
    </row>
    <row r="26" spans="1:10" ht="15.75" thickBot="1" x14ac:dyDescent="0.3">
      <c r="A26" s="85"/>
      <c r="B26" s="109"/>
      <c r="C26" s="107"/>
      <c r="D26" s="107"/>
      <c r="E26" s="89"/>
      <c r="F26" s="89"/>
      <c r="G26" s="89"/>
      <c r="H26" s="89"/>
      <c r="I26" s="89"/>
      <c r="J26" s="88"/>
    </row>
    <row r="27" spans="1:10" x14ac:dyDescent="0.25">
      <c r="A27" s="85"/>
      <c r="B27" s="104">
        <v>41061</v>
      </c>
      <c r="C27" s="106">
        <v>0.83333333333333337</v>
      </c>
      <c r="D27" s="106">
        <v>0.875</v>
      </c>
      <c r="E27" s="87">
        <v>0</v>
      </c>
      <c r="F27" s="87">
        <v>1</v>
      </c>
      <c r="G27" s="87" t="s">
        <v>28</v>
      </c>
      <c r="H27" s="87"/>
      <c r="I27" s="87"/>
      <c r="J27" s="87"/>
    </row>
    <row r="28" spans="1:10" ht="15.75" thickBot="1" x14ac:dyDescent="0.3">
      <c r="A28" s="85"/>
      <c r="B28" s="105"/>
      <c r="C28" s="107"/>
      <c r="D28" s="107"/>
      <c r="E28" s="89"/>
      <c r="F28" s="89"/>
      <c r="G28" s="89"/>
      <c r="H28" s="89"/>
      <c r="I28" s="89"/>
      <c r="J28" s="89"/>
    </row>
    <row r="29" spans="1:10" ht="15.75" hidden="1" thickBot="1" x14ac:dyDescent="0.3">
      <c r="A29" s="85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5"/>
      <c r="B30" s="113"/>
      <c r="C30" s="48"/>
      <c r="D30" s="48"/>
      <c r="E30" s="49"/>
      <c r="F30" s="49"/>
      <c r="G30" s="49"/>
      <c r="H30" s="49"/>
      <c r="I30" s="87"/>
      <c r="J30" s="25"/>
    </row>
    <row r="31" spans="1:10" hidden="1" x14ac:dyDescent="0.25">
      <c r="A31" s="85"/>
      <c r="B31" s="114"/>
      <c r="C31" s="49"/>
      <c r="D31" s="49"/>
      <c r="E31" s="49"/>
      <c r="F31" s="49"/>
      <c r="G31" s="49"/>
      <c r="H31" s="49"/>
      <c r="I31" s="88"/>
      <c r="J31" s="25"/>
    </row>
    <row r="32" spans="1:10" ht="15.75" hidden="1" thickBot="1" x14ac:dyDescent="0.3">
      <c r="A32" s="86"/>
      <c r="B32" s="115"/>
      <c r="C32" s="50"/>
      <c r="D32" s="35"/>
      <c r="E32" s="35"/>
      <c r="F32" s="35"/>
      <c r="G32" s="35"/>
      <c r="H32" s="35"/>
      <c r="I32" s="89"/>
      <c r="J32" s="24"/>
    </row>
    <row r="33" spans="1:10" x14ac:dyDescent="0.25">
      <c r="A33" s="84">
        <v>4</v>
      </c>
      <c r="B33" s="104">
        <v>41065</v>
      </c>
      <c r="C33" s="106">
        <v>0.83333333333333337</v>
      </c>
      <c r="D33" s="106">
        <v>0.875</v>
      </c>
      <c r="E33" s="87">
        <v>0</v>
      </c>
      <c r="F33" s="87">
        <v>1</v>
      </c>
      <c r="G33" s="87" t="s">
        <v>28</v>
      </c>
      <c r="H33" s="25"/>
      <c r="I33" s="87"/>
      <c r="J33" s="25"/>
    </row>
    <row r="34" spans="1:10" ht="18.75" customHeight="1" x14ac:dyDescent="0.25">
      <c r="A34" s="85"/>
      <c r="B34" s="109"/>
      <c r="C34" s="108"/>
      <c r="D34" s="108"/>
      <c r="E34" s="88"/>
      <c r="F34" s="88"/>
      <c r="G34" s="88"/>
      <c r="H34" s="25"/>
      <c r="I34" s="88"/>
      <c r="J34" s="25"/>
    </row>
    <row r="35" spans="1:10" ht="15.75" thickBot="1" x14ac:dyDescent="0.3">
      <c r="A35" s="85"/>
      <c r="B35" s="105"/>
      <c r="C35" s="107"/>
      <c r="D35" s="107"/>
      <c r="E35" s="89"/>
      <c r="F35" s="89"/>
      <c r="G35" s="89"/>
      <c r="H35" s="24"/>
      <c r="I35" s="89"/>
      <c r="J35" s="24"/>
    </row>
    <row r="36" spans="1:10" x14ac:dyDescent="0.25">
      <c r="A36" s="85"/>
      <c r="B36" s="104">
        <v>41066</v>
      </c>
      <c r="C36" s="106">
        <v>0.83333333333333337</v>
      </c>
      <c r="D36" s="106">
        <v>0.875</v>
      </c>
      <c r="E36" s="87">
        <v>0</v>
      </c>
      <c r="F36" s="87">
        <v>1</v>
      </c>
      <c r="G36" s="87" t="s">
        <v>41</v>
      </c>
      <c r="H36" s="25"/>
      <c r="I36" s="87"/>
      <c r="J36" s="25"/>
    </row>
    <row r="37" spans="1:10" x14ac:dyDescent="0.25">
      <c r="A37" s="85"/>
      <c r="B37" s="109"/>
      <c r="C37" s="108"/>
      <c r="D37" s="108"/>
      <c r="E37" s="88"/>
      <c r="F37" s="88"/>
      <c r="G37" s="88"/>
      <c r="H37" s="25"/>
      <c r="I37" s="88"/>
      <c r="J37" s="25"/>
    </row>
    <row r="38" spans="1:10" x14ac:dyDescent="0.25">
      <c r="A38" s="85"/>
      <c r="B38" s="109"/>
      <c r="C38" s="108"/>
      <c r="D38" s="108"/>
      <c r="E38" s="88"/>
      <c r="F38" s="88"/>
      <c r="G38" s="88"/>
      <c r="H38" s="25"/>
      <c r="I38" s="88"/>
      <c r="J38" s="25"/>
    </row>
    <row r="39" spans="1:10" ht="15.75" thickBot="1" x14ac:dyDescent="0.3">
      <c r="A39" s="85"/>
      <c r="B39" s="105"/>
      <c r="C39" s="107"/>
      <c r="D39" s="107"/>
      <c r="E39" s="89"/>
      <c r="F39" s="89"/>
      <c r="G39" s="89"/>
      <c r="H39" s="24"/>
      <c r="I39" s="89"/>
      <c r="J39" s="24"/>
    </row>
    <row r="40" spans="1:10" ht="26.25" thickBot="1" x14ac:dyDescent="0.3">
      <c r="A40" s="86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28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1">
        <v>5</v>
      </c>
      <c r="B45" s="90">
        <v>41075</v>
      </c>
      <c r="C45" s="92">
        <v>0.54166666666666663</v>
      </c>
      <c r="D45" s="92">
        <v>0.66666666666666663</v>
      </c>
      <c r="E45" s="94">
        <v>0</v>
      </c>
      <c r="F45" s="94">
        <v>3</v>
      </c>
      <c r="G45" s="94" t="s">
        <v>42</v>
      </c>
      <c r="H45" s="38"/>
      <c r="I45" s="87"/>
      <c r="J45" s="87"/>
    </row>
    <row r="46" spans="1:10" ht="18.75" customHeight="1" x14ac:dyDescent="0.25">
      <c r="A46" s="82"/>
      <c r="B46" s="91"/>
      <c r="C46" s="96"/>
      <c r="D46" s="96"/>
      <c r="E46" s="97"/>
      <c r="F46" s="97"/>
      <c r="G46" s="97"/>
      <c r="H46" s="38"/>
      <c r="I46" s="88"/>
      <c r="J46" s="88"/>
    </row>
    <row r="47" spans="1:10" ht="18.75" customHeight="1" x14ac:dyDescent="0.25">
      <c r="A47" s="82"/>
      <c r="B47" s="91"/>
      <c r="C47" s="96"/>
      <c r="D47" s="96"/>
      <c r="E47" s="97"/>
      <c r="F47" s="97"/>
      <c r="G47" s="97"/>
      <c r="H47" s="38"/>
      <c r="I47" s="88"/>
      <c r="J47" s="88"/>
    </row>
    <row r="48" spans="1:10" ht="18.75" customHeight="1" x14ac:dyDescent="0.25">
      <c r="A48" s="82"/>
      <c r="B48" s="91"/>
      <c r="C48" s="96"/>
      <c r="D48" s="96"/>
      <c r="E48" s="97"/>
      <c r="F48" s="97"/>
      <c r="G48" s="97"/>
      <c r="H48" s="38"/>
      <c r="I48" s="88"/>
      <c r="J48" s="88"/>
    </row>
    <row r="49" spans="1:10" ht="15.75" customHeight="1" thickBot="1" x14ac:dyDescent="0.3">
      <c r="A49" s="82"/>
      <c r="B49" s="110"/>
      <c r="C49" s="93"/>
      <c r="D49" s="93"/>
      <c r="E49" s="95"/>
      <c r="F49" s="95"/>
      <c r="G49" s="95"/>
      <c r="H49" s="33"/>
      <c r="I49" s="89"/>
      <c r="J49" s="89"/>
    </row>
    <row r="50" spans="1:10" ht="15" customHeight="1" x14ac:dyDescent="0.25">
      <c r="A50" s="82"/>
      <c r="B50" s="90">
        <v>41076</v>
      </c>
      <c r="C50" s="92">
        <v>0.375</v>
      </c>
      <c r="D50" s="92">
        <v>0.47916666666666669</v>
      </c>
      <c r="E50" s="94">
        <v>0</v>
      </c>
      <c r="F50" s="94">
        <v>2.5</v>
      </c>
      <c r="G50" s="94" t="s">
        <v>40</v>
      </c>
      <c r="H50" s="38"/>
      <c r="I50" s="87"/>
      <c r="J50" s="87"/>
    </row>
    <row r="51" spans="1:10" ht="15.75" customHeight="1" thickBot="1" x14ac:dyDescent="0.3">
      <c r="A51" s="82"/>
      <c r="B51" s="91"/>
      <c r="C51" s="93"/>
      <c r="D51" s="93"/>
      <c r="E51" s="95"/>
      <c r="F51" s="95"/>
      <c r="G51" s="95"/>
      <c r="H51" s="38"/>
      <c r="I51" s="88"/>
      <c r="J51" s="88"/>
    </row>
    <row r="52" spans="1:10" ht="26.25" thickBot="1" x14ac:dyDescent="0.3">
      <c r="A52" s="83"/>
      <c r="B52" s="63">
        <v>41076</v>
      </c>
      <c r="C52" s="64">
        <v>0.54166666666666663</v>
      </c>
      <c r="D52" s="64">
        <v>0.70833333333333337</v>
      </c>
      <c r="E52" s="65">
        <v>0</v>
      </c>
      <c r="F52" s="65">
        <v>4</v>
      </c>
      <c r="G52" s="65" t="s">
        <v>43</v>
      </c>
      <c r="H52" s="65"/>
      <c r="I52" s="54"/>
      <c r="J52" s="54"/>
    </row>
    <row r="53" spans="1:10" ht="15" customHeight="1" x14ac:dyDescent="0.25">
      <c r="A53" s="81">
        <v>6</v>
      </c>
      <c r="B53" s="90">
        <v>41077</v>
      </c>
      <c r="C53" s="92">
        <v>0.54166666666666663</v>
      </c>
      <c r="D53" s="92">
        <v>0.70833333333333337</v>
      </c>
      <c r="E53" s="94">
        <v>0</v>
      </c>
      <c r="F53" s="94">
        <v>4</v>
      </c>
      <c r="G53" s="94" t="s">
        <v>44</v>
      </c>
      <c r="H53" s="38"/>
      <c r="I53" s="87"/>
      <c r="J53" s="25"/>
    </row>
    <row r="54" spans="1:10" ht="15" customHeight="1" x14ac:dyDescent="0.25">
      <c r="A54" s="82"/>
      <c r="B54" s="91"/>
      <c r="C54" s="96"/>
      <c r="D54" s="96"/>
      <c r="E54" s="97"/>
      <c r="F54" s="97"/>
      <c r="G54" s="97"/>
      <c r="H54" s="38"/>
      <c r="I54" s="88"/>
      <c r="J54" s="25"/>
    </row>
    <row r="55" spans="1:10" ht="15" customHeight="1" x14ac:dyDescent="0.25">
      <c r="A55" s="82"/>
      <c r="B55" s="91"/>
      <c r="C55" s="96"/>
      <c r="D55" s="96"/>
      <c r="E55" s="97"/>
      <c r="F55" s="97"/>
      <c r="G55" s="97"/>
      <c r="H55" s="38"/>
      <c r="I55" s="88"/>
      <c r="J55" s="25"/>
    </row>
    <row r="56" spans="1:10" ht="15" customHeight="1" x14ac:dyDescent="0.25">
      <c r="A56" s="82"/>
      <c r="B56" s="91"/>
      <c r="C56" s="96"/>
      <c r="D56" s="96"/>
      <c r="E56" s="97"/>
      <c r="F56" s="97"/>
      <c r="G56" s="97"/>
      <c r="H56" s="38"/>
      <c r="I56" s="88"/>
      <c r="J56" s="25"/>
    </row>
    <row r="57" spans="1:10" ht="15" customHeight="1" x14ac:dyDescent="0.25">
      <c r="A57" s="82"/>
      <c r="B57" s="91"/>
      <c r="C57" s="96"/>
      <c r="D57" s="96"/>
      <c r="E57" s="97"/>
      <c r="F57" s="97"/>
      <c r="G57" s="97"/>
      <c r="H57" s="38"/>
      <c r="I57" s="88"/>
      <c r="J57" s="25"/>
    </row>
    <row r="58" spans="1:10" ht="15.75" customHeight="1" thickBot="1" x14ac:dyDescent="0.3">
      <c r="A58" s="82"/>
      <c r="B58" s="91"/>
      <c r="C58" s="93"/>
      <c r="D58" s="93"/>
      <c r="E58" s="95"/>
      <c r="F58" s="95"/>
      <c r="G58" s="95"/>
      <c r="H58" s="38"/>
      <c r="I58" s="88"/>
      <c r="J58" s="25"/>
    </row>
    <row r="59" spans="1:10" ht="15.75" customHeight="1" thickBot="1" x14ac:dyDescent="0.3">
      <c r="A59" s="82"/>
      <c r="B59" s="63">
        <v>41078</v>
      </c>
      <c r="C59" s="64">
        <v>0.35416666666666669</v>
      </c>
      <c r="D59" s="64">
        <v>0.45833333333333331</v>
      </c>
      <c r="E59" s="65">
        <v>0</v>
      </c>
      <c r="F59" s="65">
        <v>2.5</v>
      </c>
      <c r="G59" s="65" t="s">
        <v>40</v>
      </c>
      <c r="H59" s="65"/>
      <c r="I59" s="54"/>
      <c r="J59" s="54"/>
    </row>
    <row r="60" spans="1:10" ht="15.75" customHeight="1" thickBot="1" x14ac:dyDescent="0.3">
      <c r="A60" s="82"/>
      <c r="B60" s="63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45</v>
      </c>
      <c r="H60" s="33"/>
      <c r="I60" s="35"/>
      <c r="J60" s="35"/>
    </row>
    <row r="61" spans="1:10" ht="64.5" thickBot="1" x14ac:dyDescent="0.3">
      <c r="A61" s="82"/>
      <c r="B61" s="63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47</v>
      </c>
      <c r="H61" s="33" t="s">
        <v>48</v>
      </c>
      <c r="I61" s="35"/>
      <c r="J61" s="35"/>
    </row>
    <row r="62" spans="1:10" ht="15.75" customHeight="1" thickBot="1" x14ac:dyDescent="0.3">
      <c r="A62" s="82"/>
      <c r="B62" s="63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45</v>
      </c>
      <c r="H62" s="33"/>
      <c r="I62" s="35"/>
      <c r="J62" s="35"/>
    </row>
    <row r="63" spans="1:10" ht="15.75" customHeight="1" thickBot="1" x14ac:dyDescent="0.3">
      <c r="A63" s="82"/>
      <c r="B63" s="63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46</v>
      </c>
      <c r="H63" s="33"/>
      <c r="I63" s="35"/>
      <c r="J63" s="35"/>
    </row>
    <row r="64" spans="1:10" ht="39" thickBot="1" x14ac:dyDescent="0.3">
      <c r="A64" s="83"/>
      <c r="B64" s="63">
        <v>40352</v>
      </c>
      <c r="C64" s="66">
        <v>0.54166666666666663</v>
      </c>
      <c r="D64" s="66">
        <v>0.70833333333333337</v>
      </c>
      <c r="E64" s="67">
        <v>0</v>
      </c>
      <c r="F64" s="67">
        <v>4</v>
      </c>
      <c r="G64" s="39" t="s">
        <v>49</v>
      </c>
      <c r="H64" s="39"/>
      <c r="I64" s="55"/>
      <c r="J64" s="55"/>
    </row>
    <row r="65" spans="1:10" ht="30.75" thickBot="1" x14ac:dyDescent="0.3">
      <c r="A65" s="68">
        <v>7</v>
      </c>
      <c r="B65" s="63">
        <v>41086</v>
      </c>
      <c r="C65" s="69">
        <v>0.125</v>
      </c>
      <c r="D65" s="69">
        <v>0.14583333333333334</v>
      </c>
      <c r="E65" s="67">
        <v>0</v>
      </c>
      <c r="F65" s="65">
        <v>0.5</v>
      </c>
      <c r="G65" s="70" t="s">
        <v>21</v>
      </c>
      <c r="H65" s="39"/>
      <c r="I65" s="55"/>
      <c r="J65" s="55"/>
    </row>
    <row r="66" spans="1:10" ht="30.75" thickBot="1" x14ac:dyDescent="0.3">
      <c r="A66" s="98">
        <v>9</v>
      </c>
      <c r="B66" s="63">
        <v>41101</v>
      </c>
      <c r="C66" s="71">
        <v>0.79166666666666663</v>
      </c>
      <c r="D66" s="72">
        <v>0.95833333333333337</v>
      </c>
      <c r="E66" s="67">
        <v>0</v>
      </c>
      <c r="F66" s="67">
        <v>4</v>
      </c>
      <c r="G66" s="70" t="s">
        <v>41</v>
      </c>
      <c r="H66" s="39"/>
      <c r="I66" s="42"/>
      <c r="J66" s="42"/>
    </row>
    <row r="67" spans="1:10" ht="30.75" thickBot="1" x14ac:dyDescent="0.3">
      <c r="A67" s="99"/>
      <c r="B67" s="63">
        <v>41102</v>
      </c>
      <c r="C67" s="71">
        <v>0.79166666666666663</v>
      </c>
      <c r="D67" s="72">
        <v>0.95833333333333337</v>
      </c>
      <c r="E67" s="39">
        <v>0</v>
      </c>
      <c r="F67" s="39">
        <v>4</v>
      </c>
      <c r="G67" s="70" t="s">
        <v>41</v>
      </c>
      <c r="H67" s="33"/>
      <c r="I67" s="24"/>
      <c r="J67" s="24"/>
    </row>
    <row r="68" spans="1:10" ht="30.75" thickBot="1" x14ac:dyDescent="0.3">
      <c r="A68" s="99"/>
      <c r="B68" s="63">
        <v>41103</v>
      </c>
      <c r="C68" s="71">
        <v>0.79166666666666663</v>
      </c>
      <c r="D68" s="72">
        <v>0.95833333333333337</v>
      </c>
      <c r="E68" s="67">
        <v>0</v>
      </c>
      <c r="F68" s="67">
        <v>4</v>
      </c>
      <c r="G68" s="73" t="s">
        <v>41</v>
      </c>
      <c r="H68" s="39"/>
      <c r="I68" s="46"/>
      <c r="J68" s="54"/>
    </row>
    <row r="69" spans="1:10" ht="30.75" thickBot="1" x14ac:dyDescent="0.3">
      <c r="A69" s="99"/>
      <c r="B69" s="56">
        <v>41104</v>
      </c>
      <c r="C69" s="74">
        <v>0.79166666666666663</v>
      </c>
      <c r="D69" s="75">
        <v>0.95833333333333337</v>
      </c>
      <c r="E69" s="39">
        <v>0</v>
      </c>
      <c r="F69" s="39">
        <v>4</v>
      </c>
      <c r="G69" s="76" t="s">
        <v>41</v>
      </c>
      <c r="H69" s="39"/>
      <c r="I69" s="46"/>
      <c r="J69" s="54"/>
    </row>
    <row r="70" spans="1:10" ht="15.75" thickBot="1" x14ac:dyDescent="0.3">
      <c r="A70" s="100"/>
      <c r="B70" s="63">
        <v>41105</v>
      </c>
      <c r="C70" s="66">
        <v>0.79166666666666663</v>
      </c>
      <c r="D70" s="77">
        <v>0.95833333333333337</v>
      </c>
      <c r="E70" s="67">
        <v>0</v>
      </c>
      <c r="F70" s="67">
        <v>4</v>
      </c>
      <c r="G70" s="65" t="s">
        <v>45</v>
      </c>
      <c r="H70" s="39"/>
      <c r="I70" s="46"/>
      <c r="J70" s="54"/>
    </row>
    <row r="71" spans="1:10" ht="30.75" thickBot="1" x14ac:dyDescent="0.3">
      <c r="A71" s="81">
        <v>10</v>
      </c>
      <c r="B71" s="63">
        <v>41106</v>
      </c>
      <c r="C71" s="66">
        <v>0.79166666666666663</v>
      </c>
      <c r="D71" s="77">
        <v>0.95833333333333337</v>
      </c>
      <c r="E71" s="39">
        <v>0</v>
      </c>
      <c r="F71" s="39">
        <v>4</v>
      </c>
      <c r="G71" s="70" t="s">
        <v>50</v>
      </c>
      <c r="H71" s="39"/>
      <c r="I71" s="46"/>
      <c r="J71" s="54"/>
    </row>
    <row r="72" spans="1:10" ht="26.25" thickBot="1" x14ac:dyDescent="0.3">
      <c r="A72" s="82"/>
      <c r="B72" s="56">
        <v>41107</v>
      </c>
      <c r="C72" s="74">
        <v>0.79166666666666696</v>
      </c>
      <c r="D72" s="77">
        <v>0.95833333333333304</v>
      </c>
      <c r="E72" s="67">
        <v>0</v>
      </c>
      <c r="F72" s="67">
        <v>4</v>
      </c>
      <c r="G72" s="65" t="s">
        <v>50</v>
      </c>
      <c r="H72" s="57"/>
      <c r="I72" s="61"/>
      <c r="J72" s="24"/>
    </row>
    <row r="73" spans="1:10" ht="30.75" thickBot="1" x14ac:dyDescent="0.3">
      <c r="A73" s="82"/>
      <c r="B73" s="63">
        <v>41108</v>
      </c>
      <c r="C73" s="66">
        <v>0.79166666666666696</v>
      </c>
      <c r="D73" s="77">
        <v>0.95833333333333304</v>
      </c>
      <c r="E73" s="39">
        <v>0</v>
      </c>
      <c r="F73" s="39">
        <v>4</v>
      </c>
      <c r="G73" s="70" t="s">
        <v>46</v>
      </c>
      <c r="H73" s="39"/>
      <c r="I73" s="54"/>
      <c r="J73" s="54"/>
    </row>
    <row r="74" spans="1:10" ht="15.75" customHeight="1" thickBot="1" x14ac:dyDescent="0.3">
      <c r="A74" s="82"/>
      <c r="B74" s="63">
        <v>41109</v>
      </c>
      <c r="C74" s="66">
        <v>0.79166666666666696</v>
      </c>
      <c r="D74" s="77">
        <v>0.95833333333333304</v>
      </c>
      <c r="E74" s="67">
        <v>0</v>
      </c>
      <c r="F74" s="67">
        <v>4</v>
      </c>
      <c r="G74" s="65" t="s">
        <v>51</v>
      </c>
      <c r="H74" s="78"/>
      <c r="I74" s="87"/>
      <c r="J74" s="25"/>
    </row>
    <row r="75" spans="1:10" ht="15.75" customHeight="1" thickBot="1" x14ac:dyDescent="0.3">
      <c r="A75" s="82"/>
      <c r="B75" s="56">
        <v>41110</v>
      </c>
      <c r="C75" s="74">
        <v>0.79166666666666696</v>
      </c>
      <c r="D75" s="77">
        <v>0.95833333333333304</v>
      </c>
      <c r="E75" s="39">
        <v>0</v>
      </c>
      <c r="F75" s="39">
        <v>4</v>
      </c>
      <c r="G75" s="70" t="s">
        <v>52</v>
      </c>
      <c r="H75" s="38"/>
      <c r="I75" s="88"/>
      <c r="J75" s="25"/>
    </row>
    <row r="76" spans="1:10" ht="26.25" thickBot="1" x14ac:dyDescent="0.3">
      <c r="A76" s="82"/>
      <c r="B76" s="63">
        <v>41111</v>
      </c>
      <c r="C76" s="66">
        <v>0.79166666666666696</v>
      </c>
      <c r="D76" s="77">
        <v>0.95833333333333304</v>
      </c>
      <c r="E76" s="67">
        <v>0</v>
      </c>
      <c r="F76" s="67">
        <v>4</v>
      </c>
      <c r="G76" s="65" t="s">
        <v>53</v>
      </c>
      <c r="H76" s="38"/>
      <c r="I76" s="88"/>
      <c r="J76" s="25"/>
    </row>
    <row r="77" spans="1:10" ht="30.75" thickBot="1" x14ac:dyDescent="0.3">
      <c r="A77" s="83"/>
      <c r="B77" s="63">
        <v>41112</v>
      </c>
      <c r="C77" s="66">
        <v>0.79166666666666696</v>
      </c>
      <c r="D77" s="77">
        <v>0.95833333333333304</v>
      </c>
      <c r="E77" s="39">
        <v>0</v>
      </c>
      <c r="F77" s="39">
        <v>4</v>
      </c>
      <c r="G77" s="70" t="s">
        <v>54</v>
      </c>
      <c r="H77" s="38"/>
      <c r="I77" s="88"/>
      <c r="J77" s="25"/>
    </row>
    <row r="78" spans="1:10" ht="26.25" thickBot="1" x14ac:dyDescent="0.3">
      <c r="A78" s="81">
        <v>11</v>
      </c>
      <c r="B78" s="56">
        <v>41113</v>
      </c>
      <c r="C78" s="74">
        <v>0.79166666666666696</v>
      </c>
      <c r="D78" s="77">
        <v>0.95833333333333304</v>
      </c>
      <c r="E78" s="67">
        <v>0</v>
      </c>
      <c r="F78" s="67">
        <v>4</v>
      </c>
      <c r="G78" s="65" t="s">
        <v>55</v>
      </c>
      <c r="H78" s="38"/>
      <c r="I78" s="88"/>
      <c r="J78" s="25"/>
    </row>
    <row r="79" spans="1:10" ht="26.25" thickBot="1" x14ac:dyDescent="0.3">
      <c r="A79" s="82"/>
      <c r="B79" s="56">
        <v>41114</v>
      </c>
      <c r="C79" s="79">
        <v>0.79166666666666663</v>
      </c>
      <c r="D79" s="37">
        <v>0.95833333333333337</v>
      </c>
      <c r="E79" s="38">
        <v>0</v>
      </c>
      <c r="F79" s="38">
        <v>4</v>
      </c>
      <c r="G79" s="38" t="s">
        <v>56</v>
      </c>
      <c r="H79" s="38"/>
      <c r="I79" s="88"/>
      <c r="J79" s="25"/>
    </row>
    <row r="80" spans="1:10" ht="26.25" thickBot="1" x14ac:dyDescent="0.3">
      <c r="A80" s="82"/>
      <c r="B80" s="63">
        <v>41115</v>
      </c>
      <c r="C80" s="74">
        <v>0.79166666666666596</v>
      </c>
      <c r="D80" s="77">
        <v>0.95833333333333404</v>
      </c>
      <c r="E80" s="67">
        <v>0</v>
      </c>
      <c r="F80" s="67">
        <v>4</v>
      </c>
      <c r="G80" s="65" t="s">
        <v>57</v>
      </c>
      <c r="H80" s="65"/>
      <c r="I80" s="54"/>
      <c r="J80" s="54"/>
    </row>
    <row r="81" spans="1:10" ht="15.75" customHeight="1" thickBot="1" x14ac:dyDescent="0.3">
      <c r="A81" s="82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58</v>
      </c>
      <c r="H81" s="33"/>
      <c r="I81" s="35"/>
      <c r="J81" s="35"/>
    </row>
    <row r="82" spans="1:10" ht="26.25" thickBot="1" x14ac:dyDescent="0.3">
      <c r="A82" s="82"/>
      <c r="B82" s="63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59</v>
      </c>
      <c r="H82" s="33"/>
      <c r="I82" s="35"/>
      <c r="J82" s="35"/>
    </row>
    <row r="83" spans="1:10" ht="64.5" thickBot="1" x14ac:dyDescent="0.3">
      <c r="A83" s="82"/>
      <c r="B83" s="36">
        <v>41118</v>
      </c>
      <c r="C83" s="34">
        <v>0.54166666666666663</v>
      </c>
      <c r="D83" s="34">
        <v>0.83333333333333337</v>
      </c>
      <c r="E83" s="33">
        <v>0</v>
      </c>
      <c r="F83" s="33">
        <v>7</v>
      </c>
      <c r="G83" s="33" t="s">
        <v>64</v>
      </c>
      <c r="H83" s="33"/>
      <c r="I83" s="24"/>
      <c r="J83" s="24"/>
    </row>
    <row r="84" spans="1:10" ht="39" thickBot="1" x14ac:dyDescent="0.3">
      <c r="A84" s="82"/>
      <c r="B84" s="56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65</v>
      </c>
      <c r="H84" s="33"/>
      <c r="I84" s="80"/>
      <c r="J84" s="24"/>
    </row>
    <row r="85" spans="1:10" ht="39" thickBot="1" x14ac:dyDescent="0.3">
      <c r="A85" s="83"/>
      <c r="B85" s="36">
        <v>41119</v>
      </c>
      <c r="C85" s="34">
        <v>0.54166666666666663</v>
      </c>
      <c r="D85" s="34">
        <v>0.79166666666666663</v>
      </c>
      <c r="E85" s="33">
        <v>0</v>
      </c>
      <c r="F85" s="33">
        <v>6</v>
      </c>
      <c r="G85" s="33" t="s">
        <v>71</v>
      </c>
      <c r="H85" s="33"/>
      <c r="I85" s="24"/>
      <c r="J85" s="24"/>
    </row>
    <row r="86" spans="1:10" ht="51.75" thickBot="1" x14ac:dyDescent="0.3">
      <c r="A86" s="84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61</v>
      </c>
      <c r="H86" s="24"/>
      <c r="I86" s="24"/>
      <c r="J86" s="24"/>
    </row>
    <row r="87" spans="1:10" ht="77.25" thickBot="1" x14ac:dyDescent="0.3">
      <c r="A87" s="85"/>
      <c r="B87" s="31">
        <v>41120</v>
      </c>
      <c r="C87" s="32">
        <v>0.54166666666666663</v>
      </c>
      <c r="D87" s="32">
        <v>0.85416666666666663</v>
      </c>
      <c r="E87" s="24">
        <v>0</v>
      </c>
      <c r="F87" s="24">
        <v>7.5</v>
      </c>
      <c r="G87" s="33" t="s">
        <v>63</v>
      </c>
      <c r="H87" s="24"/>
      <c r="I87" s="24"/>
      <c r="J87" s="24"/>
    </row>
    <row r="88" spans="1:10" ht="51.75" thickBot="1" x14ac:dyDescent="0.3">
      <c r="A88" s="85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4</v>
      </c>
      <c r="G88" s="33" t="s">
        <v>62</v>
      </c>
      <c r="H88" s="35"/>
      <c r="I88" s="35"/>
      <c r="J88" s="35"/>
    </row>
    <row r="89" spans="1:10" ht="18.75" customHeight="1" x14ac:dyDescent="0.25">
      <c r="A89" s="85"/>
      <c r="B89" s="104">
        <v>41121</v>
      </c>
      <c r="C89" s="106">
        <v>0.54166666666666663</v>
      </c>
      <c r="D89" s="106">
        <v>0.85416666666666663</v>
      </c>
      <c r="E89" s="87">
        <v>0</v>
      </c>
      <c r="F89" s="87">
        <v>7.5</v>
      </c>
      <c r="G89" s="87" t="s">
        <v>66</v>
      </c>
      <c r="H89" s="25"/>
      <c r="I89" s="87"/>
      <c r="J89" s="87"/>
    </row>
    <row r="90" spans="1:10" ht="19.5" customHeight="1" thickBot="1" x14ac:dyDescent="0.3">
      <c r="A90" s="85"/>
      <c r="B90" s="105"/>
      <c r="C90" s="107"/>
      <c r="D90" s="107"/>
      <c r="E90" s="89"/>
      <c r="F90" s="89"/>
      <c r="G90" s="89"/>
      <c r="H90" s="24"/>
      <c r="I90" s="89"/>
      <c r="J90" s="89"/>
    </row>
    <row r="91" spans="1:10" ht="39" thickBot="1" x14ac:dyDescent="0.3">
      <c r="A91" s="85"/>
      <c r="B91" s="62">
        <v>41121</v>
      </c>
      <c r="C91" s="58">
        <v>0.89583333333333337</v>
      </c>
      <c r="D91" s="58">
        <v>0.97916666666666663</v>
      </c>
      <c r="E91" s="59">
        <v>0</v>
      </c>
      <c r="F91" s="59">
        <v>2</v>
      </c>
      <c r="G91" s="59" t="s">
        <v>70</v>
      </c>
      <c r="H91" s="25"/>
      <c r="I91" s="59"/>
      <c r="J91" s="59"/>
    </row>
    <row r="92" spans="1:10" ht="51.75" thickBot="1" x14ac:dyDescent="0.3">
      <c r="A92" s="85"/>
      <c r="B92" s="62">
        <v>41122</v>
      </c>
      <c r="C92" s="58">
        <v>0.54166666666666663</v>
      </c>
      <c r="D92" s="58">
        <v>0.83333333333333337</v>
      </c>
      <c r="E92" s="59">
        <v>0</v>
      </c>
      <c r="F92" s="59">
        <v>7</v>
      </c>
      <c r="G92" s="59" t="s">
        <v>67</v>
      </c>
      <c r="H92" s="46"/>
      <c r="I92" s="59"/>
      <c r="J92" s="59"/>
    </row>
    <row r="93" spans="1:10" ht="26.25" thickBot="1" x14ac:dyDescent="0.3">
      <c r="A93" s="85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21</v>
      </c>
      <c r="H93" s="54"/>
      <c r="I93" s="54"/>
      <c r="J93" s="54"/>
    </row>
    <row r="94" spans="1:10" ht="77.25" thickBot="1" x14ac:dyDescent="0.3">
      <c r="A94" s="85"/>
      <c r="B94" s="31">
        <v>41123</v>
      </c>
      <c r="C94" s="32">
        <v>0.52083333333333337</v>
      </c>
      <c r="D94" s="32">
        <v>0.8125</v>
      </c>
      <c r="E94" s="24">
        <v>0</v>
      </c>
      <c r="F94" s="24">
        <v>7</v>
      </c>
      <c r="G94" s="46" t="s">
        <v>68</v>
      </c>
      <c r="H94" s="24"/>
      <c r="I94" s="24"/>
      <c r="J94" s="24"/>
    </row>
    <row r="95" spans="1:10" ht="64.5" thickBot="1" x14ac:dyDescent="0.3">
      <c r="A95" s="85"/>
      <c r="B95" s="52">
        <v>41124</v>
      </c>
      <c r="C95" s="50">
        <v>0.54166666666666663</v>
      </c>
      <c r="D95" s="50">
        <v>0.83333333333333337</v>
      </c>
      <c r="E95" s="35">
        <v>0</v>
      </c>
      <c r="F95" s="35">
        <v>7</v>
      </c>
      <c r="G95" s="46" t="s">
        <v>69</v>
      </c>
      <c r="H95" s="35"/>
      <c r="I95" s="35"/>
      <c r="J95" s="35"/>
    </row>
    <row r="96" spans="1:10" ht="51.75" thickBot="1" x14ac:dyDescent="0.3">
      <c r="A96" s="85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72</v>
      </c>
      <c r="H96" s="24"/>
      <c r="I96" s="24"/>
      <c r="J96" s="24"/>
    </row>
    <row r="97" spans="1:10" ht="64.5" thickBot="1" x14ac:dyDescent="0.3">
      <c r="A97" s="85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73</v>
      </c>
      <c r="H97" s="24"/>
      <c r="I97" s="24"/>
      <c r="J97" s="24"/>
    </row>
    <row r="98" spans="1:10" ht="26.25" thickBot="1" x14ac:dyDescent="0.3">
      <c r="A98" s="86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74</v>
      </c>
      <c r="H98" s="24"/>
      <c r="I98" s="24"/>
      <c r="J98" s="24"/>
    </row>
    <row r="99" spans="1:10" ht="19.5" customHeight="1" thickBot="1" x14ac:dyDescent="0.3">
      <c r="A99" s="84">
        <v>13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40</v>
      </c>
      <c r="H99" s="24"/>
      <c r="I99" s="24"/>
      <c r="J99" s="24"/>
    </row>
    <row r="100" spans="1:10" ht="26.25" thickBot="1" x14ac:dyDescent="0.3">
      <c r="A100" s="85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75</v>
      </c>
      <c r="H100" s="24"/>
      <c r="I100" s="24"/>
      <c r="J100" s="24"/>
    </row>
    <row r="101" spans="1:10" ht="26.25" thickBot="1" x14ac:dyDescent="0.3">
      <c r="A101" s="85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75</v>
      </c>
      <c r="H101" s="24"/>
      <c r="I101" s="24"/>
      <c r="J101" s="24"/>
    </row>
    <row r="102" spans="1:10" ht="102.75" thickBot="1" x14ac:dyDescent="0.3">
      <c r="A102" s="85"/>
      <c r="B102" s="31">
        <v>41128</v>
      </c>
      <c r="C102" s="32">
        <v>0.54166666666666663</v>
      </c>
      <c r="D102" s="32">
        <v>0.83333333333333337</v>
      </c>
      <c r="E102" s="24">
        <v>0</v>
      </c>
      <c r="F102" s="24">
        <v>7</v>
      </c>
      <c r="G102" s="24" t="s">
        <v>76</v>
      </c>
      <c r="H102" s="24"/>
      <c r="I102" s="24"/>
      <c r="J102" s="24"/>
    </row>
    <row r="103" spans="1:10" ht="39" thickBot="1" x14ac:dyDescent="0.3">
      <c r="A103" s="85"/>
      <c r="B103" s="31">
        <v>41128</v>
      </c>
      <c r="C103" s="32">
        <v>0.91666666666666663</v>
      </c>
      <c r="D103" s="32">
        <v>2.0833333333333332E-2</v>
      </c>
      <c r="E103" s="24">
        <v>0</v>
      </c>
      <c r="F103" s="24">
        <v>2.5</v>
      </c>
      <c r="G103" s="24" t="s">
        <v>77</v>
      </c>
      <c r="H103" s="24"/>
      <c r="I103" s="24"/>
      <c r="J103" s="24"/>
    </row>
    <row r="104" spans="1:10" ht="51.75" thickBot="1" x14ac:dyDescent="0.3">
      <c r="A104" s="85"/>
      <c r="B104" s="31" t="s">
        <v>80</v>
      </c>
      <c r="C104" s="32">
        <v>0.375</v>
      </c>
      <c r="D104" s="32">
        <v>0.47916666666666669</v>
      </c>
      <c r="E104" s="24">
        <v>0</v>
      </c>
      <c r="F104" s="24">
        <v>2.5</v>
      </c>
      <c r="G104" s="24" t="s">
        <v>78</v>
      </c>
      <c r="H104" s="24"/>
      <c r="I104" s="24"/>
      <c r="J104" s="24"/>
    </row>
    <row r="105" spans="1:10" ht="115.5" thickBot="1" x14ac:dyDescent="0.3">
      <c r="A105" s="85"/>
      <c r="B105" s="31">
        <v>41129</v>
      </c>
      <c r="C105" s="32">
        <v>0.54166666666666663</v>
      </c>
      <c r="D105" s="32">
        <v>0.875</v>
      </c>
      <c r="E105" s="24">
        <v>0</v>
      </c>
      <c r="F105" s="24">
        <v>8</v>
      </c>
      <c r="G105" s="24" t="s">
        <v>79</v>
      </c>
      <c r="H105" s="24"/>
      <c r="I105" s="24"/>
      <c r="J105" s="24"/>
    </row>
    <row r="106" spans="1:10" ht="15.75" thickBot="1" x14ac:dyDescent="0.3">
      <c r="A106" s="86"/>
      <c r="B106" s="31">
        <v>41130</v>
      </c>
      <c r="C106" s="32">
        <v>0.375</v>
      </c>
      <c r="D106" s="32">
        <v>0.45833333333333331</v>
      </c>
      <c r="E106" s="24">
        <v>0</v>
      </c>
      <c r="F106" s="24">
        <v>2</v>
      </c>
      <c r="G106" s="24" t="s">
        <v>40</v>
      </c>
      <c r="H106" s="24"/>
      <c r="I106" s="24"/>
      <c r="J106" s="24"/>
    </row>
    <row r="107" spans="1:10" ht="15.75" thickBot="1" x14ac:dyDescent="0.3">
      <c r="A107" s="53"/>
      <c r="B107" s="52">
        <v>41136</v>
      </c>
      <c r="C107" s="101" t="s">
        <v>60</v>
      </c>
      <c r="D107" s="102"/>
      <c r="E107" s="102"/>
      <c r="F107" s="102"/>
      <c r="G107" s="102"/>
      <c r="H107" s="102"/>
      <c r="I107" s="102"/>
      <c r="J107" s="103"/>
    </row>
    <row r="108" spans="1:10" x14ac:dyDescent="0.25">
      <c r="E108" s="26" t="s">
        <v>32</v>
      </c>
      <c r="F108" s="26">
        <f>SUM(F7:F106)</f>
        <v>225</v>
      </c>
    </row>
    <row r="109" spans="1:10" x14ac:dyDescent="0.25">
      <c r="E109" s="26" t="s">
        <v>81</v>
      </c>
      <c r="F109" s="26">
        <f>F108/12</f>
        <v>18.75</v>
      </c>
    </row>
  </sheetData>
  <mergeCells count="103"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B36:B39"/>
    <mergeCell ref="B45:B4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C27:C28"/>
    <mergeCell ref="D27:D28"/>
    <mergeCell ref="E27:E28"/>
    <mergeCell ref="F53:F58"/>
    <mergeCell ref="G53:G58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E50:E51"/>
    <mergeCell ref="A66:A70"/>
    <mergeCell ref="C107:J107"/>
    <mergeCell ref="B89:B90"/>
    <mergeCell ref="C89:C90"/>
    <mergeCell ref="D89:D90"/>
    <mergeCell ref="E89:E90"/>
    <mergeCell ref="F89:F90"/>
    <mergeCell ref="G89:G90"/>
    <mergeCell ref="A71:A77"/>
    <mergeCell ref="A78:A85"/>
    <mergeCell ref="A99:A106"/>
    <mergeCell ref="A86:A98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I89:I90"/>
    <mergeCell ref="J89:J90"/>
    <mergeCell ref="A45:A52"/>
    <mergeCell ref="A53:A64"/>
    <mergeCell ref="D45:D49"/>
    <mergeCell ref="E45:E4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6" t="s">
        <v>38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0" ht="15.75" thickBot="1" x14ac:dyDescent="0.3">
      <c r="A2" s="119"/>
      <c r="B2" s="120"/>
      <c r="C2" s="120"/>
      <c r="D2" s="120"/>
      <c r="E2" s="120"/>
      <c r="F2" s="120"/>
      <c r="G2" s="120"/>
      <c r="H2" s="120"/>
      <c r="I2" s="120"/>
      <c r="J2" s="121"/>
    </row>
    <row r="3" spans="1:10" ht="18" x14ac:dyDescent="0.25">
      <c r="A3" s="5" t="s">
        <v>1</v>
      </c>
      <c r="B3" s="6" t="s">
        <v>39</v>
      </c>
      <c r="C3" s="122" t="s">
        <v>29</v>
      </c>
      <c r="D3" s="122"/>
      <c r="E3" s="123">
        <v>41050</v>
      </c>
      <c r="F3" s="123"/>
      <c r="G3" s="123"/>
      <c r="H3" s="123"/>
      <c r="I3" s="123"/>
      <c r="J3" s="7"/>
    </row>
    <row r="4" spans="1:10" ht="18" x14ac:dyDescent="0.25">
      <c r="A4" s="8" t="s">
        <v>30</v>
      </c>
      <c r="B4" s="9" t="s">
        <v>31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32</v>
      </c>
    </row>
    <row r="5" spans="1:10" ht="18.75" thickBot="1" x14ac:dyDescent="0.3">
      <c r="A5" s="12"/>
      <c r="B5" s="13" t="s">
        <v>33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34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35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36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37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32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2012-08-12T09:34:02Z</dcterms:modified>
</cp:coreProperties>
</file>