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公共功能用例" sheetId="2" r:id="rId1"/>
    <sheet name="移动核保详情与处理" sheetId="3" r:id="rId2"/>
    <sheet name="移动核保场景" sheetId="6" r:id="rId3"/>
    <sheet name="统计" sheetId="8" r:id="rId4"/>
  </sheets>
  <calcPr calcId="144525"/>
</workbook>
</file>

<file path=xl/comments1.xml><?xml version="1.0" encoding="utf-8"?>
<comments xmlns="http://schemas.openxmlformats.org/spreadsheetml/2006/main">
  <authors>
    <author>Lenovo</author>
  </authors>
  <commentList>
    <comment ref="E8" authorId="0">
      <text>
        <r>
          <rPr>
            <sz val="9"/>
            <rFont val="宋体"/>
            <charset val="134"/>
          </rPr>
          <t>只有投保单摘要信息展示该字段</t>
        </r>
      </text>
    </comment>
    <comment ref="E9" authorId="0">
      <text>
        <r>
          <rPr>
            <sz val="9"/>
            <rFont val="宋体"/>
            <charset val="134"/>
          </rPr>
          <t>只有批单展示该字段</t>
        </r>
      </text>
    </comment>
    <comment ref="D28" authorId="0">
      <text>
        <r>
          <rPr>
            <sz val="9"/>
            <rFont val="宋体"/>
            <charset val="134"/>
          </rPr>
          <t>只有批单详情信息页面有这个模块</t>
        </r>
      </text>
    </comment>
  </commentList>
</comments>
</file>

<file path=xl/sharedStrings.xml><?xml version="1.0" encoding="utf-8"?>
<sst xmlns="http://schemas.openxmlformats.org/spreadsheetml/2006/main" count="1251" uniqueCount="587">
  <si>
    <t>被测系统</t>
  </si>
  <si>
    <t>功能点</t>
  </si>
  <si>
    <t>功能点分解</t>
  </si>
  <si>
    <t>用例名称</t>
  </si>
  <si>
    <t>用例分解</t>
  </si>
  <si>
    <t>用例执行优先级</t>
  </si>
  <si>
    <t>系统期望结果/行为</t>
  </si>
  <si>
    <t>执行结果</t>
  </si>
  <si>
    <t>测试数据</t>
  </si>
  <si>
    <t>备注</t>
  </si>
  <si>
    <t>移动核保</t>
  </si>
  <si>
    <t>登录功能</t>
  </si>
  <si>
    <t>工号绑定</t>
  </si>
  <si>
    <t>绑定核心不存在的工号、用户id</t>
  </si>
  <si>
    <t>高</t>
  </si>
  <si>
    <t>工号、用户id绑定失败</t>
  </si>
  <si>
    <t>通过</t>
  </si>
  <si>
    <t>绑定核心存在的有效工号、用户id</t>
  </si>
  <si>
    <t>工号、用户id绑定成功</t>
  </si>
  <si>
    <t>绑定核心存在的无效工号、用户id</t>
  </si>
  <si>
    <t>工号登录</t>
  </si>
  <si>
    <t>录入工号</t>
  </si>
  <si>
    <t>录入工号、用户id为空</t>
  </si>
  <si>
    <t>登录失败，系统提示：请录入工号</t>
  </si>
  <si>
    <t>录入未绑定的工号、用户id</t>
  </si>
  <si>
    <t>登录失败，系统提示：该工号未绑定</t>
  </si>
  <si>
    <t>录入已绑定的工号、用户id</t>
  </si>
  <si>
    <t>登录成功</t>
  </si>
  <si>
    <t>录入密码</t>
  </si>
  <si>
    <t>录入密码为空</t>
  </si>
  <si>
    <t>登录失败，系统提示：请输入密码</t>
  </si>
  <si>
    <t>录入错误的密码</t>
  </si>
  <si>
    <t>登录失败，系统提示：密码错误</t>
  </si>
  <si>
    <t>录入正确的密码</t>
  </si>
  <si>
    <t>工号登录后，再次点击移动核保链接</t>
  </si>
  <si>
    <t>无需登录，直接进入移动核保页面</t>
  </si>
  <si>
    <t>工号权限</t>
  </si>
  <si>
    <t>使用具有车险核保权限工号登录移动核保系统</t>
  </si>
  <si>
    <t>登陆后进入车险核保页面</t>
  </si>
  <si>
    <t>使用具有非车险核保权限工号登录移动核保系统</t>
  </si>
  <si>
    <t>登陆后进入非车险核保页面</t>
  </si>
  <si>
    <t>注销功能</t>
  </si>
  <si>
    <t>工号注销</t>
  </si>
  <si>
    <t>点击注销符号按钮</t>
  </si>
  <si>
    <t>注销成功，退出移动核保页面</t>
  </si>
  <si>
    <t>注销后，再次点击移动核保链接</t>
  </si>
  <si>
    <t>需再次绑定登录</t>
  </si>
  <si>
    <t>页面展示</t>
  </si>
  <si>
    <t>查看页面UI</t>
  </si>
  <si>
    <t>界面布局合理</t>
  </si>
  <si>
    <t>“待处理”核保任务</t>
  </si>
  <si>
    <t>核保任务信息</t>
  </si>
  <si>
    <t>待处理核保任务默认显示</t>
  </si>
  <si>
    <t>默认显示所有符合本登录工号级别及产品范围对应的待处理任务</t>
  </si>
  <si>
    <t>任务列表排序</t>
  </si>
  <si>
    <t>根据核保任务提交时间进行先后排序，由早排到晚</t>
  </si>
  <si>
    <t>投保单号/批单号</t>
  </si>
  <si>
    <t>显示正确</t>
  </si>
  <si>
    <t>核保状态</t>
  </si>
  <si>
    <t>查看核保状态</t>
  </si>
  <si>
    <t>待处理任务列表展示为待处理</t>
  </si>
  <si>
    <t>险种名称</t>
  </si>
  <si>
    <t>查看险种名称展示</t>
  </si>
  <si>
    <t>展示对应核保任务的险种代码及名称</t>
  </si>
  <si>
    <t>归属部门</t>
  </si>
  <si>
    <t>查看归属部门展示</t>
  </si>
  <si>
    <t>展示对应核保任务的归属部门信息</t>
  </si>
  <si>
    <t>投保人</t>
  </si>
  <si>
    <t>查看投保人展示</t>
  </si>
  <si>
    <t>展示对应核保任务的投保人信息</t>
  </si>
  <si>
    <t>被保人</t>
  </si>
  <si>
    <t>查看被保人展示</t>
  </si>
  <si>
    <t>展示对应核保任务的被保人信息</t>
  </si>
  <si>
    <t>提交时间</t>
  </si>
  <si>
    <t>查看提交时间展示</t>
  </si>
  <si>
    <t>展示对应核保任务的提交时间</t>
  </si>
  <si>
    <t>“已处理”核保任务</t>
  </si>
  <si>
    <t>已处理核保任务默认显示</t>
  </si>
  <si>
    <t>默认展示本人已处理任务和其他已处理任务</t>
  </si>
  <si>
    <t>待处理任务列表展示为已处理</t>
  </si>
  <si>
    <t>任务提醒通知</t>
  </si>
  <si>
    <t>新任务通知提醒</t>
  </si>
  <si>
    <t>登录人员打开“新任务通知提醒”开关</t>
  </si>
  <si>
    <t>核保任务流入后，符合条件的数据系统发出通知提醒</t>
  </si>
  <si>
    <t>登录人员关闭“新任务通知提醒”开关</t>
  </si>
  <si>
    <t>系统不发出通知提醒</t>
  </si>
  <si>
    <t>登录人员登录系统后未退出移动核保，保持登录状态</t>
  </si>
  <si>
    <t>登录人员登录系统后退出移动核保，未保持登录状态</t>
  </si>
  <si>
    <t>待处理任务超时后，系统不发出通知提醒</t>
  </si>
  <si>
    <t>超时通知提醒</t>
  </si>
  <si>
    <t>开启任务通知开关，核保任务超过30分钟未处理</t>
  </si>
  <si>
    <t>核保任务流入后超过30分钟未处理，系统发出通知提醒</t>
  </si>
  <si>
    <t>开启任务通知开关，核保任务未超过30分钟</t>
  </si>
  <si>
    <t>核保任务流入后未超过30分钟，系统不发出通知提醒</t>
  </si>
  <si>
    <t>查询列表数据未进行暂存操作</t>
  </si>
  <si>
    <t>未认领的业务数据无需发送通知</t>
  </si>
  <si>
    <t>对查询列表数据进行暂存操作</t>
  </si>
  <si>
    <t>核保任务超过30分钟未处理，发送通知提醒</t>
  </si>
  <si>
    <t>对查询列表数据进行暂存后进行放弃操作</t>
  </si>
  <si>
    <t>已放弃的业务数据无需发送通知</t>
  </si>
  <si>
    <t>点击通知消息的前往处理入口</t>
  </si>
  <si>
    <t>直接跳转到移动核保待处理查询列表页面</t>
  </si>
  <si>
    <t>对查询列表数据进行暂存后进行审核通过等操作</t>
  </si>
  <si>
    <t>已处理的业务数据无需发送通知</t>
  </si>
  <si>
    <t>已处理任务通知</t>
  </si>
  <si>
    <t>移动核保暂存待处理任务，使用核心双核系统对该任务进行处理</t>
  </si>
  <si>
    <t>该条经过核心处理的任务无需发送通知提醒</t>
  </si>
  <si>
    <t>移动核保暂存待处理任务，使用核心双核系统对该任务进行放弃</t>
  </si>
  <si>
    <t>查询核保任务</t>
  </si>
  <si>
    <t>筛选核保任务</t>
  </si>
  <si>
    <t>查看筛选条件</t>
  </si>
  <si>
    <t>筛选条件为：
险类列表、归属机构、业务号、是否包含下级（下级列表）、核保级别、提交时间、业务类型、状态</t>
  </si>
  <si>
    <t>险类列表</t>
  </si>
  <si>
    <t>查看下拉选项</t>
  </si>
  <si>
    <t>可下拉选择核心存在的所有险种：
个险、财产险、水险</t>
  </si>
  <si>
    <t>选择险种</t>
  </si>
  <si>
    <t>筛选出对应条件下的核保任务</t>
  </si>
  <si>
    <t>不选择险种</t>
  </si>
  <si>
    <t>归属机构</t>
  </si>
  <si>
    <t>根据当前账号信息查询归属机构</t>
  </si>
  <si>
    <t>选择归属机构</t>
  </si>
  <si>
    <t>不选择归属机构</t>
  </si>
  <si>
    <t>业务号</t>
  </si>
  <si>
    <t>默认显示</t>
  </si>
  <si>
    <t>默认显示为空，可手动录入</t>
  </si>
  <si>
    <t>录入为空</t>
  </si>
  <si>
    <t>录入不为空</t>
  </si>
  <si>
    <t>是否包含下级</t>
  </si>
  <si>
    <t>默认显示“请选择”，可下拉选择是、否</t>
  </si>
  <si>
    <t>下拉选择是，查看筛选条件</t>
  </si>
  <si>
    <t>页面出现筛选条件--“下级列表”</t>
  </si>
  <si>
    <t>下拉选择是，查看下级列表默认显示</t>
  </si>
  <si>
    <t>默认显示“请选择”，可下拉选择1-9等9个级别</t>
  </si>
  <si>
    <t>下拉选择是，不选择下级列表</t>
  </si>
  <si>
    <t>下拉选择是，选择下级列表</t>
  </si>
  <si>
    <t>下拉选择否</t>
  </si>
  <si>
    <t>核保级别</t>
  </si>
  <si>
    <t>默认显示“请选择”</t>
  </si>
  <si>
    <t>下拉选择任意级别</t>
  </si>
  <si>
    <t>根据当前账户信息展示可选择的核保级别,最高1-9级</t>
  </si>
  <si>
    <t>默认显示为空，日期控件，可手动选择</t>
  </si>
  <si>
    <t>录入起期为空，止期不为空</t>
  </si>
  <si>
    <t>录入起期不为空，止期为空</t>
  </si>
  <si>
    <t>系统提示起止日期均不能为空</t>
  </si>
  <si>
    <t>录入起期、止期都为空</t>
  </si>
  <si>
    <t>录入起期、止期都不为空</t>
  </si>
  <si>
    <t>录入起期早于或等于止期小于等于3天</t>
  </si>
  <si>
    <t>录入起期早于或等于止期大于3天</t>
  </si>
  <si>
    <t>系统提示：起止日期不能大于3天</t>
  </si>
  <si>
    <t>录入起期晚于止期</t>
  </si>
  <si>
    <t>系统提示：提交时间起期不能晚于止期</t>
  </si>
  <si>
    <t>业务类型</t>
  </si>
  <si>
    <t>查看选项</t>
  </si>
  <si>
    <t>选项有投保单、批单，可多选</t>
  </si>
  <si>
    <t>选择投保单</t>
  </si>
  <si>
    <t>选择批单</t>
  </si>
  <si>
    <t>同时选择投保单、批单</t>
  </si>
  <si>
    <t>投保单、批单都不选择</t>
  </si>
  <si>
    <t>系统提示：请选择业务类型</t>
  </si>
  <si>
    <t>状态</t>
  </si>
  <si>
    <t>选项有待处理、已处理，不可多选</t>
  </si>
  <si>
    <t>选择待处理</t>
  </si>
  <si>
    <t>选择已处理</t>
  </si>
  <si>
    <t>点击【重置】按钮</t>
  </si>
  <si>
    <t>初始化已选择的筛选条件</t>
  </si>
  <si>
    <t>点击【确定】按钮</t>
  </si>
  <si>
    <t>核保明细</t>
  </si>
  <si>
    <t>查看核保任务明细</t>
  </si>
  <si>
    <t>在“待处理”核保页面点击核保任务</t>
  </si>
  <si>
    <t>点击任务进入核保明细页面</t>
  </si>
  <si>
    <t>在“已处理”核保页面点击核保任务</t>
  </si>
  <si>
    <t>查看核保任务明细页面展示内容</t>
  </si>
  <si>
    <t>核保任务明细页面展示内容为：
核保摘要、详细信息、影像资料、审核轨迹列</t>
  </si>
  <si>
    <t>核心系统</t>
  </si>
  <si>
    <t>任务状态回写</t>
  </si>
  <si>
    <t>投保单查询</t>
  </si>
  <si>
    <t>查看投保单的核保状态</t>
  </si>
  <si>
    <t>移动核保端已绑定任务，未核保</t>
  </si>
  <si>
    <t>投保单的核保状态为：核保中</t>
  </si>
  <si>
    <t>移动核保端未绑定任务</t>
  </si>
  <si>
    <t>投保单的核保状态为：待核保</t>
  </si>
  <si>
    <t>移动核保端已核保通过</t>
  </si>
  <si>
    <t>投保单的核保状态为：核保通过</t>
  </si>
  <si>
    <t>移动核保端已下发修改到出单员</t>
  </si>
  <si>
    <t>投保单的核保状态为：下发修改</t>
  </si>
  <si>
    <t>移动核保端已下发修改到下级审核员</t>
  </si>
  <si>
    <t>移动核保端已提交上级审核</t>
  </si>
  <si>
    <t>查看投保单的核保信息</t>
  </si>
  <si>
    <t>投保单的核保信息显示正确</t>
  </si>
  <si>
    <t>批单查询</t>
  </si>
  <si>
    <t>查看批单的核批状态</t>
  </si>
  <si>
    <t>移动核保端已绑定任务，核保中</t>
  </si>
  <si>
    <t>批单的核保状态为：待核批</t>
  </si>
  <si>
    <t>批单的核保状态为：下发修改</t>
  </si>
  <si>
    <t>文批批单，移动核保端已核保通过</t>
  </si>
  <si>
    <t>批单的核保状态为：核保通过</t>
  </si>
  <si>
    <t>批减批单，移动核保端已核保通过</t>
  </si>
  <si>
    <t>批增批单，移动核保端已核保通过</t>
  </si>
  <si>
    <t>批单的核保状态为：核批未缴费</t>
  </si>
  <si>
    <t>查看批单的核批信息</t>
  </si>
  <si>
    <t>批单的核批信息显示正确</t>
  </si>
  <si>
    <t>收付系统</t>
  </si>
  <si>
    <t>核保送收付数据</t>
  </si>
  <si>
    <t>保单</t>
  </si>
  <si>
    <t>保单缴费</t>
  </si>
  <si>
    <t>保单缴费成功，且保单数据送收付成功</t>
  </si>
  <si>
    <t>批单</t>
  </si>
  <si>
    <t>批增批单缴费</t>
  </si>
  <si>
    <t>批单缴费成功，且批单数据送收付成功</t>
  </si>
  <si>
    <t>批减批单付款</t>
  </si>
  <si>
    <t>批单在收付付款成功，且批单数据送收付成功</t>
  </si>
  <si>
    <t>文批批单数据送收付</t>
  </si>
  <si>
    <t>批单数据送收付成功</t>
  </si>
  <si>
    <t>后台管理</t>
  </si>
  <si>
    <t>消息通知配置</t>
  </si>
  <si>
    <t>待处理消息通知</t>
  </si>
  <si>
    <t>在后台系统配置消息通知为开</t>
  </si>
  <si>
    <t>待处理任务超时30分钟</t>
  </si>
  <si>
    <t>系统发送待处理任务通知</t>
  </si>
  <si>
    <t>在后台系统配置消息通知为关</t>
  </si>
  <si>
    <t>系统不发送待处理任务通知</t>
  </si>
  <si>
    <t>动态标的配置</t>
  </si>
  <si>
    <t>在后台系统为险种配置动态标的</t>
  </si>
  <si>
    <t>在移动核保对该险种核保时，展示为配置的动态标的信息</t>
  </si>
  <si>
    <t>被测模块</t>
  </si>
  <si>
    <t>用例分解一</t>
  </si>
  <si>
    <t>用例分解二</t>
  </si>
  <si>
    <t>投保单触发风险业务</t>
  </si>
  <si>
    <t>系统提示反洗钱风险等级，可疑特征，可疑等级</t>
  </si>
  <si>
    <t>查看提醒信息和非车核心核保页面的提示信息</t>
  </si>
  <si>
    <t>移动核保提醒信息包含非车核心核保页面的提示信息</t>
  </si>
  <si>
    <t>查看提醒信息和非车核心核保页面的风险提示信息</t>
  </si>
  <si>
    <t>移动核保提醒信息包含非车核心核保页面的风险提示信息</t>
  </si>
  <si>
    <t>查看提醒信息和非车核心核保页面的人工核保原因</t>
  </si>
  <si>
    <t>移动核保提醒信息包含非车核心核保页面的人工核保原因</t>
  </si>
  <si>
    <t>投保单/批单摘要信息</t>
  </si>
  <si>
    <t>险种</t>
  </si>
  <si>
    <t>展示险种信息</t>
  </si>
  <si>
    <t>投保单号/批单号展示正确</t>
  </si>
  <si>
    <t>电子投保单</t>
  </si>
  <si>
    <t>超链接展示电子投保单名称，点击超链接，系统跳转到电子投保单下载页面</t>
  </si>
  <si>
    <t>电子批改申请单</t>
  </si>
  <si>
    <t>超链接展示电子批改申请单名称，点击超链接，系统跳转到电子批改申请单下载页面</t>
  </si>
  <si>
    <t>展示投保单的投保人信息</t>
  </si>
  <si>
    <t>被保险人</t>
  </si>
  <si>
    <t>展示投保单的被保险人信息</t>
  </si>
  <si>
    <t>保险期限</t>
  </si>
  <si>
    <t>展示投保单的保险期限</t>
  </si>
  <si>
    <t>投保理赔信息</t>
  </si>
  <si>
    <t>保单号</t>
  </si>
  <si>
    <t>展示投保理赔信息</t>
  </si>
  <si>
    <t>保单起期</t>
  </si>
  <si>
    <t>保单止期</t>
  </si>
  <si>
    <t>保额</t>
  </si>
  <si>
    <t>保费</t>
  </si>
  <si>
    <t>赔偿次数合计</t>
  </si>
  <si>
    <t>已决赔偿金额</t>
  </si>
  <si>
    <t>平台信息</t>
  </si>
  <si>
    <t>查看平台信息</t>
  </si>
  <si>
    <t>展示平台信息，为个险时展示</t>
  </si>
  <si>
    <t>审批信息</t>
  </si>
  <si>
    <t>查看审批信息</t>
  </si>
  <si>
    <t>展示规则引擎返回的审批信息</t>
  </si>
  <si>
    <t>详情信息</t>
  </si>
  <si>
    <t>销售信息</t>
  </si>
  <si>
    <t>默认信息折叠，点击展示内容为：
业务归属、渠道类型、业务类别、业务方式、团队代码、业务来源、业务员、是否双代理投保</t>
  </si>
  <si>
    <t>查看业务归属展示</t>
  </si>
  <si>
    <t>展示正确，展示为投保单的业务归属机构</t>
  </si>
  <si>
    <t>查看渠道类型展示</t>
  </si>
  <si>
    <t>展示正确，展示为投保单的渠道类型</t>
  </si>
  <si>
    <t>查看业务来源展示</t>
  </si>
  <si>
    <t>展示正确，展示为投保单的业务来源</t>
  </si>
  <si>
    <t>查看业务员展示</t>
  </si>
  <si>
    <t>展示正确，展示为投保单的业务员名称</t>
  </si>
  <si>
    <t>查看是否双代理投保展示</t>
  </si>
  <si>
    <t>展示正确，根据投保单具体信息展示为是或否</t>
  </si>
  <si>
    <t>投保单信息（投保）</t>
  </si>
  <si>
    <t>默认信息折叠，点击展示内容为：
批改申请号、批改日期、是否为政保项目、批改类型、批改生效日期、投保单号码、续保旧单号码、签单日期、业务统计码、是否见费出单、涉农标志、是否统括保单、统括保单标志、出单系统/客户来源、单证资料是否收集齐全、是否中行银保通、平台业务标识号、间接理赔费用分类标识、统筹业务标识、单证资料收集完成日期、互联网业务标识</t>
  </si>
  <si>
    <t>核批业务查看批减信息</t>
  </si>
  <si>
    <t>披减字段页面展示为灰色</t>
  </si>
  <si>
    <t>核批业务查看批增信息</t>
  </si>
  <si>
    <t>披增字段页面展示为蓝色</t>
  </si>
  <si>
    <t>查看批单申请号展示</t>
  </si>
  <si>
    <t>展示正确，展示为批单的批单申请号</t>
  </si>
  <si>
    <t>查看批改日期展示</t>
  </si>
  <si>
    <t>展示正确，展示为批单的批改日期</t>
  </si>
  <si>
    <t>查看是否为政保项目展示</t>
  </si>
  <si>
    <t>根据保单具体信息展示为是或否</t>
  </si>
  <si>
    <t>查看批改类型展示</t>
  </si>
  <si>
    <t>展示正确，展示为批单的批改类型</t>
  </si>
  <si>
    <t>查看批改生效日期展示</t>
  </si>
  <si>
    <t>展示正确，展示为批单的批改生效日期</t>
  </si>
  <si>
    <t>查看投保单号码展示</t>
  </si>
  <si>
    <t>展示正确，展示为批单对应的投保单号码</t>
  </si>
  <si>
    <t>查看续保旧单号码展示</t>
  </si>
  <si>
    <t>展示正确，根据原保单是否为续保业务判断是否展示旧单号码</t>
  </si>
  <si>
    <t>查看签单日期展示</t>
  </si>
  <si>
    <t>展示正确，展示保单的签单日期</t>
  </si>
  <si>
    <t>查看业务统计码展示</t>
  </si>
  <si>
    <t>展示正确，展示保单的业务统计码</t>
  </si>
  <si>
    <t>查看是否见费出单展示</t>
  </si>
  <si>
    <t>展示正确，根据保单具体信息展示为是或否</t>
  </si>
  <si>
    <t>查看涉农标志展示</t>
  </si>
  <si>
    <t>展示正确，根据保单具体信息展示为Y或N</t>
  </si>
  <si>
    <t>查看是否统括保单展示</t>
  </si>
  <si>
    <t>展示正确，展示保单的是否统括保单信息</t>
  </si>
  <si>
    <t>查看统括保单标志展示</t>
  </si>
  <si>
    <t>展示正确，展示保单的统括保单标志</t>
  </si>
  <si>
    <t>查看反洗钱可疑程度展示</t>
  </si>
  <si>
    <t>展示正确，展示反洗钱可疑程度</t>
  </si>
  <si>
    <t>查看出单系统/客户来源展示</t>
  </si>
  <si>
    <t>展示正确，展示保单的出单系统及客户来源信息</t>
  </si>
  <si>
    <t>查看单证资料是否收集齐全展示</t>
  </si>
  <si>
    <t>展示正确，根据保单具体信息展示为0-空或1-是</t>
  </si>
  <si>
    <t>查看是否中行银保通展示</t>
  </si>
  <si>
    <t>查看平台业务标识号展示</t>
  </si>
  <si>
    <t>展示正确，展示为保单的平台业务标识号</t>
  </si>
  <si>
    <t>查看间接理赔费用分类标识展示</t>
  </si>
  <si>
    <t>展示正确，展示保单的间接理赔费用分类标识</t>
  </si>
  <si>
    <t>查看统筹业务标识展示</t>
  </si>
  <si>
    <t>展示正确，展示保单的统筹业务标识</t>
  </si>
  <si>
    <t>查看本地业务标识展示</t>
  </si>
  <si>
    <t>展示正确，展示保单的本地业务标识</t>
  </si>
  <si>
    <t>查看反洗钱可疑交易特征展示</t>
  </si>
  <si>
    <t>展示正确，展示保单的反洗钱可疑交易特征</t>
  </si>
  <si>
    <t>查看单证资料收集完成日期展示</t>
  </si>
  <si>
    <t>展示正确，展示保单的单证资料收集完成日期</t>
  </si>
  <si>
    <t>查看互联网业务标识展示</t>
  </si>
  <si>
    <t>展示正确，展示保单的互联网业务标识</t>
  </si>
  <si>
    <t>批单变化量</t>
  </si>
  <si>
    <t>查看批改变化量</t>
  </si>
  <si>
    <t>展示正确，展示所有批改变化信息</t>
  </si>
  <si>
    <t>查看变更项目</t>
  </si>
  <si>
    <t>展示正确，展示为所有发生批改字段</t>
  </si>
  <si>
    <t>查看批改前</t>
  </si>
  <si>
    <t>展示正确，展示为该字段发生批改前信息</t>
  </si>
  <si>
    <t>查看批改后</t>
  </si>
  <si>
    <t>展示正确，展示为该字段发生批改后信息</t>
  </si>
  <si>
    <t>投保人信息</t>
  </si>
  <si>
    <t>默认信息折叠，点击展示内容为：
投保人类型、投保人名称、证件类型、证件号码、证件有效期、洗钱风险、行业信息</t>
  </si>
  <si>
    <t>查看投保人类型</t>
  </si>
  <si>
    <t>展示正确，展示为投保单的投保人类型信息</t>
  </si>
  <si>
    <t>查看投保人名称</t>
  </si>
  <si>
    <t>展示正确，展示为投保单的投保人</t>
  </si>
  <si>
    <t>查看证件类型</t>
  </si>
  <si>
    <t>展示正确，展示投保单的投保人名称</t>
  </si>
  <si>
    <t>查看证件号码</t>
  </si>
  <si>
    <t>展示正确，展示投保单的投保人证件号码</t>
  </si>
  <si>
    <t>查看证件有效期</t>
  </si>
  <si>
    <t>展示正确，展示投保单的投保人证件有效期</t>
  </si>
  <si>
    <t>查看洗钱风险</t>
  </si>
  <si>
    <t>展示正确，展示投保单的投保人洗钱风险</t>
  </si>
  <si>
    <t>查看行业信息</t>
  </si>
  <si>
    <t>展示正确，展示投保单的投保人行业信息</t>
  </si>
  <si>
    <t>被保险人信息</t>
  </si>
  <si>
    <t>默认信息折叠，点击展示内容为：
被保险人名称、被保人与投保人关系、被保人证件类型、证件号号码、团单投保人</t>
  </si>
  <si>
    <t>查看被保险人名称</t>
  </si>
  <si>
    <t>显示正确，展示为投保单的被保险人名称</t>
  </si>
  <si>
    <t>显示正确，展示被保险人的证件类型</t>
  </si>
  <si>
    <t>显示正确，展示被保险人的证件号码</t>
  </si>
  <si>
    <t>查看被保人与投保人关系</t>
  </si>
  <si>
    <t>显示正确，展示被保人与投保人关系</t>
  </si>
  <si>
    <t>查看团单成员明细</t>
  </si>
  <si>
    <t>超链接显示“团单被保人明细”，点击超链接跳转到团单PDF版单证查看页面</t>
  </si>
  <si>
    <t>险种信息</t>
  </si>
  <si>
    <t>默认信息折叠，点击展示内容为：
联共保标志、司法管辖代码、内部备注、条款名称、险种适用范围、起保日期、终保日期</t>
  </si>
  <si>
    <t>查看共保标志</t>
  </si>
  <si>
    <t>展示正确，展示为共保标志</t>
  </si>
  <si>
    <t>查看司法管辖代码</t>
  </si>
  <si>
    <t>展示正确，展示为司法管辖代码</t>
  </si>
  <si>
    <t>查看内部备注</t>
  </si>
  <si>
    <t>展示正确，展示为内部备注</t>
  </si>
  <si>
    <t>查看条款名称</t>
  </si>
  <si>
    <t>展示正确，展示为条款名称</t>
  </si>
  <si>
    <t>查看险种适用范围</t>
  </si>
  <si>
    <t>展示正确，展示为险种适用范围</t>
  </si>
  <si>
    <t>查看联保标志</t>
  </si>
  <si>
    <t>展示正确，展示为联保标志</t>
  </si>
  <si>
    <t>查看起保日期</t>
  </si>
  <si>
    <t>展示正确，展示为保险期间</t>
  </si>
  <si>
    <t>查看终保日期</t>
  </si>
  <si>
    <t>标的信息</t>
  </si>
  <si>
    <t>默认信息折叠，点击展示投保单的标的信息</t>
  </si>
  <si>
    <t>查看标的信息</t>
  </si>
  <si>
    <t>展示正确，根据险种、险别、动态选择标的信息</t>
  </si>
  <si>
    <t>特约信息</t>
  </si>
  <si>
    <t>默认信息折叠，点击展示内容为：
以表格方式展示的具体特约信息</t>
  </si>
  <si>
    <t>查看特约信息</t>
  </si>
  <si>
    <t>展示正确，根据投保单具体信息在表格内展示特约的特别约定代码/名称、特别约定</t>
  </si>
  <si>
    <t>条款信息</t>
  </si>
  <si>
    <t xml:space="preserve">默认信息折叠，点击展示内容为：
条款编码、条款全称
</t>
  </si>
  <si>
    <t>查看条款编码</t>
  </si>
  <si>
    <t>展示正确，为条款编码</t>
  </si>
  <si>
    <t>查看条款全称</t>
  </si>
  <si>
    <t>展示正确，为条款全称</t>
  </si>
  <si>
    <t>营改增信息</t>
  </si>
  <si>
    <t xml:space="preserve">默认信息折叠，点击展示内容为：
开票对象、需开专票、需开增值税电子发票、纳税人识别号/统-社会信用代码、发票备注
</t>
  </si>
  <si>
    <t>查看营改增信息</t>
  </si>
  <si>
    <t>营改增信息和投保信息一致，展示正确</t>
  </si>
  <si>
    <t>联共保信息</t>
  </si>
  <si>
    <t>默认信息折叠，点击展示内容为：
以表格方式展示的具体联共保信息</t>
  </si>
  <si>
    <t>查看联共保信息</t>
  </si>
  <si>
    <r>
      <rPr>
        <sz val="10"/>
        <color theme="1"/>
        <rFont val="微软雅黑"/>
        <charset val="134"/>
      </rPr>
      <t>展示正确，根据投保单具体信息在表格内展示联共保信息的共保方名称-主/从、佣金比例、联共保份额</t>
    </r>
    <r>
      <rPr>
        <sz val="10"/>
        <color theme="1"/>
        <rFont val="微软雅黑"/>
        <charset val="134"/>
      </rPr>
      <t>-</t>
    </r>
    <r>
      <rPr>
        <sz val="10"/>
        <color theme="1"/>
        <rFont val="微软雅黑"/>
        <charset val="134"/>
      </rPr>
      <t>保额、出单费</t>
    </r>
  </si>
  <si>
    <t>承保兑换率信息</t>
  </si>
  <si>
    <t>默认信息折叠，点击展示内容为：
原币币种、汇总币别、汇率</t>
  </si>
  <si>
    <t>展示正确，根据投保单信息展示原币币种、汇总币别、汇率</t>
  </si>
  <si>
    <t>汇总保额保费信息</t>
  </si>
  <si>
    <t>默认信息折叠，点击展示内容为：
总保额、总承保信息、总签单保费、总保额变化量、总承保保费变化量、总应收保费变化量</t>
  </si>
  <si>
    <t>查看投保时汇总保额保费信息</t>
  </si>
  <si>
    <t>展示正确，根据投保单信息展示总保额、总承保信息、总签单保费</t>
  </si>
  <si>
    <t>金额未按照千分位展示</t>
  </si>
  <si>
    <t>展示正确，根据投保单信息展示总保额、总承保信息、总签单保费、总保额变化量、总承保保费变化量、总应收保费变化量</t>
  </si>
  <si>
    <t>缴费计划</t>
  </si>
  <si>
    <t>默认信息折叠，点击展示内容为：
期次、当期保费、截止日期、付款人名称</t>
  </si>
  <si>
    <t>时间展示为nan,金额未按照千分位展示</t>
  </si>
  <si>
    <t>查看投保时缴费计划</t>
  </si>
  <si>
    <t>展示正确，根据投保单信息展示缴费计划信息</t>
  </si>
  <si>
    <t>影像资料</t>
  </si>
  <si>
    <t>查看影像信息</t>
  </si>
  <si>
    <t>图片格式文件展示</t>
  </si>
  <si>
    <t>展示正确，打开成功</t>
  </si>
  <si>
    <t>word格式文件展示</t>
  </si>
  <si>
    <t>pdf格式文件展示</t>
  </si>
  <si>
    <t>pptx格式文件展示</t>
  </si>
  <si>
    <t>ios机型无法打开</t>
  </si>
  <si>
    <t>rar格式文件展示</t>
  </si>
  <si>
    <t>xlsx格式文件展示</t>
  </si>
  <si>
    <t>zip格式文件展示</t>
  </si>
  <si>
    <t>查看容量过大的文件大于100M</t>
  </si>
  <si>
    <t>移动端不支持查看，或提示登陆人员打开影像预计耗费流量</t>
  </si>
  <si>
    <t>大文件打开时异常</t>
  </si>
  <si>
    <t>审核轨迹</t>
  </si>
  <si>
    <t>查看审核轨迹</t>
  </si>
  <si>
    <t>查看审核内容</t>
  </si>
  <si>
    <t>审核轨迹信息展示正确，展示内容包括：节点级别、处理人员、处理级别、审核意见、提交时间</t>
  </si>
  <si>
    <t>多次审核</t>
  </si>
  <si>
    <t>多次审核轨迹可进行折叠查看</t>
  </si>
  <si>
    <t>审核</t>
  </si>
  <si>
    <t>查看展示内容</t>
  </si>
  <si>
    <t>展示内容为：本地业务标识、销售费用信息、审批结果、维护岗、签署审批意见、【放弃任务】及【确定】按钮</t>
  </si>
  <si>
    <t>费用比例（主，从，联）</t>
  </si>
  <si>
    <t>录入0-100内的含两位小数数字：10.12</t>
  </si>
  <si>
    <t>可进行录入，审核后回写核心保单数据</t>
  </si>
  <si>
    <t>录入0-100内的含三位小数数字：10.121</t>
  </si>
  <si>
    <t>不可录入，系统进行限制</t>
  </si>
  <si>
    <t>录入数字：110.121</t>
  </si>
  <si>
    <t>录入非数字：1234@</t>
  </si>
  <si>
    <t>本地业务标识</t>
  </si>
  <si>
    <t>查看本地业务标识</t>
  </si>
  <si>
    <t>默认值为核心返回，与核心保持一致</t>
  </si>
  <si>
    <t>选择1-是</t>
  </si>
  <si>
    <t>选择成功，审核后回写核心保单数据</t>
  </si>
  <si>
    <t>选择2-否</t>
  </si>
  <si>
    <t>销售费用信息</t>
  </si>
  <si>
    <t>查看销售费用信息</t>
  </si>
  <si>
    <t>展示正确，表格展示：费用类型、约定佣金比例%、费用金额、费用比例%（最新）、含税手续费比例、不含税手续费比例</t>
  </si>
  <si>
    <t>审批结果</t>
  </si>
  <si>
    <t>查看审批结果</t>
  </si>
  <si>
    <t>可选项为：核保通过、提交上级、拒保、下发修改，不可多选</t>
  </si>
  <si>
    <t>选择“拒保”</t>
  </si>
  <si>
    <t>选择成功，点击【确定】按钮，任务状态为拒保，任务处理状态为已处理</t>
  </si>
  <si>
    <t>选择“核保通过”</t>
  </si>
  <si>
    <t>选择成功，点击【确定】按钮，任务状态为审核通过，任务处理状态为已处理</t>
  </si>
  <si>
    <t>选择“提交上级”</t>
  </si>
  <si>
    <t>选择成功，下方展示“维护岗”复选框</t>
  </si>
  <si>
    <t>选择“下发修改”</t>
  </si>
  <si>
    <t>选择 提交上级</t>
  </si>
  <si>
    <t>选择成功，点击【确定】，任务提交上级成功</t>
  </si>
  <si>
    <t>下发修改时，勾选“维护岗”</t>
  </si>
  <si>
    <t>选择成功，点击【确定】，任务下发修改成功</t>
  </si>
  <si>
    <t>签署审批意见</t>
  </si>
  <si>
    <t>审批结果为“核保通过”</t>
  </si>
  <si>
    <t>自动带出“同意承保”，可手动修改</t>
  </si>
  <si>
    <t>审批结果为“提交上级”</t>
  </si>
  <si>
    <t>自动带出“超过本级权限，提交上级审核”，可手动修改</t>
  </si>
  <si>
    <t>审批结果为“下发修改”</t>
  </si>
  <si>
    <t>自动带出“请调整以下内容后重新提交”，可手动修改</t>
  </si>
  <si>
    <t>修改文案时，系统规则校验：至多100汉字，可录入汉字、字母、特符等</t>
  </si>
  <si>
    <t>点击【放弃任务】按钮</t>
  </si>
  <si>
    <t>该任务恢复为未绑定状态，任务处理状态为待处理，所以有权限的核保人员都可以查看到</t>
  </si>
  <si>
    <t>根据录入的审核信息做出审核处理</t>
  </si>
  <si>
    <t>任务绑定与流转</t>
  </si>
  <si>
    <r>
      <rPr>
        <sz val="10"/>
        <rFont val="微软雅黑"/>
        <charset val="134"/>
      </rPr>
      <t xml:space="preserve">待核保任务流入
</t>
    </r>
    <r>
      <rPr>
        <sz val="10"/>
        <color rgb="FFFF0000"/>
        <rFont val="微软雅黑"/>
        <charset val="134"/>
      </rPr>
      <t>（审核人员A、D：审核权限为初级
审核人员B：审核权限为中级
审核人员C：审核权限为高级）</t>
    </r>
  </si>
  <si>
    <t>审核人员A、B、C、D查看待处理任务</t>
  </si>
  <si>
    <t>都可以查看到该待处理任务，且投保单/批单信息、状态一致</t>
  </si>
  <si>
    <t>审核人员A在移动端点击查看待处理任务</t>
  </si>
  <si>
    <t>1、审核人员A绑定任务成功，可以查看和处理该任务
2、审核人员B、C、D都无法查看到该任务</t>
  </si>
  <si>
    <t>审核人员A在移动端抢占任务后，在核心端核保查询该任务</t>
  </si>
  <si>
    <t>1、审核人员A在核心端核保可以查询到该任务
2、审核人员B、C、D都无法查看到该任务</t>
  </si>
  <si>
    <t>审核人员A、D在移动端同时点击查看待处理任务</t>
  </si>
  <si>
    <t>只有一个审核人员绑定审核任务成功</t>
  </si>
  <si>
    <t>审核人员A提交上级审核</t>
  </si>
  <si>
    <t>1、审核人员A、D在待处理页面都无法查询到该审核任务
2、审核人员A在已处理任务中可查看该任务
3、审核人员B、C可以在待处理任务中查看该任务</t>
  </si>
  <si>
    <t>审核人员B下发修改到下级审核</t>
  </si>
  <si>
    <t>1、审核人员A、B、C、D在待处理页面都可以查询到该审核任务，且操作
2、审核人员B在已处理任务中可查看该任务</t>
  </si>
  <si>
    <t>审核人员A针对B下发修改的数据再次提交上级</t>
  </si>
  <si>
    <t>1、审核人员B只能在待处理查询到重新提交的数据，已经处理不可查到</t>
  </si>
  <si>
    <t>审核人员A下发修改到出单员</t>
  </si>
  <si>
    <t>1、审核人员A、B、C、D在待处理页面都无法查询到该审核任务
2、审核人员A在已处理任务中可查看该任务</t>
  </si>
  <si>
    <t>审核人员A放弃审核任务</t>
  </si>
  <si>
    <t>审核人员A放弃该审核任务成功，审核人员A、B、C、D都可以查看到该审核任务</t>
  </si>
  <si>
    <t>序号</t>
  </si>
  <si>
    <t>核保/核批类型</t>
  </si>
  <si>
    <t>场景名称</t>
  </si>
  <si>
    <t>场景流程</t>
  </si>
  <si>
    <t>测试关注点</t>
  </si>
  <si>
    <t>期望结果</t>
  </si>
  <si>
    <t>移动核保测试结果</t>
  </si>
  <si>
    <t>承保测试结果</t>
  </si>
  <si>
    <t>非车核保</t>
  </si>
  <si>
    <t>核保通过</t>
  </si>
  <si>
    <t>非车系统出单+投保单--&gt;&gt;提交核保--&gt;&gt;移动端核保通过</t>
  </si>
  <si>
    <t>1，移动端查看投保单信息
2，核保流程
3，审批意见
4，核心状态回写</t>
  </si>
  <si>
    <t>1、内容展示正确
2、核保功能正常
3、审批意见展示正确
4、核心状态回写正确</t>
  </si>
  <si>
    <t>06035300101202200000001
66035300101202200000001</t>
  </si>
  <si>
    <t>内容展示为空</t>
  </si>
  <si>
    <t>下发修改--&gt;&gt;核保通过</t>
  </si>
  <si>
    <t>非车系统出单+投保单--&gt;&gt;提交核保--&gt;&gt;移动端下发修改--&gt;&gt;非车系统投保单修改--&gt;&gt;提交核保--&gt;&gt;移动端核保通过</t>
  </si>
  <si>
    <t>1，移动端查看投保单信息
2，核保流程
3，审核轨迹
4，审批意见
5，核心状态回写</t>
  </si>
  <si>
    <t>1、内容展示正确
2、核保功能正常
3、审核轨迹展示正确
4，审批意见展示正确
5、核心状态回写正确</t>
  </si>
  <si>
    <t>06035300101202200000002
66035300101202200000002</t>
  </si>
  <si>
    <t>提交上级--&gt;&gt;核保通过</t>
  </si>
  <si>
    <t>非车系统出单+投保单--&gt;&gt;提交核保--&gt;&gt;移动端提交上级--&gt;&gt;移动端核保通过</t>
  </si>
  <si>
    <t>06035300101202200000003
66035300101202200000005</t>
  </si>
  <si>
    <t>拒保</t>
  </si>
  <si>
    <t>非车系统出单+投保单--&gt;&gt;提交核保--&gt;&gt;移动端拒绝核保</t>
  </si>
  <si>
    <t>放弃任务暂存后，再次核保通过</t>
  </si>
  <si>
    <t>非车系统出单+投保单--&gt;&gt;提交核保--&gt;&gt;移动端放弃任务--&gt;&gt;核保任务暂存--&gt;&gt;移动端再次核保通过</t>
  </si>
  <si>
    <t>06035300101202200000004
66035300101202200000001</t>
  </si>
  <si>
    <t>非车系统出单+投保单--&gt;&gt;提交核保--&gt;移动端下发修改--&gt;承保修改后再次提交核保--&gt;移动端审核人员A绑定审核任务--&gt;放弃审核审核任务--&gt;移动端审核人员B绑定审核任务--&gt;提交上级--&gt;移动端审核人员C审核通过</t>
  </si>
  <si>
    <t>1、移动端查看、审核投保单的信息
2、下发修改后再次提交审核，移动端审核
3、任务放弃</t>
  </si>
  <si>
    <t>1、内容展示正确
2、审核节点流转正确
3、任务放弃成功</t>
  </si>
  <si>
    <t>06035300101202200000005
66035300101202200000003</t>
  </si>
  <si>
    <t>核保系统处理任务，移动核保数据更新</t>
  </si>
  <si>
    <t>非车系统出单+投保单--&gt;&gt;提交核保--&gt;&gt;移动端暂存任务--&gt;&gt;双核系统审核通过</t>
  </si>
  <si>
    <t>1，移动端查看投保单信息
2，核保流程
3，审核轨迹
4，审批意见
5，移动核保状态回写</t>
  </si>
  <si>
    <t>1、内容展示正确
2、核保功能正常
3、审核轨迹展示正确
4，审批意见展示正确
5、移动核保回写正确</t>
  </si>
  <si>
    <t>06035300101202200000006</t>
  </si>
  <si>
    <t>非车系统出单+投保单--&gt;&gt;提交核保--&gt;&gt;移动端暂存任务--&gt;&gt;双核系统审核提交上级--&gt;&gt;移动核保审核通过</t>
  </si>
  <si>
    <t>06035300101202200000007</t>
  </si>
  <si>
    <t>非车核批</t>
  </si>
  <si>
    <t>普通批改（核批通过）</t>
  </si>
  <si>
    <t>投保单--&gt;&gt;移动端核保通过--&gt;&gt;非车承保系统普通批改（文批）--&gt;&gt;提交核批--&gt;&gt;移动端核批通过</t>
  </si>
  <si>
    <t>1，移动端查看批单信息
2，核批流程
3，审核轨迹
4，审批意见
5，核心状态回写</t>
  </si>
  <si>
    <t>1、内容展示正确
2、核批功能正常
3、审核轨迹展示正确
4，审批意见展示正确
5、核心状态回写正确</t>
  </si>
  <si>
    <t>26035300101202200000001
26035300101202200000002</t>
  </si>
  <si>
    <t>投保单--&gt;&gt;移动端核保通过--&gt;&gt;非车承保系统普通批改（文批）--&gt;&gt;提交核批--&gt;&gt;移动端拒保</t>
  </si>
  <si>
    <t>全单退保（下发修改）</t>
  </si>
  <si>
    <t>投保单--&gt;&gt;移动端核保通过--&gt;&gt;非车承保系统全单退保--&gt;&gt;提交核批--&gt;&gt;移动端下发修改--&gt;&gt;提交核批--&gt;&gt;移动端核批通过</t>
  </si>
  <si>
    <r>
      <rPr>
        <sz val="11"/>
        <color theme="1"/>
        <rFont val="微软雅黑"/>
        <charset val="134"/>
      </rPr>
      <t>2603530010120220000000</t>
    </r>
    <r>
      <rPr>
        <sz val="11"/>
        <color theme="1"/>
        <rFont val="微软雅黑"/>
        <charset val="134"/>
      </rPr>
      <t>3</t>
    </r>
  </si>
  <si>
    <t>变更保险期间（提交上级--&gt;&gt;核批通过）</t>
  </si>
  <si>
    <t>投保单--&gt;&gt;移动端核保通过--&gt;&gt;非车承保系统变更保险期间--&gt;&gt;提交核批--&gt;&gt;移动端提交上级--&gt;&gt;移动端核批通过</t>
  </si>
  <si>
    <t>保单条款批改（放弃任务暂存后，再次核批通过）</t>
  </si>
  <si>
    <t>投保单--&gt;&gt;移动端核保通过--&gt;&gt;非车承保系统保单条款批改--&gt;&gt;提交核批--&gt;&gt;移动端放弃任务--&gt;&gt;核保任务暂存--&gt;&gt;移动端再次核批通过</t>
  </si>
  <si>
    <t>26035300101202200000007</t>
  </si>
  <si>
    <t>投保单--&gt;&gt;移动端核保通过--&gt;&gt;非车承保系统普通批改（批增）--&gt;&gt;提交核批--&gt;&gt;移动端暂存任务--&gt;&gt;双核系统审核通过</t>
  </si>
  <si>
    <t>1，移动端查看批单信息
2，核保流程
3，审核轨迹
4，审批意见
5，移动核保状态回写</t>
  </si>
  <si>
    <t>1、内容展示正确，批增内容颜色展示
2、核保功能正常
3、审核轨迹展示正确
4，审批意见展示正确
5、移动核保回写正确</t>
  </si>
  <si>
    <t xml:space="preserve">26035300101202200000005
</t>
  </si>
  <si>
    <t>投保单--&gt;&gt;移动端核保通过--&gt;&gt;非车承保系统普通批改（批减）--&gt;&gt;提交核批--&gt;&gt;双核系统暂存任务--&gt;移动端核批通过</t>
  </si>
  <si>
    <t>1、内容展示正确，批减内容颜色展示
2、核保功能正常
3、审核轨迹展示正确
4，审批意见展示正确
5、核心状态回写正确</t>
  </si>
  <si>
    <t>26035300101202200000006</t>
  </si>
  <si>
    <t>车险测试场景</t>
  </si>
  <si>
    <r>
      <rPr>
        <sz val="11"/>
        <color indexed="10"/>
        <rFont val="微软雅黑"/>
        <charset val="134"/>
      </rPr>
      <t>车险系统出单+代理+交强险+非续保+投保单</t>
    </r>
    <r>
      <rPr>
        <sz val="11"/>
        <color indexed="8"/>
        <rFont val="微软雅黑"/>
        <charset val="134"/>
      </rPr>
      <t>--&gt;提交核保--&gt;移动端核保通过</t>
    </r>
  </si>
  <si>
    <t>1、移动端查看、审核投保单的交强险信息
2、代理信息
3、车船税信息</t>
  </si>
  <si>
    <t>1、内容展示正确
2、核心状态回写正确</t>
  </si>
  <si>
    <t>test9
Tianan@678
test10
Tianan@678
test82
Tianan@640
test90   
Tianan@640
0813003088120220000027</t>
  </si>
  <si>
    <r>
      <rPr>
        <sz val="11"/>
        <color indexed="10"/>
        <rFont val="微软雅黑"/>
        <charset val="134"/>
      </rPr>
      <t>第三方出单+组合单+投保单</t>
    </r>
    <r>
      <rPr>
        <sz val="11"/>
        <color indexed="8"/>
        <rFont val="微软雅黑"/>
        <charset val="134"/>
      </rPr>
      <t>--&gt;提交核保--&gt;移动端下发修改--&gt;车险系统投保单修改--&gt;再次提交核保--&gt;移动端核保通过</t>
    </r>
  </si>
  <si>
    <t>1、移动端查看、审核投保单信息
2、核心回写状态</t>
  </si>
  <si>
    <r>
      <rPr>
        <sz val="11"/>
        <color indexed="10"/>
        <rFont val="微软雅黑"/>
        <charset val="134"/>
      </rPr>
      <t>车险系统出单+直销+组合单+投保单</t>
    </r>
    <r>
      <rPr>
        <sz val="11"/>
        <color indexed="8"/>
        <rFont val="微软雅黑"/>
        <charset val="134"/>
      </rPr>
      <t>--&gt;提交核保--&gt;移动端下发修改--&gt;车险承保修改后再次提交核保--&gt;移动端审核人员A绑定审核任务--&gt;放弃审核审核任务--&gt;移动端审核人员B绑定审核任务--&gt;提交上级--&gt;移动端审核人员C审核通过</t>
    </r>
  </si>
  <si>
    <t>1、移动端查看、审核投保单的交强险和商业险信息
2、下发修改后再次提交审核，移动端审核
3、任务放弃</t>
  </si>
  <si>
    <t>2423230138820220000058   test10 Tianan@678</t>
  </si>
  <si>
    <r>
      <rPr>
        <sz val="11"/>
        <color indexed="10"/>
        <rFont val="微软雅黑"/>
        <charset val="134"/>
      </rPr>
      <t>组合单+投保单</t>
    </r>
    <r>
      <rPr>
        <sz val="11"/>
        <color indexed="8"/>
        <rFont val="微软雅黑"/>
        <charset val="134"/>
      </rPr>
      <t>--&gt;提交核保--&gt;移动端核保通过--&gt;车险承保系统普通批改--&gt;移动端核批--&gt;下发修改</t>
    </r>
  </si>
  <si>
    <t>1、移动端下发修改
2、核心回写状态</t>
  </si>
  <si>
    <t>1、内容展示正确
2、审核节点流转正确
3、核心状态回写正确</t>
  </si>
  <si>
    <t xml:space="preserve"> </t>
  </si>
  <si>
    <t>移动核保测试用例执行情况统计</t>
  </si>
  <si>
    <t>模块</t>
  </si>
  <si>
    <t>总的测试用例数</t>
  </si>
  <si>
    <t>已执行测试用例数</t>
  </si>
  <si>
    <t>执行通过的测试用例数</t>
  </si>
  <si>
    <t>测试完成率</t>
  </si>
  <si>
    <t>测试执行通过率</t>
  </si>
  <si>
    <t>公共功能用例</t>
  </si>
  <si>
    <t>移动核保详情与处理</t>
  </si>
  <si>
    <t>移动核保场景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</si>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</sst>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10"/>
      <name val="微软雅黑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22" fillId="15" borderId="14" applyNumberFormat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Border="1" applyAlignment="1"/>
    <xf numFmtId="10" fontId="0" fillId="0" borderId="1" xfId="0" applyNumberFormat="1" applyBorder="1" applyAlignme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5" fillId="4" borderId="1" xfId="1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0" borderId="1" xfId="1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4" borderId="1" xfId="11" applyFont="1" applyFill="1" applyBorder="1" applyAlignment="1">
      <alignment vertical="center" wrapText="1"/>
    </xf>
    <xf numFmtId="0" fontId="6" fillId="4" borderId="4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3" xfId="0" applyFont="1" applyFill="1" applyBorder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5" fillId="4" borderId="1" xfId="1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/>
    </xf>
    <xf numFmtId="0" fontId="6" fillId="4" borderId="10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6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4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1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8" fillId="0" borderId="1" xfId="10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_sst23F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b val="0"/>
        <i val="0"/>
        <strike val="0"/>
        <u val="none"/>
        <sz val="11"/>
        <color rgb="FF9C6500"/>
      </font>
      <fill>
        <patternFill patternType="solid">
          <bgColor rgb="FFFFEB9C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"/>
  <sheetViews>
    <sheetView tabSelected="1" zoomScale="85" zoomScaleNormal="85" workbookViewId="0">
      <pane ySplit="1" topLeftCell="A2" activePane="bottomLeft" state="frozen"/>
      <selection/>
      <selection pane="bottomLeft" activeCell="E11" sqref="E11"/>
    </sheetView>
  </sheetViews>
  <sheetFormatPr defaultColWidth="9" defaultRowHeight="16.5"/>
  <cols>
    <col min="1" max="1" width="8.775" style="51" customWidth="1"/>
    <col min="2" max="2" width="13.3333333333333" style="52" customWidth="1"/>
    <col min="3" max="3" width="15.2166666666667" style="52" customWidth="1"/>
    <col min="4" max="4" width="33.5583333333333" style="51" customWidth="1"/>
    <col min="5" max="5" width="29.775" style="52" customWidth="1"/>
    <col min="6" max="6" width="13.2166666666667" style="53" customWidth="1"/>
    <col min="7" max="7" width="33.775" style="52" customWidth="1"/>
    <col min="8" max="9" width="8.775" style="51" customWidth="1"/>
    <col min="10" max="10" width="5.21666666666667" style="51" customWidth="1"/>
    <col min="11" max="11" width="9" style="51"/>
    <col min="12" max="12" width="59.3333333333333" style="51" customWidth="1"/>
    <col min="13" max="16384" width="9" style="51"/>
  </cols>
  <sheetData>
    <row r="1" spans="1:10">
      <c r="A1" s="54" t="s">
        <v>0</v>
      </c>
      <c r="B1" s="55" t="s">
        <v>1</v>
      </c>
      <c r="C1" s="55" t="s">
        <v>2</v>
      </c>
      <c r="D1" s="54" t="s">
        <v>3</v>
      </c>
      <c r="E1" s="55" t="s">
        <v>4</v>
      </c>
      <c r="F1" s="56" t="s">
        <v>5</v>
      </c>
      <c r="G1" s="55" t="s">
        <v>6</v>
      </c>
      <c r="H1" s="54" t="s">
        <v>7</v>
      </c>
      <c r="I1" s="54" t="s">
        <v>8</v>
      </c>
      <c r="J1" s="54" t="s">
        <v>9</v>
      </c>
    </row>
    <row r="2" spans="1:10">
      <c r="A2" s="57" t="s">
        <v>10</v>
      </c>
      <c r="B2" s="58" t="s">
        <v>11</v>
      </c>
      <c r="C2" s="59" t="s">
        <v>12</v>
      </c>
      <c r="D2" s="57" t="s">
        <v>13</v>
      </c>
      <c r="E2" s="60"/>
      <c r="F2" s="61" t="s">
        <v>14</v>
      </c>
      <c r="G2" s="60" t="s">
        <v>15</v>
      </c>
      <c r="H2" s="62" t="s">
        <v>16</v>
      </c>
      <c r="I2" s="57"/>
      <c r="J2" s="57"/>
    </row>
    <row r="3" ht="64.2" customHeight="1" spans="1:12">
      <c r="A3" s="57"/>
      <c r="B3" s="63"/>
      <c r="C3" s="64"/>
      <c r="D3" s="57" t="s">
        <v>17</v>
      </c>
      <c r="E3" s="60"/>
      <c r="F3" s="61" t="s">
        <v>14</v>
      </c>
      <c r="G3" s="60" t="s">
        <v>18</v>
      </c>
      <c r="H3" s="62" t="s">
        <v>16</v>
      </c>
      <c r="I3" s="57"/>
      <c r="J3" s="57"/>
      <c r="L3" s="52"/>
    </row>
    <row r="4" spans="1:12">
      <c r="A4" s="57"/>
      <c r="B4" s="63"/>
      <c r="C4" s="65"/>
      <c r="D4" s="57" t="s">
        <v>19</v>
      </c>
      <c r="E4" s="60"/>
      <c r="F4" s="61" t="s">
        <v>14</v>
      </c>
      <c r="G4" s="60" t="s">
        <v>15</v>
      </c>
      <c r="H4" s="62" t="s">
        <v>16</v>
      </c>
      <c r="I4" s="57"/>
      <c r="J4" s="57"/>
      <c r="L4" s="52"/>
    </row>
    <row r="5" spans="1:10">
      <c r="A5" s="57"/>
      <c r="B5" s="63"/>
      <c r="C5" s="66" t="s">
        <v>20</v>
      </c>
      <c r="D5" s="67" t="s">
        <v>21</v>
      </c>
      <c r="E5" s="60" t="s">
        <v>22</v>
      </c>
      <c r="F5" s="61" t="s">
        <v>14</v>
      </c>
      <c r="G5" s="60" t="s">
        <v>23</v>
      </c>
      <c r="H5" s="62" t="s">
        <v>16</v>
      </c>
      <c r="I5" s="57"/>
      <c r="J5" s="57"/>
    </row>
    <row r="6" spans="1:10">
      <c r="A6" s="57"/>
      <c r="B6" s="63"/>
      <c r="C6" s="68"/>
      <c r="D6" s="69"/>
      <c r="E6" s="60" t="s">
        <v>24</v>
      </c>
      <c r="F6" s="61" t="s">
        <v>14</v>
      </c>
      <c r="G6" s="60" t="s">
        <v>25</v>
      </c>
      <c r="H6" s="62" t="s">
        <v>16</v>
      </c>
      <c r="I6" s="57"/>
      <c r="J6" s="57"/>
    </row>
    <row r="7" spans="1:10">
      <c r="A7" s="57"/>
      <c r="B7" s="63"/>
      <c r="C7" s="68"/>
      <c r="D7" s="70"/>
      <c r="E7" s="60" t="s">
        <v>26</v>
      </c>
      <c r="F7" s="61" t="s">
        <v>14</v>
      </c>
      <c r="G7" s="60" t="s">
        <v>27</v>
      </c>
      <c r="H7" s="62" t="s">
        <v>16</v>
      </c>
      <c r="I7" s="57"/>
      <c r="J7" s="57"/>
    </row>
    <row r="8" spans="1:10">
      <c r="A8" s="57"/>
      <c r="B8" s="63"/>
      <c r="C8" s="68"/>
      <c r="D8" s="67" t="s">
        <v>28</v>
      </c>
      <c r="E8" s="60" t="s">
        <v>29</v>
      </c>
      <c r="F8" s="61" t="s">
        <v>14</v>
      </c>
      <c r="G8" s="60" t="s">
        <v>30</v>
      </c>
      <c r="H8" s="62" t="s">
        <v>16</v>
      </c>
      <c r="I8" s="57"/>
      <c r="J8" s="57"/>
    </row>
    <row r="9" spans="1:10">
      <c r="A9" s="57"/>
      <c r="B9" s="63"/>
      <c r="C9" s="68"/>
      <c r="D9" s="69"/>
      <c r="E9" s="60" t="s">
        <v>31</v>
      </c>
      <c r="F9" s="61" t="s">
        <v>14</v>
      </c>
      <c r="G9" s="60" t="s">
        <v>32</v>
      </c>
      <c r="H9" s="62" t="s">
        <v>16</v>
      </c>
      <c r="I9" s="57"/>
      <c r="J9" s="57"/>
    </row>
    <row r="10" spans="1:10">
      <c r="A10" s="57"/>
      <c r="B10" s="63"/>
      <c r="C10" s="68"/>
      <c r="D10" s="70"/>
      <c r="E10" s="60" t="s">
        <v>33</v>
      </c>
      <c r="F10" s="61" t="s">
        <v>14</v>
      </c>
      <c r="G10" s="60" t="s">
        <v>27</v>
      </c>
      <c r="H10" s="62" t="s">
        <v>16</v>
      </c>
      <c r="I10" s="57"/>
      <c r="J10" s="57"/>
    </row>
    <row r="11" spans="1:10">
      <c r="A11" s="57"/>
      <c r="B11" s="63"/>
      <c r="C11" s="68"/>
      <c r="D11" s="70" t="s">
        <v>34</v>
      </c>
      <c r="E11" s="60"/>
      <c r="F11" s="61" t="s">
        <v>14</v>
      </c>
      <c r="G11" s="60" t="s">
        <v>35</v>
      </c>
      <c r="H11" s="62" t="s">
        <v>16</v>
      </c>
      <c r="I11" s="57"/>
      <c r="J11" s="57"/>
    </row>
    <row r="12" ht="33" spans="1:10">
      <c r="A12" s="57"/>
      <c r="B12" s="63"/>
      <c r="C12" s="68"/>
      <c r="D12" s="67" t="s">
        <v>36</v>
      </c>
      <c r="E12" s="60" t="s">
        <v>37</v>
      </c>
      <c r="F12" s="61" t="s">
        <v>14</v>
      </c>
      <c r="G12" s="60" t="s">
        <v>38</v>
      </c>
      <c r="H12" s="62" t="s">
        <v>16</v>
      </c>
      <c r="I12" s="57"/>
      <c r="J12" s="57"/>
    </row>
    <row r="13" ht="33" spans="1:10">
      <c r="A13" s="57"/>
      <c r="B13" s="71"/>
      <c r="C13" s="72"/>
      <c r="D13" s="70"/>
      <c r="E13" s="60" t="s">
        <v>39</v>
      </c>
      <c r="F13" s="61" t="s">
        <v>14</v>
      </c>
      <c r="G13" s="60" t="s">
        <v>40</v>
      </c>
      <c r="H13" s="62" t="s">
        <v>16</v>
      </c>
      <c r="I13" s="57"/>
      <c r="J13" s="57"/>
    </row>
    <row r="14" spans="1:10">
      <c r="A14" s="57"/>
      <c r="B14" s="67" t="s">
        <v>41</v>
      </c>
      <c r="C14" s="59" t="s">
        <v>42</v>
      </c>
      <c r="D14" s="57" t="s">
        <v>43</v>
      </c>
      <c r="E14" s="60"/>
      <c r="F14" s="61" t="s">
        <v>14</v>
      </c>
      <c r="G14" s="60" t="s">
        <v>44</v>
      </c>
      <c r="H14" s="62" t="s">
        <v>16</v>
      </c>
      <c r="I14" s="57"/>
      <c r="J14" s="57"/>
    </row>
    <row r="15" spans="1:10">
      <c r="A15" s="57"/>
      <c r="B15" s="70"/>
      <c r="C15" s="65"/>
      <c r="D15" s="57" t="s">
        <v>45</v>
      </c>
      <c r="E15" s="60"/>
      <c r="F15" s="61" t="s">
        <v>14</v>
      </c>
      <c r="G15" s="60" t="s">
        <v>46</v>
      </c>
      <c r="H15" s="62" t="s">
        <v>16</v>
      </c>
      <c r="I15" s="57"/>
      <c r="J15" s="57"/>
    </row>
    <row r="16" spans="1:10">
      <c r="A16" s="57"/>
      <c r="B16" s="73" t="s">
        <v>47</v>
      </c>
      <c r="C16" s="60"/>
      <c r="D16" s="57" t="s">
        <v>48</v>
      </c>
      <c r="E16" s="60"/>
      <c r="F16" s="61" t="s">
        <v>14</v>
      </c>
      <c r="G16" s="60" t="s">
        <v>49</v>
      </c>
      <c r="H16" s="62" t="s">
        <v>16</v>
      </c>
      <c r="I16" s="57"/>
      <c r="J16" s="57"/>
    </row>
    <row r="17" ht="33" spans="1:10">
      <c r="A17" s="57"/>
      <c r="B17" s="74" t="s">
        <v>50</v>
      </c>
      <c r="C17" s="59" t="s">
        <v>51</v>
      </c>
      <c r="D17" s="57" t="s">
        <v>52</v>
      </c>
      <c r="E17" s="60"/>
      <c r="F17" s="61" t="s">
        <v>14</v>
      </c>
      <c r="G17" s="60" t="s">
        <v>53</v>
      </c>
      <c r="H17" s="62" t="s">
        <v>16</v>
      </c>
      <c r="I17" s="57"/>
      <c r="J17" s="57"/>
    </row>
    <row r="18" ht="33" spans="1:10">
      <c r="A18" s="57"/>
      <c r="B18" s="75"/>
      <c r="C18" s="64"/>
      <c r="D18" s="57" t="s">
        <v>54</v>
      </c>
      <c r="E18" s="60"/>
      <c r="F18" s="61" t="s">
        <v>14</v>
      </c>
      <c r="G18" s="60" t="s">
        <v>55</v>
      </c>
      <c r="H18" s="62" t="s">
        <v>16</v>
      </c>
      <c r="I18" s="57"/>
      <c r="J18" s="57"/>
    </row>
    <row r="19" spans="1:10">
      <c r="A19" s="57"/>
      <c r="B19" s="75"/>
      <c r="C19" s="64"/>
      <c r="D19" s="57" t="s">
        <v>56</v>
      </c>
      <c r="E19" s="60"/>
      <c r="F19" s="61" t="s">
        <v>14</v>
      </c>
      <c r="G19" s="60" t="s">
        <v>57</v>
      </c>
      <c r="H19" s="62" t="s">
        <v>16</v>
      </c>
      <c r="I19" s="57"/>
      <c r="J19" s="57"/>
    </row>
    <row r="20" spans="1:10">
      <c r="A20" s="57"/>
      <c r="B20" s="75"/>
      <c r="C20" s="64"/>
      <c r="D20" s="67" t="s">
        <v>58</v>
      </c>
      <c r="E20" s="60" t="s">
        <v>59</v>
      </c>
      <c r="F20" s="61" t="s">
        <v>14</v>
      </c>
      <c r="G20" s="60" t="s">
        <v>60</v>
      </c>
      <c r="H20" s="62" t="s">
        <v>16</v>
      </c>
      <c r="I20" s="57"/>
      <c r="J20" s="57"/>
    </row>
    <row r="21" spans="1:10">
      <c r="A21" s="57"/>
      <c r="B21" s="75"/>
      <c r="C21" s="64"/>
      <c r="D21" s="57" t="s">
        <v>61</v>
      </c>
      <c r="E21" s="60" t="s">
        <v>62</v>
      </c>
      <c r="F21" s="61" t="s">
        <v>14</v>
      </c>
      <c r="G21" s="60" t="s">
        <v>63</v>
      </c>
      <c r="H21" s="62" t="s">
        <v>16</v>
      </c>
      <c r="I21" s="57"/>
      <c r="J21" s="57"/>
    </row>
    <row r="22" spans="1:10">
      <c r="A22" s="57"/>
      <c r="B22" s="75"/>
      <c r="C22" s="64"/>
      <c r="D22" s="57" t="s">
        <v>64</v>
      </c>
      <c r="E22" s="60" t="s">
        <v>65</v>
      </c>
      <c r="F22" s="61" t="s">
        <v>14</v>
      </c>
      <c r="G22" s="60" t="s">
        <v>66</v>
      </c>
      <c r="H22" s="62" t="s">
        <v>16</v>
      </c>
      <c r="I22" s="57"/>
      <c r="J22" s="57"/>
    </row>
    <row r="23" spans="1:10">
      <c r="A23" s="57"/>
      <c r="B23" s="75"/>
      <c r="C23" s="64"/>
      <c r="D23" s="57" t="s">
        <v>67</v>
      </c>
      <c r="E23" s="60" t="s">
        <v>68</v>
      </c>
      <c r="F23" s="61" t="s">
        <v>14</v>
      </c>
      <c r="G23" s="60" t="s">
        <v>69</v>
      </c>
      <c r="H23" s="62" t="s">
        <v>16</v>
      </c>
      <c r="I23" s="57"/>
      <c r="J23" s="57"/>
    </row>
    <row r="24" spans="1:10">
      <c r="A24" s="57"/>
      <c r="B24" s="75"/>
      <c r="C24" s="64"/>
      <c r="D24" s="57" t="s">
        <v>70</v>
      </c>
      <c r="E24" s="60" t="s">
        <v>71</v>
      </c>
      <c r="F24" s="61" t="s">
        <v>14</v>
      </c>
      <c r="G24" s="60" t="s">
        <v>72</v>
      </c>
      <c r="H24" s="62" t="s">
        <v>16</v>
      </c>
      <c r="I24" s="57"/>
      <c r="J24" s="57"/>
    </row>
    <row r="25" spans="1:10">
      <c r="A25" s="57"/>
      <c r="B25" s="76"/>
      <c r="C25" s="65"/>
      <c r="D25" s="57" t="s">
        <v>73</v>
      </c>
      <c r="E25" s="60" t="s">
        <v>74</v>
      </c>
      <c r="F25" s="61" t="s">
        <v>14</v>
      </c>
      <c r="G25" s="60" t="s">
        <v>75</v>
      </c>
      <c r="H25" s="62" t="s">
        <v>16</v>
      </c>
      <c r="I25" s="57"/>
      <c r="J25" s="57"/>
    </row>
    <row r="26" spans="1:10">
      <c r="A26" s="57"/>
      <c r="B26" s="74" t="s">
        <v>76</v>
      </c>
      <c r="C26" s="59" t="s">
        <v>51</v>
      </c>
      <c r="D26" s="57" t="s">
        <v>77</v>
      </c>
      <c r="E26" s="60"/>
      <c r="F26" s="61" t="s">
        <v>14</v>
      </c>
      <c r="G26" s="60" t="s">
        <v>78</v>
      </c>
      <c r="H26" s="62" t="s">
        <v>16</v>
      </c>
      <c r="I26" s="57"/>
      <c r="J26" s="57"/>
    </row>
    <row r="27" ht="33" spans="1:10">
      <c r="A27" s="57"/>
      <c r="B27" s="75"/>
      <c r="C27" s="64"/>
      <c r="D27" s="57" t="s">
        <v>54</v>
      </c>
      <c r="E27" s="60"/>
      <c r="F27" s="61" t="s">
        <v>14</v>
      </c>
      <c r="G27" s="60" t="s">
        <v>55</v>
      </c>
      <c r="H27" s="62" t="s">
        <v>16</v>
      </c>
      <c r="I27" s="57"/>
      <c r="J27" s="57"/>
    </row>
    <row r="28" spans="1:10">
      <c r="A28" s="57"/>
      <c r="B28" s="75"/>
      <c r="C28" s="64"/>
      <c r="D28" s="57" t="s">
        <v>56</v>
      </c>
      <c r="E28" s="60"/>
      <c r="F28" s="61" t="s">
        <v>14</v>
      </c>
      <c r="G28" s="60" t="s">
        <v>57</v>
      </c>
      <c r="H28" s="62" t="s">
        <v>16</v>
      </c>
      <c r="I28" s="57"/>
      <c r="J28" s="57"/>
    </row>
    <row r="29" spans="1:10">
      <c r="A29" s="57"/>
      <c r="B29" s="75"/>
      <c r="C29" s="64"/>
      <c r="D29" s="67" t="s">
        <v>58</v>
      </c>
      <c r="E29" s="60" t="s">
        <v>59</v>
      </c>
      <c r="F29" s="61" t="s">
        <v>14</v>
      </c>
      <c r="G29" s="60" t="s">
        <v>79</v>
      </c>
      <c r="H29" s="62" t="s">
        <v>16</v>
      </c>
      <c r="I29" s="57"/>
      <c r="J29" s="57"/>
    </row>
    <row r="30" spans="1:10">
      <c r="A30" s="57"/>
      <c r="B30" s="75"/>
      <c r="C30" s="64"/>
      <c r="D30" s="57" t="s">
        <v>61</v>
      </c>
      <c r="E30" s="60" t="s">
        <v>62</v>
      </c>
      <c r="F30" s="61" t="s">
        <v>14</v>
      </c>
      <c r="G30" s="60" t="s">
        <v>63</v>
      </c>
      <c r="H30" s="62" t="s">
        <v>16</v>
      </c>
      <c r="I30" s="57"/>
      <c r="J30" s="57"/>
    </row>
    <row r="31" spans="1:10">
      <c r="A31" s="57"/>
      <c r="B31" s="75"/>
      <c r="C31" s="64"/>
      <c r="D31" s="57" t="s">
        <v>64</v>
      </c>
      <c r="E31" s="60" t="s">
        <v>65</v>
      </c>
      <c r="F31" s="61" t="s">
        <v>14</v>
      </c>
      <c r="G31" s="60" t="s">
        <v>66</v>
      </c>
      <c r="H31" s="62" t="s">
        <v>16</v>
      </c>
      <c r="I31" s="57"/>
      <c r="J31" s="57"/>
    </row>
    <row r="32" spans="1:10">
      <c r="A32" s="57"/>
      <c r="B32" s="75"/>
      <c r="C32" s="64"/>
      <c r="D32" s="57" t="s">
        <v>67</v>
      </c>
      <c r="E32" s="60" t="s">
        <v>68</v>
      </c>
      <c r="F32" s="61" t="s">
        <v>14</v>
      </c>
      <c r="G32" s="60" t="s">
        <v>69</v>
      </c>
      <c r="H32" s="62" t="s">
        <v>16</v>
      </c>
      <c r="I32" s="57"/>
      <c r="J32" s="57"/>
    </row>
    <row r="33" spans="1:10">
      <c r="A33" s="57"/>
      <c r="B33" s="75"/>
      <c r="C33" s="64"/>
      <c r="D33" s="57" t="s">
        <v>70</v>
      </c>
      <c r="E33" s="60" t="s">
        <v>71</v>
      </c>
      <c r="F33" s="61" t="s">
        <v>14</v>
      </c>
      <c r="G33" s="60" t="s">
        <v>72</v>
      </c>
      <c r="H33" s="62" t="s">
        <v>16</v>
      </c>
      <c r="I33" s="57"/>
      <c r="J33" s="57"/>
    </row>
    <row r="34" spans="1:10">
      <c r="A34" s="57"/>
      <c r="B34" s="76"/>
      <c r="C34" s="65"/>
      <c r="D34" s="57" t="s">
        <v>73</v>
      </c>
      <c r="E34" s="60" t="s">
        <v>74</v>
      </c>
      <c r="F34" s="61" t="s">
        <v>14</v>
      </c>
      <c r="G34" s="60" t="s">
        <v>75</v>
      </c>
      <c r="H34" s="62" t="s">
        <v>16</v>
      </c>
      <c r="I34" s="57"/>
      <c r="J34" s="57"/>
    </row>
    <row r="35" ht="33" spans="1:10">
      <c r="A35" s="57"/>
      <c r="B35" s="77" t="s">
        <v>80</v>
      </c>
      <c r="C35" s="78" t="s">
        <v>81</v>
      </c>
      <c r="D35" s="79" t="s">
        <v>82</v>
      </c>
      <c r="E35" s="80"/>
      <c r="F35" s="81" t="s">
        <v>14</v>
      </c>
      <c r="G35" s="80" t="s">
        <v>83</v>
      </c>
      <c r="H35" s="62" t="s">
        <v>16</v>
      </c>
      <c r="I35" s="57"/>
      <c r="J35" s="58"/>
    </row>
    <row r="36" spans="1:10">
      <c r="A36" s="57"/>
      <c r="B36" s="82"/>
      <c r="C36" s="83"/>
      <c r="D36" s="79" t="s">
        <v>84</v>
      </c>
      <c r="E36" s="80"/>
      <c r="F36" s="81" t="s">
        <v>14</v>
      </c>
      <c r="G36" s="80" t="s">
        <v>85</v>
      </c>
      <c r="H36" s="62" t="s">
        <v>16</v>
      </c>
      <c r="I36" s="57"/>
      <c r="J36" s="63"/>
    </row>
    <row r="37" ht="33" spans="1:10">
      <c r="A37" s="57"/>
      <c r="B37" s="82"/>
      <c r="C37" s="84"/>
      <c r="D37" s="79" t="s">
        <v>86</v>
      </c>
      <c r="E37" s="80"/>
      <c r="F37" s="81" t="s">
        <v>14</v>
      </c>
      <c r="G37" s="80" t="s">
        <v>83</v>
      </c>
      <c r="H37" s="62" t="s">
        <v>16</v>
      </c>
      <c r="I37" s="57"/>
      <c r="J37" s="63"/>
    </row>
    <row r="38" spans="1:10">
      <c r="A38" s="57"/>
      <c r="B38" s="82"/>
      <c r="C38" s="84"/>
      <c r="D38" s="79" t="s">
        <v>87</v>
      </c>
      <c r="E38" s="80"/>
      <c r="F38" s="81" t="s">
        <v>14</v>
      </c>
      <c r="G38" s="80" t="s">
        <v>88</v>
      </c>
      <c r="H38" s="62" t="s">
        <v>16</v>
      </c>
      <c r="I38" s="57"/>
      <c r="J38" s="63"/>
    </row>
    <row r="39" ht="33" spans="1:10">
      <c r="A39" s="57"/>
      <c r="B39" s="82"/>
      <c r="C39" s="78" t="s">
        <v>89</v>
      </c>
      <c r="D39" s="79" t="s">
        <v>90</v>
      </c>
      <c r="E39" s="80"/>
      <c r="F39" s="81" t="s">
        <v>14</v>
      </c>
      <c r="G39" s="80" t="s">
        <v>91</v>
      </c>
      <c r="H39" s="62" t="s">
        <v>16</v>
      </c>
      <c r="I39" s="57"/>
      <c r="J39" s="63"/>
    </row>
    <row r="40" ht="33" spans="1:10">
      <c r="A40" s="57"/>
      <c r="B40" s="82"/>
      <c r="C40" s="84"/>
      <c r="D40" s="79" t="s">
        <v>92</v>
      </c>
      <c r="E40" s="80"/>
      <c r="F40" s="81" t="s">
        <v>14</v>
      </c>
      <c r="G40" s="80" t="s">
        <v>93</v>
      </c>
      <c r="H40" s="62" t="s">
        <v>16</v>
      </c>
      <c r="I40" s="57"/>
      <c r="J40" s="71"/>
    </row>
    <row r="41" spans="1:10">
      <c r="A41" s="57"/>
      <c r="B41" s="82"/>
      <c r="C41" s="84"/>
      <c r="D41" s="85" t="s">
        <v>94</v>
      </c>
      <c r="E41" s="80"/>
      <c r="F41" s="81" t="s">
        <v>14</v>
      </c>
      <c r="G41" s="80" t="s">
        <v>95</v>
      </c>
      <c r="H41" s="62" t="s">
        <v>16</v>
      </c>
      <c r="I41" s="57"/>
      <c r="J41" s="71"/>
    </row>
    <row r="42" spans="1:10">
      <c r="A42" s="57"/>
      <c r="B42" s="82"/>
      <c r="C42" s="84"/>
      <c r="D42" s="85" t="s">
        <v>96</v>
      </c>
      <c r="E42" s="80"/>
      <c r="F42" s="81" t="s">
        <v>14</v>
      </c>
      <c r="G42" s="80" t="s">
        <v>97</v>
      </c>
      <c r="H42" s="62" t="s">
        <v>16</v>
      </c>
      <c r="I42" s="57"/>
      <c r="J42" s="71"/>
    </row>
    <row r="43" spans="1:10">
      <c r="A43" s="57"/>
      <c r="B43" s="82"/>
      <c r="C43" s="84"/>
      <c r="D43" s="85" t="s">
        <v>98</v>
      </c>
      <c r="E43" s="80"/>
      <c r="F43" s="81" t="s">
        <v>14</v>
      </c>
      <c r="G43" s="80" t="s">
        <v>99</v>
      </c>
      <c r="H43" s="62" t="s">
        <v>16</v>
      </c>
      <c r="I43" s="57"/>
      <c r="J43" s="71"/>
    </row>
    <row r="44" spans="1:10">
      <c r="A44" s="57"/>
      <c r="B44" s="82"/>
      <c r="C44" s="83"/>
      <c r="D44" s="85" t="s">
        <v>100</v>
      </c>
      <c r="E44" s="80"/>
      <c r="F44" s="81" t="s">
        <v>14</v>
      </c>
      <c r="G44" s="80" t="s">
        <v>101</v>
      </c>
      <c r="H44" s="62" t="s">
        <v>16</v>
      </c>
      <c r="I44" s="57"/>
      <c r="J44" s="71"/>
    </row>
    <row r="45" spans="1:10">
      <c r="A45" s="57"/>
      <c r="B45" s="82"/>
      <c r="C45" s="86"/>
      <c r="D45" s="85" t="s">
        <v>102</v>
      </c>
      <c r="E45" s="87"/>
      <c r="F45" s="81" t="s">
        <v>14</v>
      </c>
      <c r="G45" s="80" t="s">
        <v>103</v>
      </c>
      <c r="H45" s="62" t="s">
        <v>16</v>
      </c>
      <c r="I45" s="57"/>
      <c r="J45" s="71"/>
    </row>
    <row r="46" ht="33" spans="1:10">
      <c r="A46" s="57"/>
      <c r="B46" s="82"/>
      <c r="C46" s="88" t="s">
        <v>104</v>
      </c>
      <c r="D46" s="80" t="s">
        <v>105</v>
      </c>
      <c r="E46" s="87"/>
      <c r="F46" s="81" t="s">
        <v>14</v>
      </c>
      <c r="G46" s="89" t="s">
        <v>106</v>
      </c>
      <c r="H46" s="62" t="s">
        <v>16</v>
      </c>
      <c r="I46" s="57"/>
      <c r="J46" s="71"/>
    </row>
    <row r="47" ht="33" spans="1:10">
      <c r="A47" s="57"/>
      <c r="B47" s="90"/>
      <c r="C47" s="91"/>
      <c r="D47" s="80" t="s">
        <v>107</v>
      </c>
      <c r="E47" s="87"/>
      <c r="F47" s="81" t="s">
        <v>14</v>
      </c>
      <c r="G47" s="92"/>
      <c r="H47" s="62" t="s">
        <v>16</v>
      </c>
      <c r="I47" s="57"/>
      <c r="J47" s="71"/>
    </row>
    <row r="48" ht="66" spans="1:10">
      <c r="A48" s="57"/>
      <c r="B48" s="93" t="s">
        <v>108</v>
      </c>
      <c r="C48" s="60" t="s">
        <v>109</v>
      </c>
      <c r="D48" s="94" t="s">
        <v>110</v>
      </c>
      <c r="E48" s="60"/>
      <c r="F48" s="61" t="s">
        <v>14</v>
      </c>
      <c r="G48" s="60" t="s">
        <v>111</v>
      </c>
      <c r="H48" s="62" t="s">
        <v>16</v>
      </c>
      <c r="I48" s="57"/>
      <c r="J48" s="57"/>
    </row>
    <row r="49" ht="33" spans="1:10">
      <c r="A49" s="57"/>
      <c r="C49" s="60"/>
      <c r="D49" s="74" t="s">
        <v>112</v>
      </c>
      <c r="E49" s="60" t="s">
        <v>113</v>
      </c>
      <c r="F49" s="61" t="s">
        <v>14</v>
      </c>
      <c r="G49" s="60" t="s">
        <v>114</v>
      </c>
      <c r="H49" s="62" t="s">
        <v>16</v>
      </c>
      <c r="I49" s="57"/>
      <c r="J49" s="57"/>
    </row>
    <row r="50" spans="1:10">
      <c r="A50" s="57"/>
      <c r="C50" s="60"/>
      <c r="D50" s="75"/>
      <c r="E50" s="60" t="s">
        <v>115</v>
      </c>
      <c r="F50" s="61" t="s">
        <v>14</v>
      </c>
      <c r="G50" s="60" t="s">
        <v>116</v>
      </c>
      <c r="H50" s="62" t="s">
        <v>16</v>
      </c>
      <c r="I50" s="57"/>
      <c r="J50" s="57"/>
    </row>
    <row r="51" spans="1:10">
      <c r="A51" s="57"/>
      <c r="C51" s="60"/>
      <c r="D51" s="76"/>
      <c r="E51" s="60" t="s">
        <v>117</v>
      </c>
      <c r="F51" s="61" t="s">
        <v>14</v>
      </c>
      <c r="G51" s="60" t="s">
        <v>116</v>
      </c>
      <c r="H51" s="62" t="s">
        <v>16</v>
      </c>
      <c r="I51" s="57"/>
      <c r="J51" s="57"/>
    </row>
    <row r="52" spans="1:10">
      <c r="A52" s="57"/>
      <c r="C52" s="60"/>
      <c r="D52" s="74" t="s">
        <v>118</v>
      </c>
      <c r="E52" s="60" t="s">
        <v>113</v>
      </c>
      <c r="F52" s="61" t="s">
        <v>14</v>
      </c>
      <c r="G52" s="60" t="s">
        <v>119</v>
      </c>
      <c r="H52" s="62" t="s">
        <v>16</v>
      </c>
      <c r="I52" s="57"/>
      <c r="J52" s="57"/>
    </row>
    <row r="53" spans="1:10">
      <c r="A53" s="57"/>
      <c r="C53" s="60"/>
      <c r="D53" s="75"/>
      <c r="E53" s="60" t="s">
        <v>120</v>
      </c>
      <c r="F53" s="61" t="s">
        <v>14</v>
      </c>
      <c r="G53" s="60" t="s">
        <v>116</v>
      </c>
      <c r="H53" s="62" t="s">
        <v>16</v>
      </c>
      <c r="I53" s="57"/>
      <c r="J53" s="57"/>
    </row>
    <row r="54" spans="1:10">
      <c r="A54" s="57"/>
      <c r="C54" s="60"/>
      <c r="D54" s="76"/>
      <c r="E54" s="60" t="s">
        <v>121</v>
      </c>
      <c r="F54" s="61" t="s">
        <v>14</v>
      </c>
      <c r="G54" s="60" t="s">
        <v>116</v>
      </c>
      <c r="H54" s="62" t="s">
        <v>16</v>
      </c>
      <c r="I54" s="57"/>
      <c r="J54" s="57"/>
    </row>
    <row r="55" spans="1:10">
      <c r="A55" s="57"/>
      <c r="C55" s="60"/>
      <c r="D55" s="74" t="s">
        <v>122</v>
      </c>
      <c r="E55" s="60" t="s">
        <v>123</v>
      </c>
      <c r="F55" s="61" t="s">
        <v>14</v>
      </c>
      <c r="G55" s="60" t="s">
        <v>124</v>
      </c>
      <c r="H55" s="62" t="s">
        <v>16</v>
      </c>
      <c r="I55" s="57"/>
      <c r="J55" s="57"/>
    </row>
    <row r="56" spans="1:10">
      <c r="A56" s="57"/>
      <c r="C56" s="60"/>
      <c r="D56" s="75"/>
      <c r="E56" s="60" t="s">
        <v>125</v>
      </c>
      <c r="F56" s="61" t="s">
        <v>14</v>
      </c>
      <c r="G56" s="60" t="s">
        <v>116</v>
      </c>
      <c r="H56" s="62" t="s">
        <v>16</v>
      </c>
      <c r="I56" s="57"/>
      <c r="J56" s="57"/>
    </row>
    <row r="57" spans="1:10">
      <c r="A57" s="57"/>
      <c r="C57" s="60"/>
      <c r="D57" s="76"/>
      <c r="E57" s="60" t="s">
        <v>126</v>
      </c>
      <c r="F57" s="61" t="s">
        <v>14</v>
      </c>
      <c r="G57" s="60" t="s">
        <v>116</v>
      </c>
      <c r="H57" s="62" t="s">
        <v>16</v>
      </c>
      <c r="I57" s="57"/>
      <c r="J57" s="57"/>
    </row>
    <row r="58" spans="1:10">
      <c r="A58" s="57"/>
      <c r="C58" s="60"/>
      <c r="D58" s="74" t="s">
        <v>127</v>
      </c>
      <c r="E58" s="60" t="s">
        <v>123</v>
      </c>
      <c r="F58" s="61" t="s">
        <v>14</v>
      </c>
      <c r="G58" s="60" t="s">
        <v>128</v>
      </c>
      <c r="H58" s="62" t="s">
        <v>16</v>
      </c>
      <c r="I58" s="57"/>
      <c r="J58" s="57"/>
    </row>
    <row r="59" spans="1:10">
      <c r="A59" s="57"/>
      <c r="C59" s="60"/>
      <c r="D59" s="75"/>
      <c r="E59" s="95" t="s">
        <v>129</v>
      </c>
      <c r="F59" s="61" t="s">
        <v>14</v>
      </c>
      <c r="G59" s="60" t="s">
        <v>130</v>
      </c>
      <c r="H59" s="62" t="s">
        <v>16</v>
      </c>
      <c r="I59" s="57"/>
      <c r="J59" s="57"/>
    </row>
    <row r="60" ht="33" spans="1:10">
      <c r="A60" s="57"/>
      <c r="C60" s="60"/>
      <c r="D60" s="75"/>
      <c r="E60" s="96" t="s">
        <v>131</v>
      </c>
      <c r="F60" s="61" t="s">
        <v>14</v>
      </c>
      <c r="G60" s="60" t="s">
        <v>132</v>
      </c>
      <c r="H60" s="62" t="s">
        <v>16</v>
      </c>
      <c r="I60" s="57"/>
      <c r="J60" s="57"/>
    </row>
    <row r="61" spans="1:10">
      <c r="A61" s="57"/>
      <c r="C61" s="60"/>
      <c r="D61" s="75"/>
      <c r="E61" s="97" t="s">
        <v>133</v>
      </c>
      <c r="F61" s="61" t="s">
        <v>14</v>
      </c>
      <c r="G61" s="60" t="s">
        <v>116</v>
      </c>
      <c r="H61" s="62" t="s">
        <v>16</v>
      </c>
      <c r="I61" s="57"/>
      <c r="J61" s="57"/>
    </row>
    <row r="62" spans="1:10">
      <c r="A62" s="57"/>
      <c r="C62" s="60"/>
      <c r="D62" s="75"/>
      <c r="E62" s="96" t="s">
        <v>134</v>
      </c>
      <c r="F62" s="61" t="s">
        <v>14</v>
      </c>
      <c r="G62" s="60" t="s">
        <v>116</v>
      </c>
      <c r="H62" s="62" t="s">
        <v>16</v>
      </c>
      <c r="I62" s="57"/>
      <c r="J62" s="57"/>
    </row>
    <row r="63" spans="1:10">
      <c r="A63" s="57"/>
      <c r="C63" s="60"/>
      <c r="D63" s="76"/>
      <c r="E63" s="60" t="s">
        <v>135</v>
      </c>
      <c r="F63" s="61" t="s">
        <v>14</v>
      </c>
      <c r="G63" s="60" t="s">
        <v>116</v>
      </c>
      <c r="H63" s="62" t="s">
        <v>16</v>
      </c>
      <c r="I63" s="57"/>
      <c r="J63" s="57"/>
    </row>
    <row r="64" spans="1:10">
      <c r="A64" s="57"/>
      <c r="C64" s="60"/>
      <c r="D64" s="59" t="s">
        <v>136</v>
      </c>
      <c r="E64" s="60" t="s">
        <v>123</v>
      </c>
      <c r="F64" s="61" t="s">
        <v>14</v>
      </c>
      <c r="G64" s="60" t="s">
        <v>137</v>
      </c>
      <c r="H64" s="62" t="s">
        <v>16</v>
      </c>
      <c r="I64" s="57"/>
      <c r="J64" s="57"/>
    </row>
    <row r="65" ht="33" spans="1:10">
      <c r="A65" s="57"/>
      <c r="C65" s="60"/>
      <c r="D65" s="64"/>
      <c r="E65" s="60" t="s">
        <v>138</v>
      </c>
      <c r="F65" s="61" t="s">
        <v>14</v>
      </c>
      <c r="G65" s="60" t="s">
        <v>139</v>
      </c>
      <c r="H65" s="62" t="s">
        <v>16</v>
      </c>
      <c r="I65" s="57"/>
      <c r="J65" s="57"/>
    </row>
    <row r="66" spans="1:10">
      <c r="A66" s="57"/>
      <c r="C66" s="60"/>
      <c r="D66" s="74" t="s">
        <v>73</v>
      </c>
      <c r="E66" s="60" t="s">
        <v>123</v>
      </c>
      <c r="F66" s="61" t="s">
        <v>14</v>
      </c>
      <c r="G66" s="60" t="s">
        <v>140</v>
      </c>
      <c r="H66" s="62" t="s">
        <v>16</v>
      </c>
      <c r="I66" s="57"/>
      <c r="J66" s="57"/>
    </row>
    <row r="67" spans="1:10">
      <c r="A67" s="57"/>
      <c r="C67" s="60"/>
      <c r="D67" s="75"/>
      <c r="E67" s="60" t="s">
        <v>141</v>
      </c>
      <c r="F67" s="61" t="s">
        <v>14</v>
      </c>
      <c r="G67" s="60" t="s">
        <v>116</v>
      </c>
      <c r="H67" s="62" t="s">
        <v>16</v>
      </c>
      <c r="I67" s="57"/>
      <c r="J67" s="57"/>
    </row>
    <row r="68" spans="1:10">
      <c r="A68" s="57"/>
      <c r="C68" s="60"/>
      <c r="D68" s="75"/>
      <c r="E68" s="60" t="s">
        <v>142</v>
      </c>
      <c r="F68" s="61" t="s">
        <v>14</v>
      </c>
      <c r="G68" s="60" t="s">
        <v>143</v>
      </c>
      <c r="H68" s="62" t="s">
        <v>16</v>
      </c>
      <c r="I68" s="57"/>
      <c r="J68" s="57"/>
    </row>
    <row r="69" spans="1:10">
      <c r="A69" s="57"/>
      <c r="C69" s="60"/>
      <c r="D69" s="75"/>
      <c r="E69" s="60" t="s">
        <v>144</v>
      </c>
      <c r="F69" s="61" t="s">
        <v>14</v>
      </c>
      <c r="G69" s="60" t="s">
        <v>143</v>
      </c>
      <c r="H69" s="62" t="s">
        <v>16</v>
      </c>
      <c r="I69" s="57"/>
      <c r="J69" s="57"/>
    </row>
    <row r="70" spans="1:10">
      <c r="A70" s="57"/>
      <c r="C70" s="60"/>
      <c r="D70" s="75"/>
      <c r="E70" s="60" t="s">
        <v>145</v>
      </c>
      <c r="F70" s="61" t="s">
        <v>14</v>
      </c>
      <c r="G70" s="60" t="s">
        <v>116</v>
      </c>
      <c r="H70" s="62" t="s">
        <v>16</v>
      </c>
      <c r="I70" s="57"/>
      <c r="J70" s="57"/>
    </row>
    <row r="71" spans="1:10">
      <c r="A71" s="57"/>
      <c r="C71" s="60"/>
      <c r="D71" s="75"/>
      <c r="E71" s="60" t="s">
        <v>146</v>
      </c>
      <c r="F71" s="61" t="s">
        <v>14</v>
      </c>
      <c r="G71" s="60" t="s">
        <v>116</v>
      </c>
      <c r="H71" s="62" t="s">
        <v>16</v>
      </c>
      <c r="I71" s="57"/>
      <c r="J71" s="57"/>
    </row>
    <row r="72" spans="1:10">
      <c r="A72" s="57"/>
      <c r="C72" s="60"/>
      <c r="D72" s="75"/>
      <c r="E72" s="60" t="s">
        <v>147</v>
      </c>
      <c r="F72" s="61" t="s">
        <v>14</v>
      </c>
      <c r="G72" s="60" t="s">
        <v>148</v>
      </c>
      <c r="H72" s="62" t="s">
        <v>16</v>
      </c>
      <c r="I72" s="57"/>
      <c r="J72" s="57"/>
    </row>
    <row r="73" spans="1:10">
      <c r="A73" s="57"/>
      <c r="C73" s="60"/>
      <c r="D73" s="76"/>
      <c r="E73" s="60" t="s">
        <v>149</v>
      </c>
      <c r="F73" s="61" t="s">
        <v>14</v>
      </c>
      <c r="G73" s="60" t="s">
        <v>150</v>
      </c>
      <c r="H73" s="62" t="s">
        <v>16</v>
      </c>
      <c r="I73" s="57"/>
      <c r="J73" s="57"/>
    </row>
    <row r="74" spans="1:10">
      <c r="A74" s="57"/>
      <c r="C74" s="60"/>
      <c r="D74" s="74" t="s">
        <v>151</v>
      </c>
      <c r="E74" s="60" t="s">
        <v>152</v>
      </c>
      <c r="F74" s="61" t="s">
        <v>14</v>
      </c>
      <c r="G74" s="60" t="s">
        <v>153</v>
      </c>
      <c r="H74" s="62" t="s">
        <v>16</v>
      </c>
      <c r="I74" s="57"/>
      <c r="J74" s="57"/>
    </row>
    <row r="75" spans="1:10">
      <c r="A75" s="57"/>
      <c r="C75" s="60"/>
      <c r="D75" s="75"/>
      <c r="E75" s="60" t="s">
        <v>154</v>
      </c>
      <c r="F75" s="61" t="s">
        <v>14</v>
      </c>
      <c r="G75" s="60" t="s">
        <v>116</v>
      </c>
      <c r="H75" s="62" t="s">
        <v>16</v>
      </c>
      <c r="I75" s="57"/>
      <c r="J75" s="57"/>
    </row>
    <row r="76" spans="1:10">
      <c r="A76" s="57"/>
      <c r="C76" s="60"/>
      <c r="D76" s="75"/>
      <c r="E76" s="60" t="s">
        <v>155</v>
      </c>
      <c r="F76" s="61" t="s">
        <v>14</v>
      </c>
      <c r="G76" s="60" t="s">
        <v>116</v>
      </c>
      <c r="H76" s="62" t="s">
        <v>16</v>
      </c>
      <c r="I76" s="57"/>
      <c r="J76" s="57"/>
    </row>
    <row r="77" spans="1:10">
      <c r="A77" s="57"/>
      <c r="C77" s="60"/>
      <c r="D77" s="75"/>
      <c r="E77" s="60" t="s">
        <v>156</v>
      </c>
      <c r="F77" s="61" t="s">
        <v>14</v>
      </c>
      <c r="G77" s="60" t="s">
        <v>116</v>
      </c>
      <c r="H77" s="62" t="s">
        <v>16</v>
      </c>
      <c r="I77" s="57"/>
      <c r="J77" s="57"/>
    </row>
    <row r="78" spans="1:10">
      <c r="A78" s="57"/>
      <c r="C78" s="60"/>
      <c r="D78" s="76"/>
      <c r="E78" s="60" t="s">
        <v>157</v>
      </c>
      <c r="F78" s="61" t="s">
        <v>14</v>
      </c>
      <c r="G78" s="60" t="s">
        <v>158</v>
      </c>
      <c r="H78" s="62" t="s">
        <v>16</v>
      </c>
      <c r="I78" s="57"/>
      <c r="J78" s="57"/>
    </row>
    <row r="79" spans="1:10">
      <c r="A79" s="57"/>
      <c r="C79" s="60"/>
      <c r="D79" s="74" t="s">
        <v>159</v>
      </c>
      <c r="E79" s="60" t="s">
        <v>152</v>
      </c>
      <c r="F79" s="61" t="s">
        <v>14</v>
      </c>
      <c r="G79" s="60" t="s">
        <v>160</v>
      </c>
      <c r="H79" s="62" t="s">
        <v>16</v>
      </c>
      <c r="I79" s="57"/>
      <c r="J79" s="57"/>
    </row>
    <row r="80" spans="1:10">
      <c r="A80" s="57"/>
      <c r="C80" s="60"/>
      <c r="D80" s="75"/>
      <c r="E80" s="60" t="s">
        <v>161</v>
      </c>
      <c r="F80" s="61" t="s">
        <v>14</v>
      </c>
      <c r="G80" s="60" t="s">
        <v>116</v>
      </c>
      <c r="H80" s="62" t="s">
        <v>16</v>
      </c>
      <c r="I80" s="57"/>
      <c r="J80" s="57"/>
    </row>
    <row r="81" spans="1:10">
      <c r="A81" s="57"/>
      <c r="C81" s="60"/>
      <c r="D81" s="76"/>
      <c r="E81" s="60" t="s">
        <v>162</v>
      </c>
      <c r="F81" s="61" t="s">
        <v>14</v>
      </c>
      <c r="G81" s="60" t="s">
        <v>116</v>
      </c>
      <c r="H81" s="62" t="s">
        <v>16</v>
      </c>
      <c r="I81" s="57"/>
      <c r="J81" s="57"/>
    </row>
    <row r="82" spans="1:10">
      <c r="A82" s="57"/>
      <c r="C82" s="60"/>
      <c r="D82" s="94" t="s">
        <v>163</v>
      </c>
      <c r="E82" s="60"/>
      <c r="F82" s="61" t="s">
        <v>14</v>
      </c>
      <c r="G82" s="60" t="s">
        <v>164</v>
      </c>
      <c r="H82" s="62" t="s">
        <v>16</v>
      </c>
      <c r="I82" s="57"/>
      <c r="J82" s="57"/>
    </row>
    <row r="83" spans="1:10">
      <c r="A83" s="57"/>
      <c r="B83" s="98"/>
      <c r="C83" s="60"/>
      <c r="D83" s="94" t="s">
        <v>165</v>
      </c>
      <c r="E83" s="60"/>
      <c r="F83" s="61" t="s">
        <v>14</v>
      </c>
      <c r="G83" s="60" t="s">
        <v>116</v>
      </c>
      <c r="H83" s="62" t="s">
        <v>16</v>
      </c>
      <c r="I83" s="57"/>
      <c r="J83" s="57"/>
    </row>
    <row r="84" spans="1:10">
      <c r="A84" s="57"/>
      <c r="B84" s="73" t="s">
        <v>166</v>
      </c>
      <c r="C84" s="74" t="s">
        <v>167</v>
      </c>
      <c r="D84" s="67" t="s">
        <v>167</v>
      </c>
      <c r="E84" s="60" t="s">
        <v>168</v>
      </c>
      <c r="F84" s="61" t="s">
        <v>14</v>
      </c>
      <c r="G84" s="60" t="s">
        <v>169</v>
      </c>
      <c r="H84" s="62" t="s">
        <v>16</v>
      </c>
      <c r="I84" s="57"/>
      <c r="J84" s="57"/>
    </row>
    <row r="85" spans="1:10">
      <c r="A85" s="57"/>
      <c r="B85" s="73"/>
      <c r="C85" s="75"/>
      <c r="D85" s="70"/>
      <c r="E85" s="60" t="s">
        <v>170</v>
      </c>
      <c r="F85" s="61" t="s">
        <v>14</v>
      </c>
      <c r="G85" s="60" t="s">
        <v>169</v>
      </c>
      <c r="H85" s="62" t="s">
        <v>16</v>
      </c>
      <c r="I85" s="57"/>
      <c r="J85" s="57"/>
    </row>
    <row r="86" ht="33" spans="1:10">
      <c r="A86" s="57"/>
      <c r="B86" s="73"/>
      <c r="C86" s="76"/>
      <c r="D86" s="57" t="s">
        <v>171</v>
      </c>
      <c r="E86" s="60"/>
      <c r="F86" s="61" t="s">
        <v>14</v>
      </c>
      <c r="G86" s="60" t="s">
        <v>172</v>
      </c>
      <c r="H86" s="62" t="s">
        <v>16</v>
      </c>
      <c r="I86" s="57"/>
      <c r="J86" s="57"/>
    </row>
    <row r="87" spans="1:10">
      <c r="A87" s="67" t="s">
        <v>173</v>
      </c>
      <c r="B87" s="59" t="s">
        <v>174</v>
      </c>
      <c r="C87" s="59" t="s">
        <v>175</v>
      </c>
      <c r="D87" s="67" t="s">
        <v>176</v>
      </c>
      <c r="E87" s="60" t="s">
        <v>177</v>
      </c>
      <c r="F87" s="61" t="s">
        <v>14</v>
      </c>
      <c r="G87" s="60" t="s">
        <v>178</v>
      </c>
      <c r="H87" s="62" t="s">
        <v>16</v>
      </c>
      <c r="I87" s="57"/>
      <c r="J87" s="57"/>
    </row>
    <row r="88" spans="1:10">
      <c r="A88" s="69"/>
      <c r="B88" s="64"/>
      <c r="C88" s="64"/>
      <c r="D88" s="69"/>
      <c r="E88" s="60" t="s">
        <v>179</v>
      </c>
      <c r="F88" s="61" t="s">
        <v>14</v>
      </c>
      <c r="G88" s="60" t="s">
        <v>180</v>
      </c>
      <c r="H88" s="62" t="s">
        <v>16</v>
      </c>
      <c r="I88" s="57"/>
      <c r="J88" s="57"/>
    </row>
    <row r="89" spans="1:10">
      <c r="A89" s="69"/>
      <c r="B89" s="64"/>
      <c r="C89" s="64"/>
      <c r="D89" s="69"/>
      <c r="E89" s="60" t="s">
        <v>181</v>
      </c>
      <c r="F89" s="61" t="s">
        <v>14</v>
      </c>
      <c r="G89" s="60" t="s">
        <v>182</v>
      </c>
      <c r="H89" s="62" t="s">
        <v>16</v>
      </c>
      <c r="I89" s="57"/>
      <c r="J89" s="57"/>
    </row>
    <row r="90" spans="1:10">
      <c r="A90" s="69"/>
      <c r="B90" s="64"/>
      <c r="C90" s="64"/>
      <c r="D90" s="69"/>
      <c r="E90" s="60" t="s">
        <v>183</v>
      </c>
      <c r="F90" s="61" t="s">
        <v>14</v>
      </c>
      <c r="G90" s="60" t="s">
        <v>184</v>
      </c>
      <c r="H90" s="62" t="s">
        <v>16</v>
      </c>
      <c r="I90" s="57"/>
      <c r="J90" s="57"/>
    </row>
    <row r="91" spans="1:10">
      <c r="A91" s="69"/>
      <c r="B91" s="64"/>
      <c r="C91" s="64"/>
      <c r="D91" s="69"/>
      <c r="E91" s="60" t="s">
        <v>185</v>
      </c>
      <c r="F91" s="61" t="s">
        <v>14</v>
      </c>
      <c r="G91" s="60" t="s">
        <v>180</v>
      </c>
      <c r="H91" s="62" t="s">
        <v>16</v>
      </c>
      <c r="I91" s="57"/>
      <c r="J91" s="57"/>
    </row>
    <row r="92" spans="1:10">
      <c r="A92" s="69"/>
      <c r="B92" s="64"/>
      <c r="C92" s="64"/>
      <c r="D92" s="70"/>
      <c r="E92" s="60" t="s">
        <v>186</v>
      </c>
      <c r="F92" s="61" t="s">
        <v>14</v>
      </c>
      <c r="G92" s="60" t="s">
        <v>180</v>
      </c>
      <c r="H92" s="62" t="s">
        <v>16</v>
      </c>
      <c r="I92" s="57"/>
      <c r="J92" s="57"/>
    </row>
    <row r="93" spans="1:10">
      <c r="A93" s="69"/>
      <c r="B93" s="64"/>
      <c r="C93" s="65"/>
      <c r="D93" s="57" t="s">
        <v>187</v>
      </c>
      <c r="E93" s="60"/>
      <c r="F93" s="61" t="s">
        <v>14</v>
      </c>
      <c r="G93" s="60" t="s">
        <v>188</v>
      </c>
      <c r="H93" s="62" t="s">
        <v>16</v>
      </c>
      <c r="I93" s="57"/>
      <c r="J93" s="57"/>
    </row>
    <row r="94" spans="1:10">
      <c r="A94" s="69"/>
      <c r="B94" s="64"/>
      <c r="C94" s="59" t="s">
        <v>189</v>
      </c>
      <c r="D94" s="67" t="s">
        <v>190</v>
      </c>
      <c r="E94" s="99" t="s">
        <v>191</v>
      </c>
      <c r="F94" s="61" t="s">
        <v>14</v>
      </c>
      <c r="G94" s="100" t="s">
        <v>192</v>
      </c>
      <c r="H94" s="62" t="s">
        <v>16</v>
      </c>
      <c r="I94" s="57"/>
      <c r="J94" s="57"/>
    </row>
    <row r="95" spans="1:10">
      <c r="A95" s="69"/>
      <c r="B95" s="64"/>
      <c r="C95" s="64"/>
      <c r="D95" s="69"/>
      <c r="E95" s="99" t="s">
        <v>183</v>
      </c>
      <c r="F95" s="61" t="s">
        <v>14</v>
      </c>
      <c r="G95" s="100" t="s">
        <v>193</v>
      </c>
      <c r="H95" s="62" t="s">
        <v>16</v>
      </c>
      <c r="I95" s="57"/>
      <c r="J95" s="57"/>
    </row>
    <row r="96" spans="1:10">
      <c r="A96" s="69"/>
      <c r="B96" s="64"/>
      <c r="C96" s="64"/>
      <c r="D96" s="69"/>
      <c r="E96" s="99" t="s">
        <v>185</v>
      </c>
      <c r="F96" s="61" t="s">
        <v>14</v>
      </c>
      <c r="G96" s="100" t="s">
        <v>192</v>
      </c>
      <c r="H96" s="62" t="s">
        <v>16</v>
      </c>
      <c r="I96" s="57"/>
      <c r="J96" s="57"/>
    </row>
    <row r="97" spans="1:10">
      <c r="A97" s="69"/>
      <c r="B97" s="64"/>
      <c r="C97" s="64"/>
      <c r="D97" s="69"/>
      <c r="E97" s="99" t="s">
        <v>186</v>
      </c>
      <c r="F97" s="61" t="s">
        <v>14</v>
      </c>
      <c r="G97" s="100" t="s">
        <v>192</v>
      </c>
      <c r="H97" s="62" t="s">
        <v>16</v>
      </c>
      <c r="I97" s="57"/>
      <c r="J97" s="57"/>
    </row>
    <row r="98" spans="1:10">
      <c r="A98" s="69"/>
      <c r="B98" s="64"/>
      <c r="C98" s="64"/>
      <c r="D98" s="69"/>
      <c r="E98" s="99" t="s">
        <v>194</v>
      </c>
      <c r="F98" s="61" t="s">
        <v>14</v>
      </c>
      <c r="G98" s="100" t="s">
        <v>195</v>
      </c>
      <c r="H98" s="62" t="s">
        <v>16</v>
      </c>
      <c r="I98" s="106"/>
      <c r="J98" s="57"/>
    </row>
    <row r="99" spans="1:10">
      <c r="A99" s="69"/>
      <c r="B99" s="64"/>
      <c r="C99" s="64"/>
      <c r="D99" s="69"/>
      <c r="E99" s="99" t="s">
        <v>196</v>
      </c>
      <c r="F99" s="61" t="s">
        <v>14</v>
      </c>
      <c r="G99" s="100" t="s">
        <v>195</v>
      </c>
      <c r="H99" s="62" t="s">
        <v>16</v>
      </c>
      <c r="I99" s="57"/>
      <c r="J99" s="57"/>
    </row>
    <row r="100" spans="1:10">
      <c r="A100" s="69"/>
      <c r="B100" s="64"/>
      <c r="C100" s="64"/>
      <c r="D100" s="70"/>
      <c r="E100" s="99" t="s">
        <v>197</v>
      </c>
      <c r="F100" s="61" t="s">
        <v>14</v>
      </c>
      <c r="G100" s="100" t="s">
        <v>198</v>
      </c>
      <c r="H100" s="62" t="s">
        <v>16</v>
      </c>
      <c r="I100" s="57"/>
      <c r="J100" s="57"/>
    </row>
    <row r="101" spans="1:10">
      <c r="A101" s="70"/>
      <c r="B101" s="65"/>
      <c r="C101" s="65"/>
      <c r="D101" s="57" t="s">
        <v>199</v>
      </c>
      <c r="E101" s="60"/>
      <c r="F101" s="61" t="s">
        <v>14</v>
      </c>
      <c r="G101" s="100" t="s">
        <v>200</v>
      </c>
      <c r="H101" s="62" t="s">
        <v>16</v>
      </c>
      <c r="I101" s="57"/>
      <c r="J101" s="57"/>
    </row>
    <row r="102" spans="1:10">
      <c r="A102" s="67" t="s">
        <v>201</v>
      </c>
      <c r="B102" s="59" t="s">
        <v>202</v>
      </c>
      <c r="C102" s="99" t="s">
        <v>203</v>
      </c>
      <c r="D102" s="99" t="s">
        <v>204</v>
      </c>
      <c r="E102" s="60"/>
      <c r="F102" s="61" t="s">
        <v>14</v>
      </c>
      <c r="G102" s="100" t="s">
        <v>205</v>
      </c>
      <c r="H102" s="62" t="s">
        <v>16</v>
      </c>
      <c r="I102" s="57"/>
      <c r="J102" s="57"/>
    </row>
    <row r="103" spans="1:10">
      <c r="A103" s="69"/>
      <c r="B103" s="64"/>
      <c r="C103" s="101" t="s">
        <v>206</v>
      </c>
      <c r="D103" s="99" t="s">
        <v>207</v>
      </c>
      <c r="E103" s="60"/>
      <c r="F103" s="61" t="s">
        <v>14</v>
      </c>
      <c r="G103" s="100" t="s">
        <v>208</v>
      </c>
      <c r="H103" s="62" t="s">
        <v>16</v>
      </c>
      <c r="I103" s="57"/>
      <c r="J103" s="57"/>
    </row>
    <row r="104" spans="1:10">
      <c r="A104" s="69"/>
      <c r="B104" s="64"/>
      <c r="C104" s="102"/>
      <c r="D104" s="99" t="s">
        <v>209</v>
      </c>
      <c r="E104" s="60"/>
      <c r="F104" s="61" t="s">
        <v>14</v>
      </c>
      <c r="G104" s="100" t="s">
        <v>210</v>
      </c>
      <c r="H104" s="62" t="s">
        <v>16</v>
      </c>
      <c r="I104" s="57"/>
      <c r="J104" s="57"/>
    </row>
    <row r="105" spans="1:10">
      <c r="A105" s="70"/>
      <c r="B105" s="65"/>
      <c r="C105" s="103"/>
      <c r="D105" s="99" t="s">
        <v>211</v>
      </c>
      <c r="E105" s="60"/>
      <c r="F105" s="61" t="s">
        <v>14</v>
      </c>
      <c r="G105" s="100" t="s">
        <v>212</v>
      </c>
      <c r="H105" s="62" t="s">
        <v>16</v>
      </c>
      <c r="I105" s="57"/>
      <c r="J105" s="57"/>
    </row>
    <row r="106" spans="1:10">
      <c r="A106" s="104" t="s">
        <v>213</v>
      </c>
      <c r="B106" s="105" t="s">
        <v>214</v>
      </c>
      <c r="C106" s="105" t="s">
        <v>215</v>
      </c>
      <c r="D106" s="57" t="s">
        <v>216</v>
      </c>
      <c r="E106" s="60" t="s">
        <v>217</v>
      </c>
      <c r="F106" s="61" t="s">
        <v>14</v>
      </c>
      <c r="G106" s="60" t="s">
        <v>218</v>
      </c>
      <c r="H106" s="62" t="s">
        <v>16</v>
      </c>
      <c r="I106" s="57"/>
      <c r="J106" s="57"/>
    </row>
    <row r="107" spans="1:10">
      <c r="A107" s="104"/>
      <c r="B107" s="105"/>
      <c r="C107" s="105"/>
      <c r="D107" s="57" t="s">
        <v>219</v>
      </c>
      <c r="E107" s="60" t="s">
        <v>217</v>
      </c>
      <c r="F107" s="61" t="s">
        <v>14</v>
      </c>
      <c r="G107" s="60" t="s">
        <v>220</v>
      </c>
      <c r="H107" s="62" t="s">
        <v>16</v>
      </c>
      <c r="I107" s="57"/>
      <c r="J107" s="57"/>
    </row>
    <row r="108" ht="33" spans="1:10">
      <c r="A108" s="104"/>
      <c r="B108" s="60" t="s">
        <v>221</v>
      </c>
      <c r="C108" s="60"/>
      <c r="D108" s="57" t="s">
        <v>222</v>
      </c>
      <c r="E108" s="60"/>
      <c r="F108" s="61" t="s">
        <v>14</v>
      </c>
      <c r="G108" s="60" t="s">
        <v>223</v>
      </c>
      <c r="H108" s="62" t="s">
        <v>16</v>
      </c>
      <c r="I108" s="57"/>
      <c r="J108" s="57"/>
    </row>
  </sheetData>
  <mergeCells count="44">
    <mergeCell ref="A2:A86"/>
    <mergeCell ref="A87:A101"/>
    <mergeCell ref="A102:A105"/>
    <mergeCell ref="A106:A108"/>
    <mergeCell ref="B2:B13"/>
    <mergeCell ref="B14:B15"/>
    <mergeCell ref="B17:B25"/>
    <mergeCell ref="B26:B34"/>
    <mergeCell ref="B35:B47"/>
    <mergeCell ref="B48:B83"/>
    <mergeCell ref="B84:B86"/>
    <mergeCell ref="B87:B101"/>
    <mergeCell ref="B102:B105"/>
    <mergeCell ref="B106:B107"/>
    <mergeCell ref="C2:C4"/>
    <mergeCell ref="C5:C13"/>
    <mergeCell ref="C14:C15"/>
    <mergeCell ref="C17:C25"/>
    <mergeCell ref="C26:C34"/>
    <mergeCell ref="C35:C36"/>
    <mergeCell ref="C39:C44"/>
    <mergeCell ref="C46:C47"/>
    <mergeCell ref="C48:C83"/>
    <mergeCell ref="C84:C86"/>
    <mergeCell ref="C87:C93"/>
    <mergeCell ref="C94:C101"/>
    <mergeCell ref="C103:C105"/>
    <mergeCell ref="C106:C107"/>
    <mergeCell ref="D5:D7"/>
    <mergeCell ref="D8:D10"/>
    <mergeCell ref="D12:D13"/>
    <mergeCell ref="D49:D51"/>
    <mergeCell ref="D52:D54"/>
    <mergeCell ref="D55:D57"/>
    <mergeCell ref="D58:D63"/>
    <mergeCell ref="D64:D65"/>
    <mergeCell ref="D66:D73"/>
    <mergeCell ref="D74:D78"/>
    <mergeCell ref="D79:D81"/>
    <mergeCell ref="D84:D85"/>
    <mergeCell ref="D87:D92"/>
    <mergeCell ref="D94:D100"/>
    <mergeCell ref="G46:G47"/>
    <mergeCell ref="J35:J40"/>
  </mergeCells>
  <conditionalFormatting sqref="H2:H108">
    <cfRule type="cellIs" dxfId="0" priority="1" stopIfTrue="1" operator="equal">
      <formula>"未测试"</formula>
    </cfRule>
    <cfRule type="cellIs" dxfId="1" priority="2" stopIfTrue="1" operator="equal">
      <formula>"不通过"</formula>
    </cfRule>
    <cfRule type="cellIs" dxfId="2" priority="3" stopIfTrue="1" operator="equal">
      <formula>"通过"</formula>
    </cfRule>
  </conditionalFormatting>
  <dataValidations count="3">
    <dataValidation allowBlank="1" showInputMessage="1" showErrorMessage="1" sqref="E94:E100 C102:D105"/>
    <dataValidation type="list" allowBlank="1" showInputMessage="1" showErrorMessage="1" sqref="F$1:F$1048576">
      <formula1>"高,中,低"</formula1>
    </dataValidation>
    <dataValidation type="list" allowBlank="1" showInputMessage="1" showErrorMessage="1" sqref="H2:H108">
      <formula1>"通过,不通过,未测试"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0"/>
  <sheetViews>
    <sheetView workbookViewId="0">
      <pane ySplit="1" topLeftCell="A97" activePane="bottomLeft" state="frozen"/>
      <selection/>
      <selection pane="bottomLeft" activeCell="E9" sqref="E9"/>
    </sheetView>
  </sheetViews>
  <sheetFormatPr defaultColWidth="9" defaultRowHeight="16.5"/>
  <cols>
    <col min="1" max="2" width="9" style="24"/>
    <col min="3" max="3" width="9.775" style="25" customWidth="1"/>
    <col min="4" max="4" width="19.775" style="24" customWidth="1"/>
    <col min="5" max="5" width="36.1083333333333" style="25" customWidth="1"/>
    <col min="6" max="6" width="15.775" style="24" customWidth="1"/>
    <col min="7" max="7" width="9" style="26"/>
    <col min="8" max="8" width="43.4416666666667" style="25" customWidth="1"/>
    <col min="9" max="16384" width="9" style="24"/>
  </cols>
  <sheetData>
    <row r="1" spans="1:11">
      <c r="A1" s="27" t="s">
        <v>224</v>
      </c>
      <c r="B1" s="28" t="s">
        <v>1</v>
      </c>
      <c r="C1" s="28" t="s">
        <v>2</v>
      </c>
      <c r="D1" s="27" t="s">
        <v>3</v>
      </c>
      <c r="E1" s="28" t="s">
        <v>225</v>
      </c>
      <c r="F1" s="28" t="s">
        <v>226</v>
      </c>
      <c r="G1" s="29" t="s">
        <v>5</v>
      </c>
      <c r="H1" s="28" t="s">
        <v>6</v>
      </c>
      <c r="I1" s="27" t="s">
        <v>7</v>
      </c>
      <c r="J1" s="27" t="s">
        <v>8</v>
      </c>
      <c r="K1" s="27" t="s">
        <v>9</v>
      </c>
    </row>
    <row r="2" spans="1:11">
      <c r="A2" s="30"/>
      <c r="B2" s="30"/>
      <c r="C2" s="31"/>
      <c r="D2" s="30"/>
      <c r="E2" s="32" t="s">
        <v>227</v>
      </c>
      <c r="F2" s="33"/>
      <c r="G2" s="34" t="s">
        <v>14</v>
      </c>
      <c r="H2" s="32" t="s">
        <v>228</v>
      </c>
      <c r="I2" s="39" t="s">
        <v>16</v>
      </c>
      <c r="J2" s="33"/>
      <c r="K2" s="35"/>
    </row>
    <row r="3" spans="1:11">
      <c r="A3" s="30"/>
      <c r="B3" s="30"/>
      <c r="C3" s="31"/>
      <c r="D3" s="30"/>
      <c r="E3" s="32" t="s">
        <v>229</v>
      </c>
      <c r="F3" s="33"/>
      <c r="G3" s="34" t="s">
        <v>14</v>
      </c>
      <c r="H3" s="32" t="s">
        <v>230</v>
      </c>
      <c r="I3" s="39" t="s">
        <v>16</v>
      </c>
      <c r="J3" s="33"/>
      <c r="K3" s="35"/>
    </row>
    <row r="4" ht="33" spans="1:11">
      <c r="A4" s="30"/>
      <c r="B4" s="30"/>
      <c r="C4" s="31"/>
      <c r="D4" s="30"/>
      <c r="E4" s="32" t="s">
        <v>231</v>
      </c>
      <c r="F4" s="33"/>
      <c r="G4" s="34" t="s">
        <v>14</v>
      </c>
      <c r="H4" s="32" t="s">
        <v>232</v>
      </c>
      <c r="I4" s="39" t="s">
        <v>16</v>
      </c>
      <c r="J4" s="33"/>
      <c r="K4" s="35"/>
    </row>
    <row r="5" ht="33" spans="1:11">
      <c r="A5" s="30"/>
      <c r="B5" s="30"/>
      <c r="C5" s="31"/>
      <c r="D5" s="35"/>
      <c r="E5" s="32" t="s">
        <v>233</v>
      </c>
      <c r="F5" s="33"/>
      <c r="G5" s="34" t="s">
        <v>14</v>
      </c>
      <c r="H5" s="32" t="s">
        <v>234</v>
      </c>
      <c r="I5" s="39" t="s">
        <v>16</v>
      </c>
      <c r="J5" s="33"/>
      <c r="K5" s="35"/>
    </row>
    <row r="6" spans="1:11">
      <c r="A6" s="30"/>
      <c r="B6" s="30"/>
      <c r="C6" s="31"/>
      <c r="D6" s="33" t="s">
        <v>235</v>
      </c>
      <c r="E6" s="32" t="s">
        <v>236</v>
      </c>
      <c r="F6" s="33"/>
      <c r="G6" s="34" t="s">
        <v>14</v>
      </c>
      <c r="H6" s="32" t="s">
        <v>237</v>
      </c>
      <c r="I6" s="39" t="s">
        <v>16</v>
      </c>
      <c r="J6" s="33"/>
      <c r="K6" s="33"/>
    </row>
    <row r="7" spans="1:11">
      <c r="A7" s="30"/>
      <c r="B7" s="30"/>
      <c r="C7" s="31"/>
      <c r="D7" s="33"/>
      <c r="E7" s="32" t="s">
        <v>56</v>
      </c>
      <c r="F7" s="33"/>
      <c r="G7" s="34" t="s">
        <v>14</v>
      </c>
      <c r="H7" s="32" t="s">
        <v>238</v>
      </c>
      <c r="I7" s="39" t="s">
        <v>16</v>
      </c>
      <c r="J7" s="33"/>
      <c r="K7" s="33"/>
    </row>
    <row r="8" ht="33" spans="1:11">
      <c r="A8" s="30"/>
      <c r="B8" s="30"/>
      <c r="C8" s="31"/>
      <c r="D8" s="33"/>
      <c r="E8" s="32" t="s">
        <v>239</v>
      </c>
      <c r="F8" s="33"/>
      <c r="G8" s="34" t="s">
        <v>14</v>
      </c>
      <c r="H8" s="32" t="s">
        <v>240</v>
      </c>
      <c r="I8" s="39" t="s">
        <v>16</v>
      </c>
      <c r="J8" s="33"/>
      <c r="K8" s="33"/>
    </row>
    <row r="9" ht="33" spans="1:11">
      <c r="A9" s="30"/>
      <c r="B9" s="30"/>
      <c r="C9" s="31"/>
      <c r="D9" s="33"/>
      <c r="E9" s="32" t="s">
        <v>241</v>
      </c>
      <c r="F9" s="33"/>
      <c r="G9" s="34" t="s">
        <v>14</v>
      </c>
      <c r="H9" s="32" t="s">
        <v>242</v>
      </c>
      <c r="I9" s="39" t="s">
        <v>16</v>
      </c>
      <c r="J9" s="33"/>
      <c r="K9" s="33"/>
    </row>
    <row r="10" ht="15" customHeight="1" spans="1:11">
      <c r="A10" s="30"/>
      <c r="B10" s="30"/>
      <c r="C10" s="31"/>
      <c r="D10" s="33"/>
      <c r="E10" s="32" t="s">
        <v>67</v>
      </c>
      <c r="F10" s="33"/>
      <c r="G10" s="34" t="s">
        <v>14</v>
      </c>
      <c r="H10" s="32" t="s">
        <v>243</v>
      </c>
      <c r="I10" s="39" t="s">
        <v>16</v>
      </c>
      <c r="J10" s="33"/>
      <c r="K10" s="33"/>
    </row>
    <row r="11" spans="1:11">
      <c r="A11" s="30"/>
      <c r="B11" s="30"/>
      <c r="C11" s="31"/>
      <c r="D11" s="33"/>
      <c r="E11" s="32" t="s">
        <v>244</v>
      </c>
      <c r="F11" s="33"/>
      <c r="G11" s="34" t="s">
        <v>14</v>
      </c>
      <c r="H11" s="32" t="s">
        <v>245</v>
      </c>
      <c r="I11" s="39" t="s">
        <v>16</v>
      </c>
      <c r="J11" s="33"/>
      <c r="K11" s="33"/>
    </row>
    <row r="12" spans="1:11">
      <c r="A12" s="30"/>
      <c r="B12" s="30"/>
      <c r="C12" s="31"/>
      <c r="D12" s="33"/>
      <c r="E12" s="32" t="s">
        <v>246</v>
      </c>
      <c r="F12" s="33"/>
      <c r="G12" s="34" t="s">
        <v>14</v>
      </c>
      <c r="H12" s="32" t="s">
        <v>247</v>
      </c>
      <c r="I12" s="39" t="s">
        <v>16</v>
      </c>
      <c r="J12" s="33"/>
      <c r="K12" s="33"/>
    </row>
    <row r="13" spans="1:11">
      <c r="A13" s="30"/>
      <c r="B13" s="30"/>
      <c r="C13" s="31"/>
      <c r="D13" s="36" t="s">
        <v>248</v>
      </c>
      <c r="E13" s="32" t="s">
        <v>249</v>
      </c>
      <c r="F13" s="33"/>
      <c r="G13" s="34" t="s">
        <v>14</v>
      </c>
      <c r="H13" s="32" t="s">
        <v>250</v>
      </c>
      <c r="I13" s="39" t="s">
        <v>16</v>
      </c>
      <c r="J13" s="33"/>
      <c r="K13" s="35"/>
    </row>
    <row r="14" spans="1:11">
      <c r="A14" s="30"/>
      <c r="B14" s="30"/>
      <c r="C14" s="31"/>
      <c r="D14" s="30"/>
      <c r="E14" s="32" t="s">
        <v>251</v>
      </c>
      <c r="F14" s="33"/>
      <c r="G14" s="34" t="s">
        <v>14</v>
      </c>
      <c r="H14" s="32" t="s">
        <v>250</v>
      </c>
      <c r="I14" s="39" t="s">
        <v>16</v>
      </c>
      <c r="J14" s="33"/>
      <c r="K14" s="35"/>
    </row>
    <row r="15" spans="1:11">
      <c r="A15" s="30"/>
      <c r="B15" s="30"/>
      <c r="C15" s="31"/>
      <c r="D15" s="30"/>
      <c r="E15" s="32" t="s">
        <v>252</v>
      </c>
      <c r="F15" s="33"/>
      <c r="G15" s="34" t="s">
        <v>14</v>
      </c>
      <c r="H15" s="32" t="s">
        <v>250</v>
      </c>
      <c r="I15" s="39" t="s">
        <v>16</v>
      </c>
      <c r="J15" s="33"/>
      <c r="K15" s="35"/>
    </row>
    <row r="16" spans="1:11">
      <c r="A16" s="30"/>
      <c r="B16" s="30"/>
      <c r="C16" s="31"/>
      <c r="D16" s="30"/>
      <c r="E16" s="32" t="s">
        <v>253</v>
      </c>
      <c r="F16" s="33"/>
      <c r="G16" s="34" t="s">
        <v>14</v>
      </c>
      <c r="H16" s="32" t="s">
        <v>250</v>
      </c>
      <c r="I16" s="39" t="s">
        <v>16</v>
      </c>
      <c r="J16" s="33"/>
      <c r="K16" s="35"/>
    </row>
    <row r="17" spans="1:11">
      <c r="A17" s="30"/>
      <c r="B17" s="30"/>
      <c r="C17" s="31"/>
      <c r="D17" s="30"/>
      <c r="E17" s="32" t="s">
        <v>254</v>
      </c>
      <c r="F17" s="33"/>
      <c r="G17" s="34" t="s">
        <v>14</v>
      </c>
      <c r="H17" s="32" t="s">
        <v>250</v>
      </c>
      <c r="I17" s="39" t="s">
        <v>16</v>
      </c>
      <c r="J17" s="33"/>
      <c r="K17" s="35"/>
    </row>
    <row r="18" spans="1:11">
      <c r="A18" s="30"/>
      <c r="B18" s="30"/>
      <c r="C18" s="31"/>
      <c r="D18" s="30"/>
      <c r="E18" s="32" t="s">
        <v>255</v>
      </c>
      <c r="F18" s="33"/>
      <c r="G18" s="34" t="s">
        <v>14</v>
      </c>
      <c r="H18" s="32" t="s">
        <v>250</v>
      </c>
      <c r="I18" s="39" t="s">
        <v>16</v>
      </c>
      <c r="J18" s="33"/>
      <c r="K18" s="35"/>
    </row>
    <row r="19" spans="1:11">
      <c r="A19" s="30"/>
      <c r="B19" s="30"/>
      <c r="C19" s="31"/>
      <c r="D19" s="35"/>
      <c r="E19" s="32" t="s">
        <v>256</v>
      </c>
      <c r="F19" s="33"/>
      <c r="G19" s="34" t="s">
        <v>14</v>
      </c>
      <c r="H19" s="32" t="s">
        <v>250</v>
      </c>
      <c r="I19" s="39" t="s">
        <v>16</v>
      </c>
      <c r="J19" s="33"/>
      <c r="K19" s="35"/>
    </row>
    <row r="20" spans="1:11">
      <c r="A20" s="30"/>
      <c r="B20" s="30"/>
      <c r="C20" s="37"/>
      <c r="D20" s="33" t="s">
        <v>257</v>
      </c>
      <c r="E20" s="32" t="s">
        <v>258</v>
      </c>
      <c r="F20" s="33"/>
      <c r="G20" s="34" t="s">
        <v>14</v>
      </c>
      <c r="H20" s="32" t="s">
        <v>259</v>
      </c>
      <c r="I20" s="39" t="s">
        <v>16</v>
      </c>
      <c r="J20" s="33"/>
      <c r="K20" s="35"/>
    </row>
    <row r="21" spans="1:11">
      <c r="A21" s="30"/>
      <c r="B21" s="30"/>
      <c r="C21" s="31"/>
      <c r="D21" s="33" t="s">
        <v>260</v>
      </c>
      <c r="E21" s="32" t="s">
        <v>261</v>
      </c>
      <c r="F21" s="33"/>
      <c r="G21" s="34" t="s">
        <v>14</v>
      </c>
      <c r="H21" s="32" t="s">
        <v>262</v>
      </c>
      <c r="I21" s="39" t="s">
        <v>16</v>
      </c>
      <c r="J21" s="33"/>
      <c r="K21" s="35"/>
    </row>
    <row r="22" ht="49.5" spans="1:11">
      <c r="A22" s="30"/>
      <c r="B22" s="30"/>
      <c r="C22" s="38" t="s">
        <v>263</v>
      </c>
      <c r="D22" s="33" t="s">
        <v>264</v>
      </c>
      <c r="E22" s="32" t="s">
        <v>123</v>
      </c>
      <c r="F22" s="33"/>
      <c r="G22" s="34" t="s">
        <v>14</v>
      </c>
      <c r="H22" s="32" t="s">
        <v>265</v>
      </c>
      <c r="I22" s="39" t="s">
        <v>16</v>
      </c>
      <c r="J22" s="33"/>
      <c r="K22" s="33"/>
    </row>
    <row r="23" spans="1:11">
      <c r="A23" s="30"/>
      <c r="B23" s="30"/>
      <c r="C23" s="31"/>
      <c r="D23" s="33"/>
      <c r="E23" s="32" t="s">
        <v>266</v>
      </c>
      <c r="F23" s="33"/>
      <c r="G23" s="34" t="s">
        <v>14</v>
      </c>
      <c r="H23" s="32" t="s">
        <v>267</v>
      </c>
      <c r="I23" s="39" t="s">
        <v>16</v>
      </c>
      <c r="J23" s="33"/>
      <c r="K23" s="33"/>
    </row>
    <row r="24" spans="1:11">
      <c r="A24" s="30"/>
      <c r="B24" s="30"/>
      <c r="C24" s="31"/>
      <c r="D24" s="33"/>
      <c r="E24" s="32" t="s">
        <v>268</v>
      </c>
      <c r="F24" s="33"/>
      <c r="G24" s="34" t="s">
        <v>14</v>
      </c>
      <c r="H24" s="32" t="s">
        <v>269</v>
      </c>
      <c r="I24" s="39" t="s">
        <v>16</v>
      </c>
      <c r="J24" s="33"/>
      <c r="K24" s="33"/>
    </row>
    <row r="25" spans="1:11">
      <c r="A25" s="30"/>
      <c r="B25" s="30"/>
      <c r="C25" s="31"/>
      <c r="D25" s="33"/>
      <c r="E25" s="32" t="s">
        <v>270</v>
      </c>
      <c r="F25" s="33"/>
      <c r="G25" s="34" t="s">
        <v>14</v>
      </c>
      <c r="H25" s="32" t="s">
        <v>271</v>
      </c>
      <c r="I25" s="39" t="s">
        <v>16</v>
      </c>
      <c r="J25" s="33"/>
      <c r="K25" s="33"/>
    </row>
    <row r="26" spans="1:11">
      <c r="A26" s="30"/>
      <c r="B26" s="30"/>
      <c r="C26" s="31"/>
      <c r="D26" s="33"/>
      <c r="E26" s="32" t="s">
        <v>272</v>
      </c>
      <c r="F26" s="33"/>
      <c r="G26" s="34" t="s">
        <v>14</v>
      </c>
      <c r="H26" s="32" t="s">
        <v>273</v>
      </c>
      <c r="I26" s="39" t="s">
        <v>16</v>
      </c>
      <c r="J26" s="33"/>
      <c r="K26" s="33"/>
    </row>
    <row r="27" spans="1:11">
      <c r="A27" s="30"/>
      <c r="B27" s="30"/>
      <c r="C27" s="31"/>
      <c r="D27" s="33"/>
      <c r="E27" s="32" t="s">
        <v>274</v>
      </c>
      <c r="F27" s="33"/>
      <c r="G27" s="34" t="s">
        <v>14</v>
      </c>
      <c r="H27" s="32" t="s">
        <v>275</v>
      </c>
      <c r="I27" s="39" t="s">
        <v>16</v>
      </c>
      <c r="J27" s="33"/>
      <c r="K27" s="33"/>
    </row>
    <row r="28" ht="115.5" spans="1:11">
      <c r="A28" s="30"/>
      <c r="B28" s="30"/>
      <c r="C28" s="31"/>
      <c r="D28" s="33" t="s">
        <v>276</v>
      </c>
      <c r="E28" s="32" t="s">
        <v>123</v>
      </c>
      <c r="F28" s="33"/>
      <c r="G28" s="34" t="s">
        <v>14</v>
      </c>
      <c r="H28" s="32" t="s">
        <v>277</v>
      </c>
      <c r="I28" s="39" t="s">
        <v>16</v>
      </c>
      <c r="J28" s="33"/>
      <c r="K28" s="33"/>
    </row>
    <row r="29" ht="33" spans="1:11">
      <c r="A29" s="30"/>
      <c r="B29" s="30"/>
      <c r="C29" s="31"/>
      <c r="D29" s="33"/>
      <c r="E29" s="31"/>
      <c r="F29" s="32" t="s">
        <v>278</v>
      </c>
      <c r="G29" s="34" t="s">
        <v>14</v>
      </c>
      <c r="H29" s="32" t="s">
        <v>279</v>
      </c>
      <c r="I29" s="39" t="s">
        <v>16</v>
      </c>
      <c r="J29" s="33"/>
      <c r="K29" s="33"/>
    </row>
    <row r="30" ht="33" spans="1:11">
      <c r="A30" s="30"/>
      <c r="B30" s="30"/>
      <c r="C30" s="31"/>
      <c r="D30" s="33"/>
      <c r="E30" s="37"/>
      <c r="F30" s="32" t="s">
        <v>280</v>
      </c>
      <c r="G30" s="34" t="s">
        <v>14</v>
      </c>
      <c r="H30" s="32" t="s">
        <v>281</v>
      </c>
      <c r="I30" s="39" t="s">
        <v>16</v>
      </c>
      <c r="J30" s="33"/>
      <c r="K30" s="33"/>
    </row>
    <row r="31" spans="1:11">
      <c r="A31" s="30"/>
      <c r="B31" s="30"/>
      <c r="C31" s="31"/>
      <c r="D31" s="33"/>
      <c r="E31" s="32" t="s">
        <v>282</v>
      </c>
      <c r="F31" s="33"/>
      <c r="G31" s="34" t="s">
        <v>14</v>
      </c>
      <c r="H31" s="32" t="s">
        <v>283</v>
      </c>
      <c r="I31" s="39" t="s">
        <v>16</v>
      </c>
      <c r="J31" s="33"/>
      <c r="K31" s="33"/>
    </row>
    <row r="32" spans="1:11">
      <c r="A32" s="30"/>
      <c r="B32" s="30"/>
      <c r="C32" s="31"/>
      <c r="D32" s="33"/>
      <c r="E32" s="32" t="s">
        <v>284</v>
      </c>
      <c r="F32" s="33"/>
      <c r="G32" s="34" t="s">
        <v>14</v>
      </c>
      <c r="H32" s="32" t="s">
        <v>285</v>
      </c>
      <c r="I32" s="39" t="s">
        <v>16</v>
      </c>
      <c r="J32" s="33"/>
      <c r="K32" s="33"/>
    </row>
    <row r="33" spans="1:11">
      <c r="A33" s="30"/>
      <c r="B33" s="30"/>
      <c r="C33" s="31"/>
      <c r="D33" s="33"/>
      <c r="E33" s="32" t="s">
        <v>286</v>
      </c>
      <c r="F33" s="33"/>
      <c r="G33" s="34" t="s">
        <v>14</v>
      </c>
      <c r="H33" s="32" t="s">
        <v>287</v>
      </c>
      <c r="I33" s="39" t="s">
        <v>16</v>
      </c>
      <c r="J33" s="33"/>
      <c r="K33" s="33"/>
    </row>
    <row r="34" spans="1:11">
      <c r="A34" s="30"/>
      <c r="B34" s="30"/>
      <c r="C34" s="31"/>
      <c r="D34" s="33"/>
      <c r="E34" s="32" t="s">
        <v>288</v>
      </c>
      <c r="F34" s="33"/>
      <c r="G34" s="34" t="s">
        <v>14</v>
      </c>
      <c r="H34" s="32" t="s">
        <v>289</v>
      </c>
      <c r="I34" s="39" t="s">
        <v>16</v>
      </c>
      <c r="J34" s="33"/>
      <c r="K34" s="33"/>
    </row>
    <row r="35" spans="1:11">
      <c r="A35" s="30"/>
      <c r="B35" s="30"/>
      <c r="C35" s="31"/>
      <c r="D35" s="33"/>
      <c r="E35" s="32" t="s">
        <v>290</v>
      </c>
      <c r="F35" s="33"/>
      <c r="G35" s="34" t="s">
        <v>14</v>
      </c>
      <c r="H35" s="32" t="s">
        <v>291</v>
      </c>
      <c r="I35" s="39" t="s">
        <v>16</v>
      </c>
      <c r="J35" s="33"/>
      <c r="K35" s="33"/>
    </row>
    <row r="36" spans="1:11">
      <c r="A36" s="30"/>
      <c r="B36" s="30"/>
      <c r="C36" s="31"/>
      <c r="D36" s="33"/>
      <c r="E36" s="32" t="s">
        <v>292</v>
      </c>
      <c r="F36" s="33"/>
      <c r="G36" s="34" t="s">
        <v>14</v>
      </c>
      <c r="H36" s="32" t="s">
        <v>293</v>
      </c>
      <c r="I36" s="39" t="s">
        <v>16</v>
      </c>
      <c r="J36" s="33"/>
      <c r="K36" s="33"/>
    </row>
    <row r="37" ht="33" spans="1:11">
      <c r="A37" s="30"/>
      <c r="B37" s="30"/>
      <c r="C37" s="31"/>
      <c r="D37" s="33"/>
      <c r="E37" s="32" t="s">
        <v>294</v>
      </c>
      <c r="F37" s="33"/>
      <c r="G37" s="34" t="s">
        <v>14</v>
      </c>
      <c r="H37" s="32" t="s">
        <v>295</v>
      </c>
      <c r="I37" s="39" t="s">
        <v>16</v>
      </c>
      <c r="J37" s="33"/>
      <c r="K37" s="33"/>
    </row>
    <row r="38" spans="1:11">
      <c r="A38" s="30"/>
      <c r="B38" s="30"/>
      <c r="C38" s="31"/>
      <c r="D38" s="33"/>
      <c r="E38" s="32" t="s">
        <v>296</v>
      </c>
      <c r="F38" s="33"/>
      <c r="G38" s="34" t="s">
        <v>14</v>
      </c>
      <c r="H38" s="32" t="s">
        <v>297</v>
      </c>
      <c r="I38" s="39" t="s">
        <v>16</v>
      </c>
      <c r="J38" s="33"/>
      <c r="K38" s="33"/>
    </row>
    <row r="39" spans="1:11">
      <c r="A39" s="30"/>
      <c r="B39" s="30"/>
      <c r="C39" s="31"/>
      <c r="D39" s="33"/>
      <c r="E39" s="32" t="s">
        <v>298</v>
      </c>
      <c r="F39" s="33"/>
      <c r="G39" s="34" t="s">
        <v>14</v>
      </c>
      <c r="H39" s="32" t="s">
        <v>299</v>
      </c>
      <c r="I39" s="39" t="s">
        <v>16</v>
      </c>
      <c r="J39" s="33"/>
      <c r="K39" s="33"/>
    </row>
    <row r="40" spans="1:11">
      <c r="A40" s="30"/>
      <c r="B40" s="30"/>
      <c r="C40" s="31"/>
      <c r="D40" s="33"/>
      <c r="E40" s="32" t="s">
        <v>300</v>
      </c>
      <c r="F40" s="33"/>
      <c r="G40" s="34" t="s">
        <v>14</v>
      </c>
      <c r="H40" s="32" t="s">
        <v>301</v>
      </c>
      <c r="I40" s="39" t="s">
        <v>16</v>
      </c>
      <c r="J40" s="33"/>
      <c r="K40" s="33"/>
    </row>
    <row r="41" spans="1:11">
      <c r="A41" s="30"/>
      <c r="B41" s="30"/>
      <c r="C41" s="31"/>
      <c r="D41" s="33"/>
      <c r="E41" s="32" t="s">
        <v>302</v>
      </c>
      <c r="F41" s="33"/>
      <c r="G41" s="34" t="s">
        <v>14</v>
      </c>
      <c r="H41" s="32" t="s">
        <v>303</v>
      </c>
      <c r="I41" s="39" t="s">
        <v>16</v>
      </c>
      <c r="J41" s="33"/>
      <c r="K41" s="33"/>
    </row>
    <row r="42" spans="1:11">
      <c r="A42" s="30"/>
      <c r="B42" s="30"/>
      <c r="C42" s="31"/>
      <c r="D42" s="33"/>
      <c r="E42" s="32" t="s">
        <v>304</v>
      </c>
      <c r="F42" s="33"/>
      <c r="G42" s="34" t="s">
        <v>14</v>
      </c>
      <c r="H42" s="32" t="s">
        <v>305</v>
      </c>
      <c r="I42" s="39" t="s">
        <v>16</v>
      </c>
      <c r="J42" s="33"/>
      <c r="K42" s="33"/>
    </row>
    <row r="43" spans="1:11">
      <c r="A43" s="30"/>
      <c r="B43" s="30"/>
      <c r="C43" s="31"/>
      <c r="D43" s="33"/>
      <c r="E43" s="32" t="s">
        <v>306</v>
      </c>
      <c r="F43" s="33"/>
      <c r="G43" s="34" t="s">
        <v>14</v>
      </c>
      <c r="H43" s="32" t="s">
        <v>307</v>
      </c>
      <c r="I43" s="39" t="s">
        <v>16</v>
      </c>
      <c r="J43" s="33"/>
      <c r="K43" s="33"/>
    </row>
    <row r="44" spans="1:11">
      <c r="A44" s="30"/>
      <c r="B44" s="30"/>
      <c r="C44" s="31"/>
      <c r="D44" s="33"/>
      <c r="E44" s="32" t="s">
        <v>308</v>
      </c>
      <c r="F44" s="33"/>
      <c r="G44" s="34" t="s">
        <v>14</v>
      </c>
      <c r="H44" s="32" t="s">
        <v>309</v>
      </c>
      <c r="I44" s="39" t="s">
        <v>16</v>
      </c>
      <c r="J44" s="33"/>
      <c r="K44" s="33"/>
    </row>
    <row r="45" spans="1:11">
      <c r="A45" s="30"/>
      <c r="B45" s="30"/>
      <c r="C45" s="31"/>
      <c r="D45" s="33"/>
      <c r="E45" s="32" t="s">
        <v>310</v>
      </c>
      <c r="F45" s="33"/>
      <c r="G45" s="34" t="s">
        <v>14</v>
      </c>
      <c r="H45" s="32" t="s">
        <v>311</v>
      </c>
      <c r="I45" s="39" t="s">
        <v>16</v>
      </c>
      <c r="J45" s="33"/>
      <c r="K45" s="33"/>
    </row>
    <row r="46" spans="1:11">
      <c r="A46" s="30"/>
      <c r="B46" s="30"/>
      <c r="C46" s="31"/>
      <c r="D46" s="33"/>
      <c r="E46" s="32" t="s">
        <v>312</v>
      </c>
      <c r="F46" s="33"/>
      <c r="G46" s="34" t="s">
        <v>14</v>
      </c>
      <c r="H46" s="32" t="s">
        <v>313</v>
      </c>
      <c r="I46" s="39" t="s">
        <v>16</v>
      </c>
      <c r="J46" s="33"/>
      <c r="K46" s="33"/>
    </row>
    <row r="47" spans="1:11">
      <c r="A47" s="30"/>
      <c r="B47" s="30"/>
      <c r="C47" s="31"/>
      <c r="D47" s="33"/>
      <c r="E47" s="32" t="s">
        <v>314</v>
      </c>
      <c r="F47" s="33"/>
      <c r="G47" s="34" t="s">
        <v>14</v>
      </c>
      <c r="H47" s="32" t="s">
        <v>301</v>
      </c>
      <c r="I47" s="39" t="s">
        <v>16</v>
      </c>
      <c r="J47" s="33"/>
      <c r="K47" s="33"/>
    </row>
    <row r="48" spans="1:11">
      <c r="A48" s="30"/>
      <c r="B48" s="30"/>
      <c r="C48" s="31"/>
      <c r="D48" s="33"/>
      <c r="E48" s="32" t="s">
        <v>315</v>
      </c>
      <c r="F48" s="33"/>
      <c r="G48" s="34" t="s">
        <v>14</v>
      </c>
      <c r="H48" s="32" t="s">
        <v>316</v>
      </c>
      <c r="I48" s="39" t="s">
        <v>16</v>
      </c>
      <c r="J48" s="33"/>
      <c r="K48" s="33"/>
    </row>
    <row r="49" spans="1:11">
      <c r="A49" s="30"/>
      <c r="B49" s="30"/>
      <c r="C49" s="31"/>
      <c r="D49" s="33"/>
      <c r="E49" s="32" t="s">
        <v>317</v>
      </c>
      <c r="F49" s="33"/>
      <c r="G49" s="34" t="s">
        <v>14</v>
      </c>
      <c r="H49" s="32" t="s">
        <v>318</v>
      </c>
      <c r="I49" s="39" t="s">
        <v>16</v>
      </c>
      <c r="J49" s="33"/>
      <c r="K49" s="33"/>
    </row>
    <row r="50" spans="1:11">
      <c r="A50" s="30"/>
      <c r="B50" s="30"/>
      <c r="C50" s="31"/>
      <c r="D50" s="33"/>
      <c r="E50" s="32" t="s">
        <v>319</v>
      </c>
      <c r="F50" s="33"/>
      <c r="G50" s="34" t="s">
        <v>14</v>
      </c>
      <c r="H50" s="32" t="s">
        <v>320</v>
      </c>
      <c r="I50" s="39" t="s">
        <v>16</v>
      </c>
      <c r="J50" s="33"/>
      <c r="K50" s="33"/>
    </row>
    <row r="51" spans="1:11">
      <c r="A51" s="30"/>
      <c r="B51" s="30"/>
      <c r="C51" s="31"/>
      <c r="D51" s="33"/>
      <c r="E51" s="32" t="s">
        <v>321</v>
      </c>
      <c r="F51" s="33"/>
      <c r="G51" s="34" t="s">
        <v>14</v>
      </c>
      <c r="H51" s="32" t="s">
        <v>322</v>
      </c>
      <c r="I51" s="39" t="s">
        <v>16</v>
      </c>
      <c r="J51" s="33"/>
      <c r="K51" s="33"/>
    </row>
    <row r="52" spans="1:11">
      <c r="A52" s="30"/>
      <c r="B52" s="30"/>
      <c r="C52" s="31"/>
      <c r="D52" s="33"/>
      <c r="E52" s="32" t="s">
        <v>323</v>
      </c>
      <c r="F52" s="33"/>
      <c r="G52" s="34" t="s">
        <v>14</v>
      </c>
      <c r="H52" s="32" t="s">
        <v>324</v>
      </c>
      <c r="I52" s="39" t="s">
        <v>16</v>
      </c>
      <c r="J52" s="33"/>
      <c r="K52" s="33"/>
    </row>
    <row r="53" spans="1:11">
      <c r="A53" s="30"/>
      <c r="B53" s="30"/>
      <c r="C53" s="31"/>
      <c r="D53" s="33"/>
      <c r="E53" s="32" t="s">
        <v>325</v>
      </c>
      <c r="F53" s="33"/>
      <c r="G53" s="34" t="s">
        <v>14</v>
      </c>
      <c r="H53" s="32" t="s">
        <v>326</v>
      </c>
      <c r="I53" s="39" t="s">
        <v>16</v>
      </c>
      <c r="J53" s="33"/>
      <c r="K53" s="33"/>
    </row>
    <row r="54" spans="1:11">
      <c r="A54" s="30"/>
      <c r="B54" s="30"/>
      <c r="C54" s="31"/>
      <c r="D54" s="33"/>
      <c r="E54" s="32" t="s">
        <v>327</v>
      </c>
      <c r="F54" s="33"/>
      <c r="G54" s="34" t="s">
        <v>14</v>
      </c>
      <c r="H54" s="32" t="s">
        <v>328</v>
      </c>
      <c r="I54" s="39" t="s">
        <v>16</v>
      </c>
      <c r="J54" s="33"/>
      <c r="K54" s="33"/>
    </row>
    <row r="55" spans="1:11">
      <c r="A55" s="30"/>
      <c r="B55" s="30"/>
      <c r="C55" s="31"/>
      <c r="D55" s="36" t="s">
        <v>329</v>
      </c>
      <c r="E55" s="32" t="s">
        <v>330</v>
      </c>
      <c r="F55" s="33"/>
      <c r="G55" s="34" t="s">
        <v>14</v>
      </c>
      <c r="H55" s="32" t="s">
        <v>331</v>
      </c>
      <c r="I55" s="39" t="s">
        <v>16</v>
      </c>
      <c r="J55" s="33"/>
      <c r="K55" s="33"/>
    </row>
    <row r="56" spans="1:11">
      <c r="A56" s="30"/>
      <c r="B56" s="30"/>
      <c r="C56" s="31"/>
      <c r="D56" s="30"/>
      <c r="E56" s="32" t="s">
        <v>332</v>
      </c>
      <c r="F56" s="33"/>
      <c r="G56" s="34" t="s">
        <v>14</v>
      </c>
      <c r="H56" s="32" t="s">
        <v>333</v>
      </c>
      <c r="I56" s="39" t="s">
        <v>16</v>
      </c>
      <c r="J56" s="33"/>
      <c r="K56" s="33"/>
    </row>
    <row r="57" spans="1:11">
      <c r="A57" s="30"/>
      <c r="B57" s="30"/>
      <c r="C57" s="31"/>
      <c r="D57" s="30"/>
      <c r="E57" s="32" t="s">
        <v>334</v>
      </c>
      <c r="F57" s="33"/>
      <c r="G57" s="34" t="s">
        <v>14</v>
      </c>
      <c r="H57" s="32" t="s">
        <v>335</v>
      </c>
      <c r="I57" s="39" t="s">
        <v>16</v>
      </c>
      <c r="J57" s="33"/>
      <c r="K57" s="33"/>
    </row>
    <row r="58" spans="1:11">
      <c r="A58" s="30"/>
      <c r="B58" s="30"/>
      <c r="C58" s="31"/>
      <c r="D58" s="35"/>
      <c r="E58" s="32" t="s">
        <v>336</v>
      </c>
      <c r="F58" s="33"/>
      <c r="G58" s="34" t="s">
        <v>14</v>
      </c>
      <c r="H58" s="32" t="s">
        <v>337</v>
      </c>
      <c r="I58" s="39" t="s">
        <v>16</v>
      </c>
      <c r="J58" s="33"/>
      <c r="K58" s="33"/>
    </row>
    <row r="59" ht="49.5" spans="1:11">
      <c r="A59" s="30"/>
      <c r="B59" s="30"/>
      <c r="C59" s="31"/>
      <c r="D59" s="36" t="s">
        <v>338</v>
      </c>
      <c r="E59" s="32" t="s">
        <v>123</v>
      </c>
      <c r="F59" s="33"/>
      <c r="G59" s="34" t="s">
        <v>14</v>
      </c>
      <c r="H59" s="32" t="s">
        <v>339</v>
      </c>
      <c r="I59" s="39" t="s">
        <v>16</v>
      </c>
      <c r="J59" s="33"/>
      <c r="K59" s="33"/>
    </row>
    <row r="60" spans="1:11">
      <c r="A60" s="30"/>
      <c r="B60" s="30"/>
      <c r="C60" s="31"/>
      <c r="D60" s="30"/>
      <c r="E60" s="32" t="s">
        <v>340</v>
      </c>
      <c r="F60" s="33"/>
      <c r="G60" s="34" t="s">
        <v>14</v>
      </c>
      <c r="H60" s="32" t="s">
        <v>341</v>
      </c>
      <c r="I60" s="39" t="s">
        <v>16</v>
      </c>
      <c r="J60" s="33"/>
      <c r="K60" s="33"/>
    </row>
    <row r="61" spans="1:11">
      <c r="A61" s="30"/>
      <c r="B61" s="30"/>
      <c r="C61" s="31"/>
      <c r="D61" s="30"/>
      <c r="E61" s="32" t="s">
        <v>342</v>
      </c>
      <c r="F61" s="33"/>
      <c r="G61" s="34" t="s">
        <v>14</v>
      </c>
      <c r="H61" s="32" t="s">
        <v>343</v>
      </c>
      <c r="I61" s="39" t="s">
        <v>16</v>
      </c>
      <c r="J61" s="33"/>
      <c r="K61" s="33"/>
    </row>
    <row r="62" spans="1:11">
      <c r="A62" s="30"/>
      <c r="B62" s="30"/>
      <c r="C62" s="31"/>
      <c r="D62" s="30"/>
      <c r="E62" s="32" t="s">
        <v>344</v>
      </c>
      <c r="F62" s="33"/>
      <c r="G62" s="34" t="s">
        <v>14</v>
      </c>
      <c r="H62" s="32" t="s">
        <v>345</v>
      </c>
      <c r="I62" s="39" t="s">
        <v>16</v>
      </c>
      <c r="J62" s="33"/>
      <c r="K62" s="33"/>
    </row>
    <row r="63" spans="1:11">
      <c r="A63" s="30"/>
      <c r="B63" s="30"/>
      <c r="C63" s="31"/>
      <c r="D63" s="30"/>
      <c r="E63" s="32" t="s">
        <v>346</v>
      </c>
      <c r="F63" s="33"/>
      <c r="G63" s="34" t="s">
        <v>14</v>
      </c>
      <c r="H63" s="32" t="s">
        <v>347</v>
      </c>
      <c r="I63" s="39" t="s">
        <v>16</v>
      </c>
      <c r="J63" s="33"/>
      <c r="K63" s="33"/>
    </row>
    <row r="64" spans="1:11">
      <c r="A64" s="30"/>
      <c r="B64" s="30"/>
      <c r="C64" s="31"/>
      <c r="D64" s="30"/>
      <c r="E64" s="32" t="s">
        <v>348</v>
      </c>
      <c r="F64" s="33"/>
      <c r="G64" s="34" t="s">
        <v>14</v>
      </c>
      <c r="H64" s="32" t="s">
        <v>349</v>
      </c>
      <c r="I64" s="39" t="s">
        <v>16</v>
      </c>
      <c r="J64" s="33"/>
      <c r="K64" s="33"/>
    </row>
    <row r="65" spans="1:11">
      <c r="A65" s="30"/>
      <c r="B65" s="30"/>
      <c r="C65" s="31"/>
      <c r="D65" s="30"/>
      <c r="E65" s="32" t="s">
        <v>350</v>
      </c>
      <c r="F65" s="33"/>
      <c r="G65" s="34" t="s">
        <v>14</v>
      </c>
      <c r="H65" s="32" t="s">
        <v>351</v>
      </c>
      <c r="I65" s="39" t="s">
        <v>16</v>
      </c>
      <c r="J65" s="33"/>
      <c r="K65" s="33"/>
    </row>
    <row r="66" spans="1:11">
      <c r="A66" s="30"/>
      <c r="B66" s="30"/>
      <c r="C66" s="31"/>
      <c r="D66" s="35"/>
      <c r="E66" s="32" t="s">
        <v>352</v>
      </c>
      <c r="F66" s="33"/>
      <c r="G66" s="34" t="s">
        <v>14</v>
      </c>
      <c r="H66" s="32" t="s">
        <v>353</v>
      </c>
      <c r="I66" s="39" t="s">
        <v>16</v>
      </c>
      <c r="J66" s="33"/>
      <c r="K66" s="33"/>
    </row>
    <row r="67" ht="49.5" spans="1:11">
      <c r="A67" s="30"/>
      <c r="B67" s="30"/>
      <c r="C67" s="31"/>
      <c r="D67" s="33" t="s">
        <v>354</v>
      </c>
      <c r="E67" s="32" t="s">
        <v>123</v>
      </c>
      <c r="F67" s="33"/>
      <c r="G67" s="34" t="s">
        <v>14</v>
      </c>
      <c r="H67" s="32" t="s">
        <v>355</v>
      </c>
      <c r="I67" s="39" t="s">
        <v>16</v>
      </c>
      <c r="J67" s="33"/>
      <c r="K67" s="33"/>
    </row>
    <row r="68" spans="1:11">
      <c r="A68" s="30"/>
      <c r="B68" s="30"/>
      <c r="C68" s="31"/>
      <c r="D68" s="33"/>
      <c r="E68" s="32" t="s">
        <v>356</v>
      </c>
      <c r="F68" s="33"/>
      <c r="G68" s="34" t="s">
        <v>14</v>
      </c>
      <c r="H68" s="32" t="s">
        <v>357</v>
      </c>
      <c r="I68" s="39" t="s">
        <v>16</v>
      </c>
      <c r="J68" s="33"/>
      <c r="K68" s="33"/>
    </row>
    <row r="69" spans="1:11">
      <c r="A69" s="30"/>
      <c r="B69" s="30"/>
      <c r="C69" s="31"/>
      <c r="D69" s="33"/>
      <c r="E69" s="32" t="s">
        <v>344</v>
      </c>
      <c r="F69" s="33"/>
      <c r="G69" s="34" t="s">
        <v>14</v>
      </c>
      <c r="H69" s="32" t="s">
        <v>358</v>
      </c>
      <c r="I69" s="39" t="s">
        <v>16</v>
      </c>
      <c r="J69" s="33"/>
      <c r="K69" s="33"/>
    </row>
    <row r="70" spans="1:11">
      <c r="A70" s="30"/>
      <c r="B70" s="30"/>
      <c r="C70" s="31"/>
      <c r="D70" s="33"/>
      <c r="E70" s="32" t="s">
        <v>346</v>
      </c>
      <c r="F70" s="33"/>
      <c r="G70" s="34" t="s">
        <v>14</v>
      </c>
      <c r="H70" s="32" t="s">
        <v>359</v>
      </c>
      <c r="I70" s="39" t="s">
        <v>16</v>
      </c>
      <c r="J70" s="33"/>
      <c r="K70" s="33"/>
    </row>
    <row r="71" spans="1:11">
      <c r="A71" s="30"/>
      <c r="B71" s="30"/>
      <c r="C71" s="31"/>
      <c r="D71" s="33"/>
      <c r="E71" s="32" t="s">
        <v>360</v>
      </c>
      <c r="F71" s="33"/>
      <c r="G71" s="34" t="s">
        <v>14</v>
      </c>
      <c r="H71" s="32" t="s">
        <v>361</v>
      </c>
      <c r="I71" s="39" t="s">
        <v>16</v>
      </c>
      <c r="J71" s="33"/>
      <c r="K71" s="33"/>
    </row>
    <row r="72" ht="33" spans="1:11">
      <c r="A72" s="30"/>
      <c r="B72" s="30"/>
      <c r="C72" s="31"/>
      <c r="D72" s="33"/>
      <c r="E72" s="32" t="s">
        <v>362</v>
      </c>
      <c r="F72" s="33"/>
      <c r="G72" s="34" t="s">
        <v>14</v>
      </c>
      <c r="H72" s="32" t="s">
        <v>363</v>
      </c>
      <c r="I72" s="39" t="s">
        <v>16</v>
      </c>
      <c r="J72" s="33"/>
      <c r="K72" s="33"/>
    </row>
    <row r="73" ht="49.5" spans="1:11">
      <c r="A73" s="30"/>
      <c r="B73" s="30"/>
      <c r="C73" s="31"/>
      <c r="D73" s="36" t="s">
        <v>364</v>
      </c>
      <c r="E73" s="32" t="s">
        <v>123</v>
      </c>
      <c r="F73" s="33"/>
      <c r="G73" s="34" t="s">
        <v>14</v>
      </c>
      <c r="H73" s="32" t="s">
        <v>365</v>
      </c>
      <c r="I73" s="39" t="s">
        <v>16</v>
      </c>
      <c r="J73" s="33"/>
      <c r="K73" s="33"/>
    </row>
    <row r="74" spans="1:11">
      <c r="A74" s="30"/>
      <c r="B74" s="30"/>
      <c r="C74" s="31"/>
      <c r="D74" s="30"/>
      <c r="E74" s="32" t="s">
        <v>366</v>
      </c>
      <c r="F74" s="33"/>
      <c r="G74" s="34" t="s">
        <v>14</v>
      </c>
      <c r="H74" s="32" t="s">
        <v>367</v>
      </c>
      <c r="I74" s="39" t="s">
        <v>16</v>
      </c>
      <c r="J74" s="33"/>
      <c r="K74" s="33"/>
    </row>
    <row r="75" spans="1:11">
      <c r="A75" s="30"/>
      <c r="B75" s="30"/>
      <c r="C75" s="31"/>
      <c r="D75" s="30"/>
      <c r="E75" s="32" t="s">
        <v>368</v>
      </c>
      <c r="F75" s="33"/>
      <c r="G75" s="34" t="s">
        <v>14</v>
      </c>
      <c r="H75" s="32" t="s">
        <v>369</v>
      </c>
      <c r="I75" s="39" t="s">
        <v>16</v>
      </c>
      <c r="J75" s="33"/>
      <c r="K75" s="33"/>
    </row>
    <row r="76" spans="1:11">
      <c r="A76" s="30"/>
      <c r="B76" s="30"/>
      <c r="C76" s="31"/>
      <c r="D76" s="30"/>
      <c r="E76" s="32" t="s">
        <v>370</v>
      </c>
      <c r="F76" s="33"/>
      <c r="G76" s="34" t="s">
        <v>14</v>
      </c>
      <c r="H76" s="32" t="s">
        <v>371</v>
      </c>
      <c r="I76" s="39" t="s">
        <v>16</v>
      </c>
      <c r="J76" s="33"/>
      <c r="K76" s="33"/>
    </row>
    <row r="77" spans="1:11">
      <c r="A77" s="30"/>
      <c r="B77" s="30"/>
      <c r="C77" s="31"/>
      <c r="D77" s="30"/>
      <c r="E77" s="32" t="s">
        <v>372</v>
      </c>
      <c r="F77" s="33"/>
      <c r="G77" s="34" t="s">
        <v>14</v>
      </c>
      <c r="H77" s="32" t="s">
        <v>373</v>
      </c>
      <c r="I77" s="39" t="s">
        <v>16</v>
      </c>
      <c r="J77" s="33"/>
      <c r="K77" s="33"/>
    </row>
    <row r="78" spans="1:11">
      <c r="A78" s="30"/>
      <c r="B78" s="30"/>
      <c r="C78" s="31"/>
      <c r="D78" s="30"/>
      <c r="E78" s="32" t="s">
        <v>374</v>
      </c>
      <c r="F78" s="33"/>
      <c r="G78" s="34" t="s">
        <v>14</v>
      </c>
      <c r="H78" s="32" t="s">
        <v>375</v>
      </c>
      <c r="I78" s="39" t="s">
        <v>16</v>
      </c>
      <c r="J78" s="33"/>
      <c r="K78" s="33"/>
    </row>
    <row r="79" spans="1:11">
      <c r="A79" s="30"/>
      <c r="B79" s="30"/>
      <c r="C79" s="31"/>
      <c r="D79" s="30"/>
      <c r="E79" s="32" t="s">
        <v>376</v>
      </c>
      <c r="F79" s="33"/>
      <c r="G79" s="34" t="s">
        <v>14</v>
      </c>
      <c r="H79" s="32" t="s">
        <v>377</v>
      </c>
      <c r="I79" s="39" t="s">
        <v>16</v>
      </c>
      <c r="J79" s="33"/>
      <c r="K79" s="33"/>
    </row>
    <row r="80" spans="1:11">
      <c r="A80" s="30"/>
      <c r="B80" s="30"/>
      <c r="C80" s="31"/>
      <c r="D80" s="30"/>
      <c r="E80" s="32" t="s">
        <v>378</v>
      </c>
      <c r="F80" s="33"/>
      <c r="G80" s="34" t="s">
        <v>14</v>
      </c>
      <c r="H80" s="32" t="s">
        <v>379</v>
      </c>
      <c r="I80" s="39" t="s">
        <v>16</v>
      </c>
      <c r="J80" s="33"/>
      <c r="K80" s="33"/>
    </row>
    <row r="81" spans="1:11">
      <c r="A81" s="30"/>
      <c r="B81" s="30"/>
      <c r="C81" s="31"/>
      <c r="D81" s="35"/>
      <c r="E81" s="32" t="s">
        <v>380</v>
      </c>
      <c r="F81" s="33"/>
      <c r="G81" s="34" t="s">
        <v>14</v>
      </c>
      <c r="H81" s="32" t="s">
        <v>379</v>
      </c>
      <c r="I81" s="39" t="s">
        <v>16</v>
      </c>
      <c r="J81" s="33"/>
      <c r="K81" s="33"/>
    </row>
    <row r="82" spans="1:11">
      <c r="A82" s="30"/>
      <c r="B82" s="30"/>
      <c r="C82" s="31"/>
      <c r="D82" s="40" t="s">
        <v>381</v>
      </c>
      <c r="E82" s="41" t="s">
        <v>123</v>
      </c>
      <c r="F82" s="42"/>
      <c r="G82" s="34" t="s">
        <v>14</v>
      </c>
      <c r="H82" s="41" t="s">
        <v>382</v>
      </c>
      <c r="I82" s="39" t="s">
        <v>16</v>
      </c>
      <c r="J82" s="42"/>
      <c r="K82" s="42"/>
    </row>
    <row r="83" ht="15.6" customHeight="1" spans="1:11">
      <c r="A83" s="30"/>
      <c r="B83" s="30"/>
      <c r="C83" s="31"/>
      <c r="D83" s="43"/>
      <c r="E83" s="44" t="s">
        <v>383</v>
      </c>
      <c r="F83" s="42"/>
      <c r="G83" s="34" t="s">
        <v>14</v>
      </c>
      <c r="H83" s="41" t="s">
        <v>384</v>
      </c>
      <c r="I83" s="39" t="s">
        <v>16</v>
      </c>
      <c r="J83" s="42"/>
      <c r="K83" s="45"/>
    </row>
    <row r="84" ht="33" spans="1:11">
      <c r="A84" s="30"/>
      <c r="B84" s="30"/>
      <c r="C84" s="31"/>
      <c r="D84" s="36" t="s">
        <v>385</v>
      </c>
      <c r="E84" s="32" t="s">
        <v>123</v>
      </c>
      <c r="F84" s="33"/>
      <c r="G84" s="34" t="s">
        <v>14</v>
      </c>
      <c r="H84" s="32" t="s">
        <v>386</v>
      </c>
      <c r="I84" s="39" t="s">
        <v>16</v>
      </c>
      <c r="J84" s="33"/>
      <c r="K84" s="33"/>
    </row>
    <row r="85" ht="33" spans="1:11">
      <c r="A85" s="30"/>
      <c r="B85" s="30"/>
      <c r="C85" s="31"/>
      <c r="D85" s="35"/>
      <c r="E85" s="32" t="s">
        <v>387</v>
      </c>
      <c r="F85" s="33"/>
      <c r="G85" s="34" t="s">
        <v>14</v>
      </c>
      <c r="H85" s="32" t="s">
        <v>388</v>
      </c>
      <c r="I85" s="39" t="s">
        <v>16</v>
      </c>
      <c r="J85" s="33"/>
      <c r="K85" s="33"/>
    </row>
    <row r="86" ht="49.5" spans="1:11">
      <c r="A86" s="30"/>
      <c r="B86" s="30"/>
      <c r="C86" s="31"/>
      <c r="D86" s="36" t="s">
        <v>389</v>
      </c>
      <c r="E86" s="32" t="s">
        <v>123</v>
      </c>
      <c r="F86" s="33"/>
      <c r="G86" s="34" t="s">
        <v>14</v>
      </c>
      <c r="H86" s="32" t="s">
        <v>390</v>
      </c>
      <c r="I86" s="39" t="s">
        <v>16</v>
      </c>
      <c r="J86" s="33"/>
      <c r="K86" s="33"/>
    </row>
    <row r="87" spans="1:11">
      <c r="A87" s="30"/>
      <c r="B87" s="30"/>
      <c r="C87" s="31"/>
      <c r="D87" s="30"/>
      <c r="E87" s="32" t="s">
        <v>391</v>
      </c>
      <c r="F87" s="33"/>
      <c r="G87" s="34" t="s">
        <v>14</v>
      </c>
      <c r="H87" s="32" t="s">
        <v>392</v>
      </c>
      <c r="I87" s="39" t="s">
        <v>16</v>
      </c>
      <c r="J87" s="33"/>
      <c r="K87" s="33"/>
    </row>
    <row r="88" spans="1:11">
      <c r="A88" s="30"/>
      <c r="B88" s="30"/>
      <c r="C88" s="31"/>
      <c r="D88" s="35"/>
      <c r="E88" s="32" t="s">
        <v>393</v>
      </c>
      <c r="F88" s="33"/>
      <c r="G88" s="34" t="s">
        <v>14</v>
      </c>
      <c r="H88" s="32" t="s">
        <v>394</v>
      </c>
      <c r="I88" s="39" t="s">
        <v>16</v>
      </c>
      <c r="J88" s="33"/>
      <c r="K88" s="33"/>
    </row>
    <row r="89" ht="66" spans="1:11">
      <c r="A89" s="30"/>
      <c r="B89" s="30"/>
      <c r="C89" s="31"/>
      <c r="D89" s="36" t="s">
        <v>395</v>
      </c>
      <c r="E89" s="32" t="s">
        <v>123</v>
      </c>
      <c r="F89" s="33"/>
      <c r="G89" s="34" t="s">
        <v>14</v>
      </c>
      <c r="H89" s="32" t="s">
        <v>396</v>
      </c>
      <c r="I89" s="39" t="s">
        <v>16</v>
      </c>
      <c r="J89" s="33"/>
      <c r="K89" s="33"/>
    </row>
    <row r="90" spans="1:11">
      <c r="A90" s="30"/>
      <c r="B90" s="30"/>
      <c r="C90" s="31"/>
      <c r="D90" s="30"/>
      <c r="E90" s="32" t="s">
        <v>397</v>
      </c>
      <c r="F90" s="33"/>
      <c r="G90" s="34" t="s">
        <v>14</v>
      </c>
      <c r="H90" s="32" t="s">
        <v>398</v>
      </c>
      <c r="I90" s="39" t="s">
        <v>16</v>
      </c>
      <c r="J90" s="33"/>
      <c r="K90" s="33"/>
    </row>
    <row r="91" ht="33" spans="1:11">
      <c r="A91" s="30"/>
      <c r="B91" s="30"/>
      <c r="C91" s="31"/>
      <c r="D91" s="36" t="s">
        <v>399</v>
      </c>
      <c r="E91" s="32" t="s">
        <v>123</v>
      </c>
      <c r="F91" s="33"/>
      <c r="G91" s="34" t="s">
        <v>14</v>
      </c>
      <c r="H91" s="32" t="s">
        <v>400</v>
      </c>
      <c r="I91" s="39" t="s">
        <v>16</v>
      </c>
      <c r="J91" s="33"/>
      <c r="K91" s="33"/>
    </row>
    <row r="92" ht="33" spans="1:11">
      <c r="A92" s="30"/>
      <c r="B92" s="30"/>
      <c r="C92" s="31"/>
      <c r="D92" s="35"/>
      <c r="E92" s="32" t="s">
        <v>401</v>
      </c>
      <c r="F92" s="33"/>
      <c r="G92" s="34" t="s">
        <v>14</v>
      </c>
      <c r="H92" s="32" t="s">
        <v>402</v>
      </c>
      <c r="I92" s="39" t="s">
        <v>16</v>
      </c>
      <c r="J92" s="33"/>
      <c r="K92" s="33"/>
    </row>
    <row r="93" ht="33" spans="1:11">
      <c r="A93" s="30"/>
      <c r="B93" s="30"/>
      <c r="C93" s="31"/>
      <c r="D93" s="30" t="s">
        <v>403</v>
      </c>
      <c r="E93" s="32" t="s">
        <v>123</v>
      </c>
      <c r="F93" s="33"/>
      <c r="G93" s="34" t="s">
        <v>14</v>
      </c>
      <c r="H93" s="32" t="s">
        <v>404</v>
      </c>
      <c r="I93" s="39" t="s">
        <v>16</v>
      </c>
      <c r="J93" s="33"/>
      <c r="K93" s="33"/>
    </row>
    <row r="94" spans="1:11">
      <c r="A94" s="30"/>
      <c r="B94" s="30"/>
      <c r="C94" s="31"/>
      <c r="D94" s="30"/>
      <c r="E94" s="32" t="s">
        <v>401</v>
      </c>
      <c r="F94" s="33"/>
      <c r="G94" s="34" t="s">
        <v>14</v>
      </c>
      <c r="H94" s="32" t="s">
        <v>405</v>
      </c>
      <c r="I94" s="39" t="s">
        <v>16</v>
      </c>
      <c r="J94" s="33"/>
      <c r="K94" s="33"/>
    </row>
    <row r="95" ht="49.5" spans="1:11">
      <c r="A95" s="30"/>
      <c r="B95" s="30"/>
      <c r="C95" s="31"/>
      <c r="D95" s="30" t="s">
        <v>406</v>
      </c>
      <c r="E95" s="32" t="s">
        <v>123</v>
      </c>
      <c r="F95" s="33"/>
      <c r="G95" s="34" t="s">
        <v>14</v>
      </c>
      <c r="H95" s="32" t="s">
        <v>407</v>
      </c>
      <c r="I95" s="39" t="s">
        <v>16</v>
      </c>
      <c r="J95" s="33"/>
      <c r="K95" s="33"/>
    </row>
    <row r="96" ht="33" spans="1:11">
      <c r="A96" s="30"/>
      <c r="B96" s="30"/>
      <c r="C96" s="31"/>
      <c r="D96" s="30"/>
      <c r="E96" s="32" t="s">
        <v>408</v>
      </c>
      <c r="F96" s="33"/>
      <c r="G96" s="34" t="s">
        <v>14</v>
      </c>
      <c r="H96" s="32" t="s">
        <v>409</v>
      </c>
      <c r="I96" s="39" t="s">
        <v>16</v>
      </c>
      <c r="J96" s="33"/>
      <c r="K96" s="33" t="s">
        <v>410</v>
      </c>
    </row>
    <row r="97" ht="49.5" spans="1:10">
      <c r="A97" s="30"/>
      <c r="B97" s="30"/>
      <c r="C97" s="31"/>
      <c r="D97" s="30"/>
      <c r="E97" s="32" t="s">
        <v>408</v>
      </c>
      <c r="F97" s="33"/>
      <c r="G97" s="34" t="s">
        <v>14</v>
      </c>
      <c r="H97" s="32" t="s">
        <v>411</v>
      </c>
      <c r="I97" s="39" t="s">
        <v>16</v>
      </c>
      <c r="J97" s="33"/>
    </row>
    <row r="98" ht="33" spans="1:11">
      <c r="A98" s="30"/>
      <c r="B98" s="30"/>
      <c r="C98" s="31"/>
      <c r="D98" s="30" t="s">
        <v>412</v>
      </c>
      <c r="E98" s="32" t="s">
        <v>123</v>
      </c>
      <c r="F98" s="33"/>
      <c r="G98" s="34" t="s">
        <v>14</v>
      </c>
      <c r="H98" s="32" t="s">
        <v>413</v>
      </c>
      <c r="I98" s="39" t="s">
        <v>16</v>
      </c>
      <c r="J98" s="33"/>
      <c r="K98" s="33" t="s">
        <v>414</v>
      </c>
    </row>
    <row r="99" spans="1:11">
      <c r="A99" s="30"/>
      <c r="B99" s="30"/>
      <c r="C99" s="37"/>
      <c r="D99" s="35"/>
      <c r="E99" s="32" t="s">
        <v>415</v>
      </c>
      <c r="F99" s="33"/>
      <c r="G99" s="34" t="s">
        <v>14</v>
      </c>
      <c r="H99" s="32" t="s">
        <v>416</v>
      </c>
      <c r="I99" s="39" t="s">
        <v>16</v>
      </c>
      <c r="J99" s="33"/>
      <c r="K99" s="33"/>
    </row>
    <row r="100" spans="1:11">
      <c r="A100" s="30"/>
      <c r="B100" s="30"/>
      <c r="C100" s="38" t="s">
        <v>417</v>
      </c>
      <c r="D100" s="36" t="s">
        <v>418</v>
      </c>
      <c r="E100" s="32" t="s">
        <v>419</v>
      </c>
      <c r="F100" s="33"/>
      <c r="G100" s="34" t="s">
        <v>14</v>
      </c>
      <c r="H100" s="32" t="s">
        <v>420</v>
      </c>
      <c r="I100" s="39" t="s">
        <v>16</v>
      </c>
      <c r="J100" s="33"/>
      <c r="K100" s="33"/>
    </row>
    <row r="101" spans="1:11">
      <c r="A101" s="30"/>
      <c r="B101" s="30"/>
      <c r="C101" s="31"/>
      <c r="D101" s="30"/>
      <c r="E101" s="32" t="s">
        <v>421</v>
      </c>
      <c r="F101" s="33"/>
      <c r="G101" s="34" t="s">
        <v>14</v>
      </c>
      <c r="H101" s="32" t="s">
        <v>420</v>
      </c>
      <c r="I101" s="39" t="s">
        <v>16</v>
      </c>
      <c r="J101" s="33"/>
      <c r="K101" s="33"/>
    </row>
    <row r="102" spans="1:11">
      <c r="A102" s="30"/>
      <c r="B102" s="30"/>
      <c r="C102" s="31"/>
      <c r="D102" s="30"/>
      <c r="E102" s="32" t="s">
        <v>422</v>
      </c>
      <c r="F102" s="33"/>
      <c r="G102" s="34" t="s">
        <v>14</v>
      </c>
      <c r="H102" s="32" t="s">
        <v>420</v>
      </c>
      <c r="I102" s="39" t="s">
        <v>16</v>
      </c>
      <c r="J102" s="33"/>
      <c r="K102" s="33"/>
    </row>
    <row r="103" spans="1:11">
      <c r="A103" s="30"/>
      <c r="B103" s="30"/>
      <c r="C103" s="31"/>
      <c r="D103" s="30"/>
      <c r="E103" s="32" t="s">
        <v>423</v>
      </c>
      <c r="F103" s="33"/>
      <c r="G103" s="34" t="s">
        <v>14</v>
      </c>
      <c r="H103" s="32" t="s">
        <v>420</v>
      </c>
      <c r="I103" s="39" t="s">
        <v>16</v>
      </c>
      <c r="J103" s="33"/>
      <c r="K103" s="33" t="s">
        <v>424</v>
      </c>
    </row>
    <row r="104" spans="1:11">
      <c r="A104" s="30"/>
      <c r="B104" s="30"/>
      <c r="C104" s="31"/>
      <c r="D104" s="30"/>
      <c r="E104" s="32" t="s">
        <v>425</v>
      </c>
      <c r="F104" s="33"/>
      <c r="G104" s="34" t="s">
        <v>14</v>
      </c>
      <c r="H104" s="32" t="s">
        <v>420</v>
      </c>
      <c r="I104" s="39" t="s">
        <v>16</v>
      </c>
      <c r="J104" s="33"/>
      <c r="K104" s="33"/>
    </row>
    <row r="105" spans="1:11">
      <c r="A105" s="30"/>
      <c r="B105" s="30"/>
      <c r="C105" s="31"/>
      <c r="D105" s="30"/>
      <c r="E105" s="32" t="s">
        <v>426</v>
      </c>
      <c r="F105" s="33"/>
      <c r="G105" s="34" t="s">
        <v>14</v>
      </c>
      <c r="H105" s="32" t="s">
        <v>420</v>
      </c>
      <c r="I105" s="39" t="s">
        <v>16</v>
      </c>
      <c r="J105" s="33"/>
      <c r="K105" s="33"/>
    </row>
    <row r="106" spans="1:11">
      <c r="A106" s="30"/>
      <c r="B106" s="30"/>
      <c r="C106" s="31"/>
      <c r="D106" s="30"/>
      <c r="E106" s="32" t="s">
        <v>427</v>
      </c>
      <c r="F106" s="33"/>
      <c r="G106" s="34" t="s">
        <v>14</v>
      </c>
      <c r="H106" s="32" t="s">
        <v>420</v>
      </c>
      <c r="I106" s="39" t="s">
        <v>16</v>
      </c>
      <c r="J106" s="33"/>
      <c r="K106" s="33"/>
    </row>
    <row r="107" spans="1:11">
      <c r="A107" s="30"/>
      <c r="B107" s="30"/>
      <c r="C107" s="37"/>
      <c r="D107" s="35"/>
      <c r="E107" s="32" t="s">
        <v>428</v>
      </c>
      <c r="F107" s="33"/>
      <c r="G107" s="34" t="s">
        <v>14</v>
      </c>
      <c r="H107" s="32" t="s">
        <v>429</v>
      </c>
      <c r="I107" s="39" t="s">
        <v>16</v>
      </c>
      <c r="J107" s="33"/>
      <c r="K107" s="33" t="s">
        <v>430</v>
      </c>
    </row>
    <row r="108" ht="33" spans="1:11">
      <c r="A108" s="30"/>
      <c r="B108" s="30"/>
      <c r="C108" s="38" t="s">
        <v>431</v>
      </c>
      <c r="D108" s="36" t="s">
        <v>432</v>
      </c>
      <c r="E108" s="32" t="s">
        <v>433</v>
      </c>
      <c r="F108" s="33"/>
      <c r="G108" s="34" t="s">
        <v>14</v>
      </c>
      <c r="H108" s="32" t="s">
        <v>434</v>
      </c>
      <c r="I108" s="39" t="s">
        <v>16</v>
      </c>
      <c r="J108" s="33"/>
      <c r="K108" s="33"/>
    </row>
    <row r="109" spans="1:11">
      <c r="A109" s="30"/>
      <c r="B109" s="30"/>
      <c r="C109" s="37"/>
      <c r="D109" s="35"/>
      <c r="E109" s="32" t="s">
        <v>435</v>
      </c>
      <c r="F109" s="33"/>
      <c r="G109" s="34" t="s">
        <v>14</v>
      </c>
      <c r="H109" s="32" t="s">
        <v>436</v>
      </c>
      <c r="I109" s="39" t="s">
        <v>16</v>
      </c>
      <c r="J109" s="33"/>
      <c r="K109" s="33"/>
    </row>
    <row r="110" ht="33" spans="1:11">
      <c r="A110" s="30"/>
      <c r="B110" s="30"/>
      <c r="C110" s="38" t="s">
        <v>437</v>
      </c>
      <c r="D110" s="33" t="s">
        <v>438</v>
      </c>
      <c r="E110" s="32"/>
      <c r="F110" s="33"/>
      <c r="G110" s="34" t="s">
        <v>14</v>
      </c>
      <c r="H110" s="32" t="s">
        <v>439</v>
      </c>
      <c r="I110" s="39" t="s">
        <v>16</v>
      </c>
      <c r="J110" s="33"/>
      <c r="K110" s="33"/>
    </row>
    <row r="111" spans="1:11">
      <c r="A111" s="30"/>
      <c r="B111" s="30"/>
      <c r="C111" s="31"/>
      <c r="D111" s="36" t="s">
        <v>440</v>
      </c>
      <c r="E111" s="32" t="s">
        <v>441</v>
      </c>
      <c r="F111" s="33"/>
      <c r="G111" s="34" t="s">
        <v>14</v>
      </c>
      <c r="H111" s="25" t="s">
        <v>442</v>
      </c>
      <c r="I111" s="39" t="s">
        <v>16</v>
      </c>
      <c r="J111" s="33"/>
      <c r="K111" s="33"/>
    </row>
    <row r="112" spans="1:11">
      <c r="A112" s="30"/>
      <c r="B112" s="30"/>
      <c r="C112" s="31"/>
      <c r="D112" s="30"/>
      <c r="E112" s="32" t="s">
        <v>443</v>
      </c>
      <c r="F112" s="33"/>
      <c r="G112" s="34" t="s">
        <v>14</v>
      </c>
      <c r="H112" s="25" t="s">
        <v>444</v>
      </c>
      <c r="I112" s="39" t="s">
        <v>16</v>
      </c>
      <c r="J112" s="33"/>
      <c r="K112" s="33"/>
    </row>
    <row r="113" spans="1:11">
      <c r="A113" s="30"/>
      <c r="B113" s="30"/>
      <c r="C113" s="31"/>
      <c r="D113" s="30"/>
      <c r="E113" s="32" t="s">
        <v>445</v>
      </c>
      <c r="F113" s="33"/>
      <c r="G113" s="34" t="s">
        <v>14</v>
      </c>
      <c r="H113" s="25" t="s">
        <v>444</v>
      </c>
      <c r="I113" s="39" t="s">
        <v>16</v>
      </c>
      <c r="J113" s="33"/>
      <c r="K113" s="33"/>
    </row>
    <row r="114" spans="1:11">
      <c r="A114" s="30"/>
      <c r="B114" s="30"/>
      <c r="C114" s="31"/>
      <c r="D114" s="35"/>
      <c r="E114" s="32" t="s">
        <v>446</v>
      </c>
      <c r="F114" s="33"/>
      <c r="G114" s="34" t="s">
        <v>14</v>
      </c>
      <c r="H114" s="25" t="s">
        <v>444</v>
      </c>
      <c r="I114" s="39" t="s">
        <v>16</v>
      </c>
      <c r="J114" s="33"/>
      <c r="K114" s="33"/>
    </row>
    <row r="115" spans="1:11">
      <c r="A115" s="30"/>
      <c r="B115" s="30"/>
      <c r="C115" s="31"/>
      <c r="D115" s="36" t="s">
        <v>447</v>
      </c>
      <c r="E115" s="32" t="s">
        <v>448</v>
      </c>
      <c r="F115" s="33"/>
      <c r="G115" s="34" t="s">
        <v>14</v>
      </c>
      <c r="H115" s="32" t="s">
        <v>449</v>
      </c>
      <c r="I115" s="39" t="s">
        <v>16</v>
      </c>
      <c r="J115" s="33"/>
      <c r="K115" s="33"/>
    </row>
    <row r="116" spans="1:11">
      <c r="A116" s="30"/>
      <c r="B116" s="30"/>
      <c r="C116" s="31"/>
      <c r="D116" s="30"/>
      <c r="E116" s="32" t="s">
        <v>450</v>
      </c>
      <c r="F116" s="33"/>
      <c r="G116" s="34" t="s">
        <v>14</v>
      </c>
      <c r="H116" s="32" t="s">
        <v>451</v>
      </c>
      <c r="I116" s="39" t="s">
        <v>16</v>
      </c>
      <c r="J116" s="33"/>
      <c r="K116" s="33"/>
    </row>
    <row r="117" spans="1:11">
      <c r="A117" s="30"/>
      <c r="B117" s="30"/>
      <c r="C117" s="31"/>
      <c r="D117" s="35"/>
      <c r="E117" s="32" t="s">
        <v>452</v>
      </c>
      <c r="F117" s="33"/>
      <c r="G117" s="34" t="s">
        <v>14</v>
      </c>
      <c r="H117" s="32" t="s">
        <v>451</v>
      </c>
      <c r="I117" s="39" t="s">
        <v>16</v>
      </c>
      <c r="J117" s="33"/>
      <c r="K117" s="33"/>
    </row>
    <row r="118" ht="49.5" spans="1:11">
      <c r="A118" s="30"/>
      <c r="B118" s="30"/>
      <c r="C118" s="31"/>
      <c r="D118" s="33" t="s">
        <v>453</v>
      </c>
      <c r="E118" s="32" t="s">
        <v>454</v>
      </c>
      <c r="F118" s="33"/>
      <c r="G118" s="34" t="s">
        <v>14</v>
      </c>
      <c r="H118" s="32" t="s">
        <v>455</v>
      </c>
      <c r="I118" s="39" t="s">
        <v>16</v>
      </c>
      <c r="J118" s="33"/>
      <c r="K118" s="33"/>
    </row>
    <row r="119" ht="33" spans="1:11">
      <c r="A119" s="30"/>
      <c r="B119" s="30"/>
      <c r="C119" s="31"/>
      <c r="D119" s="36" t="s">
        <v>456</v>
      </c>
      <c r="E119" s="32" t="s">
        <v>457</v>
      </c>
      <c r="F119" s="33"/>
      <c r="G119" s="34" t="s">
        <v>14</v>
      </c>
      <c r="H119" s="32" t="s">
        <v>458</v>
      </c>
      <c r="I119" s="39" t="s">
        <v>16</v>
      </c>
      <c r="J119" s="33"/>
      <c r="K119" s="33"/>
    </row>
    <row r="120" ht="33" spans="1:11">
      <c r="A120" s="30"/>
      <c r="B120" s="30"/>
      <c r="C120" s="31"/>
      <c r="D120" s="30"/>
      <c r="E120" s="32" t="s">
        <v>459</v>
      </c>
      <c r="F120" s="33"/>
      <c r="G120" s="34" t="s">
        <v>14</v>
      </c>
      <c r="H120" s="32" t="s">
        <v>460</v>
      </c>
      <c r="I120" s="39" t="s">
        <v>16</v>
      </c>
      <c r="J120" s="33"/>
      <c r="K120" s="33"/>
    </row>
    <row r="121" ht="33" spans="1:11">
      <c r="A121" s="30"/>
      <c r="B121" s="30"/>
      <c r="C121" s="31"/>
      <c r="D121" s="30"/>
      <c r="E121" s="32" t="s">
        <v>461</v>
      </c>
      <c r="F121" s="33"/>
      <c r="G121" s="34" t="s">
        <v>14</v>
      </c>
      <c r="H121" s="32" t="s">
        <v>462</v>
      </c>
      <c r="I121" s="39" t="s">
        <v>16</v>
      </c>
      <c r="J121" s="33"/>
      <c r="K121" s="33"/>
    </row>
    <row r="122" spans="1:11">
      <c r="A122" s="30"/>
      <c r="B122" s="30"/>
      <c r="C122" s="31"/>
      <c r="D122" s="30"/>
      <c r="E122" s="32" t="s">
        <v>463</v>
      </c>
      <c r="F122" s="33"/>
      <c r="G122" s="34" t="s">
        <v>14</v>
      </c>
      <c r="H122" s="32" t="s">
        <v>464</v>
      </c>
      <c r="I122" s="39" t="s">
        <v>16</v>
      </c>
      <c r="J122" s="33"/>
      <c r="K122" s="33"/>
    </row>
    <row r="123" spans="1:11">
      <c r="A123" s="30"/>
      <c r="B123" s="30"/>
      <c r="C123" s="31"/>
      <c r="D123" s="30"/>
      <c r="E123" s="32" t="s">
        <v>465</v>
      </c>
      <c r="F123" s="33"/>
      <c r="G123" s="34" t="s">
        <v>14</v>
      </c>
      <c r="H123" s="32" t="s">
        <v>464</v>
      </c>
      <c r="I123" s="39" t="s">
        <v>16</v>
      </c>
      <c r="J123" s="33"/>
      <c r="K123" s="33"/>
    </row>
    <row r="124" spans="1:11">
      <c r="A124" s="30"/>
      <c r="B124" s="30"/>
      <c r="C124" s="31"/>
      <c r="D124" s="30"/>
      <c r="E124" s="32" t="s">
        <v>466</v>
      </c>
      <c r="F124" s="33"/>
      <c r="G124" s="34" t="s">
        <v>14</v>
      </c>
      <c r="H124" s="32" t="s">
        <v>467</v>
      </c>
      <c r="I124" s="39" t="s">
        <v>16</v>
      </c>
      <c r="J124" s="33"/>
      <c r="K124" s="33"/>
    </row>
    <row r="125" spans="1:11">
      <c r="A125" s="30"/>
      <c r="B125" s="30"/>
      <c r="C125" s="31"/>
      <c r="D125" s="35"/>
      <c r="E125" s="32" t="s">
        <v>468</v>
      </c>
      <c r="F125" s="33"/>
      <c r="G125" s="34" t="s">
        <v>14</v>
      </c>
      <c r="H125" s="32" t="s">
        <v>469</v>
      </c>
      <c r="I125" s="39" t="s">
        <v>16</v>
      </c>
      <c r="J125" s="33"/>
      <c r="K125" s="33"/>
    </row>
    <row r="126" spans="1:11">
      <c r="A126" s="30"/>
      <c r="B126" s="30"/>
      <c r="C126" s="31"/>
      <c r="D126" s="36" t="s">
        <v>470</v>
      </c>
      <c r="E126" s="32" t="s">
        <v>471</v>
      </c>
      <c r="F126" s="33"/>
      <c r="G126" s="34" t="s">
        <v>14</v>
      </c>
      <c r="H126" s="32" t="s">
        <v>472</v>
      </c>
      <c r="I126" s="39" t="s">
        <v>16</v>
      </c>
      <c r="J126" s="33"/>
      <c r="K126" s="33"/>
    </row>
    <row r="127" spans="1:11">
      <c r="A127" s="30"/>
      <c r="B127" s="30"/>
      <c r="C127" s="31"/>
      <c r="D127" s="30"/>
      <c r="E127" s="32" t="s">
        <v>473</v>
      </c>
      <c r="F127" s="33"/>
      <c r="G127" s="34" t="s">
        <v>14</v>
      </c>
      <c r="H127" s="32" t="s">
        <v>474</v>
      </c>
      <c r="I127" s="39" t="s">
        <v>16</v>
      </c>
      <c r="J127" s="33"/>
      <c r="K127" s="33"/>
    </row>
    <row r="128" spans="1:11">
      <c r="A128" s="30"/>
      <c r="B128" s="30"/>
      <c r="C128" s="31"/>
      <c r="D128" s="30"/>
      <c r="E128" s="32" t="s">
        <v>475</v>
      </c>
      <c r="F128" s="33"/>
      <c r="G128" s="34" t="s">
        <v>14</v>
      </c>
      <c r="H128" s="32" t="s">
        <v>476</v>
      </c>
      <c r="I128" s="39" t="s">
        <v>16</v>
      </c>
      <c r="J128" s="33"/>
      <c r="K128" s="33"/>
    </row>
    <row r="129" ht="33" spans="1:11">
      <c r="A129" s="30"/>
      <c r="B129" s="30"/>
      <c r="C129" s="31"/>
      <c r="D129" s="35"/>
      <c r="E129" s="32"/>
      <c r="F129" s="33"/>
      <c r="G129" s="34" t="s">
        <v>14</v>
      </c>
      <c r="H129" s="25" t="s">
        <v>477</v>
      </c>
      <c r="I129" s="39" t="s">
        <v>16</v>
      </c>
      <c r="J129" s="33"/>
      <c r="K129" s="33"/>
    </row>
    <row r="130" ht="33" spans="1:11">
      <c r="A130" s="30"/>
      <c r="B130" s="30"/>
      <c r="C130" s="31"/>
      <c r="D130" s="33" t="s">
        <v>478</v>
      </c>
      <c r="E130" s="32"/>
      <c r="F130" s="33"/>
      <c r="G130" s="34" t="s">
        <v>14</v>
      </c>
      <c r="H130" s="25" t="s">
        <v>479</v>
      </c>
      <c r="I130" s="39" t="s">
        <v>16</v>
      </c>
      <c r="J130" s="33"/>
      <c r="K130" s="33"/>
    </row>
    <row r="131" spans="1:11">
      <c r="A131" s="30"/>
      <c r="B131" s="30"/>
      <c r="C131" s="37"/>
      <c r="D131" s="33" t="s">
        <v>165</v>
      </c>
      <c r="E131" s="32"/>
      <c r="F131" s="33"/>
      <c r="G131" s="34" t="s">
        <v>14</v>
      </c>
      <c r="H131" s="32" t="s">
        <v>480</v>
      </c>
      <c r="I131" s="39" t="s">
        <v>16</v>
      </c>
      <c r="J131" s="33"/>
      <c r="K131" s="33"/>
    </row>
    <row r="132" ht="33" spans="1:11">
      <c r="A132" s="30"/>
      <c r="B132" s="30"/>
      <c r="C132" s="46" t="s">
        <v>481</v>
      </c>
      <c r="D132" s="46" t="s">
        <v>482</v>
      </c>
      <c r="E132" s="47" t="s">
        <v>483</v>
      </c>
      <c r="F132" s="33"/>
      <c r="G132" s="34" t="s">
        <v>14</v>
      </c>
      <c r="H132" s="48" t="s">
        <v>484</v>
      </c>
      <c r="I132" s="39" t="s">
        <v>16</v>
      </c>
      <c r="J132" s="33"/>
      <c r="K132" s="33"/>
    </row>
    <row r="133" ht="33" spans="1:11">
      <c r="A133" s="30"/>
      <c r="B133" s="30"/>
      <c r="C133" s="49"/>
      <c r="D133" s="49"/>
      <c r="E133" s="47" t="s">
        <v>485</v>
      </c>
      <c r="F133" s="33"/>
      <c r="G133" s="34" t="s">
        <v>14</v>
      </c>
      <c r="H133" s="48" t="s">
        <v>486</v>
      </c>
      <c r="I133" s="39" t="s">
        <v>16</v>
      </c>
      <c r="J133" s="33"/>
      <c r="K133" s="33"/>
    </row>
    <row r="134" ht="33" spans="1:11">
      <c r="A134" s="30"/>
      <c r="B134" s="30"/>
      <c r="C134" s="49"/>
      <c r="D134" s="49"/>
      <c r="E134" s="47" t="s">
        <v>487</v>
      </c>
      <c r="F134" s="33"/>
      <c r="G134" s="34" t="s">
        <v>14</v>
      </c>
      <c r="H134" s="48" t="s">
        <v>488</v>
      </c>
      <c r="I134" s="39" t="s">
        <v>16</v>
      </c>
      <c r="J134" s="33"/>
      <c r="K134" s="33"/>
    </row>
    <row r="135" spans="1:11">
      <c r="A135" s="30"/>
      <c r="B135" s="30"/>
      <c r="C135" s="49"/>
      <c r="D135" s="49"/>
      <c r="E135" s="47" t="s">
        <v>489</v>
      </c>
      <c r="F135" s="33"/>
      <c r="G135" s="34" t="s">
        <v>14</v>
      </c>
      <c r="H135" s="48" t="s">
        <v>490</v>
      </c>
      <c r="I135" s="39" t="s">
        <v>16</v>
      </c>
      <c r="J135" s="33"/>
      <c r="K135" s="33"/>
    </row>
    <row r="136" ht="49.5" spans="1:11">
      <c r="A136" s="30"/>
      <c r="B136" s="30"/>
      <c r="C136" s="49"/>
      <c r="D136" s="49"/>
      <c r="E136" s="47" t="s">
        <v>491</v>
      </c>
      <c r="F136" s="33"/>
      <c r="G136" s="34" t="s">
        <v>14</v>
      </c>
      <c r="H136" s="48" t="s">
        <v>492</v>
      </c>
      <c r="I136" s="39" t="s">
        <v>16</v>
      </c>
      <c r="J136" s="33"/>
      <c r="K136" s="33"/>
    </row>
    <row r="137" ht="49.5" spans="1:11">
      <c r="A137" s="30"/>
      <c r="B137" s="30"/>
      <c r="C137" s="49"/>
      <c r="D137" s="49"/>
      <c r="E137" s="47" t="s">
        <v>493</v>
      </c>
      <c r="F137" s="33"/>
      <c r="G137" s="34" t="s">
        <v>14</v>
      </c>
      <c r="H137" s="48" t="s">
        <v>494</v>
      </c>
      <c r="I137" s="39" t="s">
        <v>16</v>
      </c>
      <c r="J137" s="33"/>
      <c r="K137" s="33"/>
    </row>
    <row r="138" ht="33" spans="1:11">
      <c r="A138" s="30"/>
      <c r="B138" s="30"/>
      <c r="C138" s="49"/>
      <c r="D138" s="49"/>
      <c r="E138" s="47" t="s">
        <v>495</v>
      </c>
      <c r="F138" s="33"/>
      <c r="G138" s="34" t="s">
        <v>14</v>
      </c>
      <c r="H138" s="48" t="s">
        <v>496</v>
      </c>
      <c r="I138" s="39" t="s">
        <v>16</v>
      </c>
      <c r="J138" s="33"/>
      <c r="K138" s="33"/>
    </row>
    <row r="139" ht="49.5" spans="1:11">
      <c r="A139" s="30"/>
      <c r="B139" s="30"/>
      <c r="C139" s="49"/>
      <c r="D139" s="49"/>
      <c r="E139" s="47" t="s">
        <v>497</v>
      </c>
      <c r="F139" s="33"/>
      <c r="G139" s="34" t="s">
        <v>14</v>
      </c>
      <c r="H139" s="48" t="s">
        <v>498</v>
      </c>
      <c r="I139" s="39" t="s">
        <v>16</v>
      </c>
      <c r="J139" s="33"/>
      <c r="K139" s="33"/>
    </row>
    <row r="140" ht="33" spans="1:11">
      <c r="A140" s="35"/>
      <c r="B140" s="35"/>
      <c r="C140" s="50"/>
      <c r="D140" s="50"/>
      <c r="E140" s="47" t="s">
        <v>499</v>
      </c>
      <c r="F140" s="33"/>
      <c r="G140" s="34" t="s">
        <v>14</v>
      </c>
      <c r="H140" s="48" t="s">
        <v>500</v>
      </c>
      <c r="I140" s="39" t="s">
        <v>16</v>
      </c>
      <c r="J140" s="33"/>
      <c r="K140" s="33"/>
    </row>
  </sheetData>
  <mergeCells count="33">
    <mergeCell ref="A2:A140"/>
    <mergeCell ref="B2:B140"/>
    <mergeCell ref="C2:C20"/>
    <mergeCell ref="C22:C99"/>
    <mergeCell ref="C100:C107"/>
    <mergeCell ref="C108:C109"/>
    <mergeCell ref="C110:C131"/>
    <mergeCell ref="C132:C140"/>
    <mergeCell ref="D2:D5"/>
    <mergeCell ref="D6:D12"/>
    <mergeCell ref="D13:D19"/>
    <mergeCell ref="D22:D27"/>
    <mergeCell ref="D28:D54"/>
    <mergeCell ref="D55:D58"/>
    <mergeCell ref="D59:D66"/>
    <mergeCell ref="D67:D72"/>
    <mergeCell ref="D73:D81"/>
    <mergeCell ref="D82:D83"/>
    <mergeCell ref="D84:D85"/>
    <mergeCell ref="D86:D88"/>
    <mergeCell ref="D89:D90"/>
    <mergeCell ref="D91:D92"/>
    <mergeCell ref="D93:D94"/>
    <mergeCell ref="D95:D97"/>
    <mergeCell ref="D98:D99"/>
    <mergeCell ref="D100:D107"/>
    <mergeCell ref="D108:D109"/>
    <mergeCell ref="D111:D114"/>
    <mergeCell ref="D115:D117"/>
    <mergeCell ref="D119:D125"/>
    <mergeCell ref="D126:D129"/>
    <mergeCell ref="D132:D140"/>
    <mergeCell ref="E29:E30"/>
  </mergeCells>
  <conditionalFormatting sqref="I2:I140">
    <cfRule type="cellIs" dxfId="0" priority="1" stopIfTrue="1" operator="equal">
      <formula>"未测试"</formula>
    </cfRule>
    <cfRule type="cellIs" dxfId="1" priority="2" stopIfTrue="1" operator="equal">
      <formula>"不通过"</formula>
    </cfRule>
    <cfRule type="cellIs" dxfId="2" priority="3" stopIfTrue="1" operator="equal">
      <formula>"通过"</formula>
    </cfRule>
  </conditionalFormatting>
  <dataValidations count="3">
    <dataValidation type="list" allowBlank="1" showInputMessage="1" showErrorMessage="1" sqref="G$1:G$1048576">
      <formula1>"高,中,低"</formula1>
    </dataValidation>
    <dataValidation type="list" allowBlank="1" showInputMessage="1" showErrorMessage="1" sqref="I2:I140">
      <formula1>"通过,不通过,未测试"</formula1>
    </dataValidation>
    <dataValidation allowBlank="1" showInputMessage="1" showErrorMessage="1" sqref="C132:E140"/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70" zoomScaleNormal="70" topLeftCell="B1" workbookViewId="0">
      <pane ySplit="1" topLeftCell="A15" activePane="bottomLeft" state="frozen"/>
      <selection/>
      <selection pane="bottomLeft" activeCell="D25" sqref="D25"/>
    </sheetView>
  </sheetViews>
  <sheetFormatPr defaultColWidth="8.775" defaultRowHeight="16.5"/>
  <cols>
    <col min="1" max="1" width="4.775" style="10" customWidth="1"/>
    <col min="2" max="2" width="13.6666666666667" style="11" customWidth="1"/>
    <col min="3" max="3" width="31" style="10" customWidth="1"/>
    <col min="4" max="4" width="49" style="11" customWidth="1"/>
    <col min="5" max="5" width="25.3333333333333" style="11" hidden="1" customWidth="1"/>
    <col min="6" max="6" width="31" style="10" customWidth="1"/>
    <col min="7" max="7" width="23.8833333333333" style="10" customWidth="1"/>
    <col min="8" max="8" width="22" style="10" customWidth="1"/>
    <col min="9" max="9" width="13.775" style="10" customWidth="1"/>
    <col min="10" max="10" width="52.2166666666667" style="12" customWidth="1"/>
    <col min="11" max="16384" width="8.775" style="10"/>
  </cols>
  <sheetData>
    <row r="1" s="9" customFormat="1" spans="1:11">
      <c r="A1" s="13" t="s">
        <v>501</v>
      </c>
      <c r="B1" s="13" t="s">
        <v>502</v>
      </c>
      <c r="C1" s="13" t="s">
        <v>503</v>
      </c>
      <c r="D1" s="13" t="s">
        <v>504</v>
      </c>
      <c r="E1" s="13" t="s">
        <v>8</v>
      </c>
      <c r="F1" s="13" t="s">
        <v>505</v>
      </c>
      <c r="G1" s="13" t="s">
        <v>506</v>
      </c>
      <c r="H1" s="13" t="s">
        <v>507</v>
      </c>
      <c r="I1" s="13" t="s">
        <v>508</v>
      </c>
      <c r="J1" s="21" t="s">
        <v>8</v>
      </c>
      <c r="K1" s="13" t="s">
        <v>9</v>
      </c>
    </row>
    <row r="2" ht="66" spans="1:11">
      <c r="A2" s="14">
        <v>1</v>
      </c>
      <c r="B2" s="15" t="s">
        <v>509</v>
      </c>
      <c r="C2" s="15" t="s">
        <v>510</v>
      </c>
      <c r="D2" s="15" t="s">
        <v>511</v>
      </c>
      <c r="E2" s="15"/>
      <c r="F2" s="15" t="s">
        <v>512</v>
      </c>
      <c r="G2" s="16" t="s">
        <v>513</v>
      </c>
      <c r="H2" s="17" t="s">
        <v>16</v>
      </c>
      <c r="I2" s="17" t="s">
        <v>16</v>
      </c>
      <c r="J2" s="22" t="s">
        <v>514</v>
      </c>
      <c r="K2" s="14" t="s">
        <v>515</v>
      </c>
    </row>
    <row r="3" ht="82.5" spans="1:11">
      <c r="A3" s="14">
        <v>2</v>
      </c>
      <c r="B3" s="15"/>
      <c r="C3" s="15" t="s">
        <v>516</v>
      </c>
      <c r="D3" s="15" t="s">
        <v>517</v>
      </c>
      <c r="E3" s="15"/>
      <c r="F3" s="15" t="s">
        <v>518</v>
      </c>
      <c r="G3" s="16" t="s">
        <v>519</v>
      </c>
      <c r="H3" s="17" t="s">
        <v>16</v>
      </c>
      <c r="I3" s="17" t="s">
        <v>16</v>
      </c>
      <c r="J3" s="22" t="s">
        <v>520</v>
      </c>
      <c r="K3" s="14"/>
    </row>
    <row r="4" ht="82.5" spans="1:11">
      <c r="A4" s="14">
        <v>3</v>
      </c>
      <c r="B4" s="15"/>
      <c r="C4" s="15" t="s">
        <v>521</v>
      </c>
      <c r="D4" s="15" t="s">
        <v>522</v>
      </c>
      <c r="E4" s="15"/>
      <c r="F4" s="15" t="s">
        <v>518</v>
      </c>
      <c r="G4" s="16" t="s">
        <v>519</v>
      </c>
      <c r="H4" s="17" t="s">
        <v>16</v>
      </c>
      <c r="I4" s="17" t="s">
        <v>16</v>
      </c>
      <c r="J4" s="22" t="s">
        <v>523</v>
      </c>
      <c r="K4" s="14"/>
    </row>
    <row r="5" ht="66" spans="1:11">
      <c r="A5" s="14"/>
      <c r="B5" s="15"/>
      <c r="C5" s="15" t="s">
        <v>524</v>
      </c>
      <c r="D5" s="15" t="s">
        <v>525</v>
      </c>
      <c r="E5" s="15"/>
      <c r="F5" s="15" t="s">
        <v>512</v>
      </c>
      <c r="G5" s="16" t="s">
        <v>513</v>
      </c>
      <c r="H5" s="17" t="s">
        <v>16</v>
      </c>
      <c r="I5" s="17" t="s">
        <v>16</v>
      </c>
      <c r="J5" s="23"/>
      <c r="K5" s="14"/>
    </row>
    <row r="6" ht="82.5" spans="1:11">
      <c r="A6" s="14">
        <v>4</v>
      </c>
      <c r="B6" s="15"/>
      <c r="C6" s="18" t="s">
        <v>526</v>
      </c>
      <c r="D6" s="15" t="s">
        <v>527</v>
      </c>
      <c r="E6" s="15"/>
      <c r="F6" s="15" t="s">
        <v>518</v>
      </c>
      <c r="G6" s="16" t="s">
        <v>519</v>
      </c>
      <c r="H6" s="17" t="s">
        <v>16</v>
      </c>
      <c r="I6" s="17" t="s">
        <v>16</v>
      </c>
      <c r="J6" s="22" t="s">
        <v>528</v>
      </c>
      <c r="K6" s="14"/>
    </row>
    <row r="7" ht="66" spans="1:11">
      <c r="A7" s="14">
        <v>5</v>
      </c>
      <c r="B7" s="15"/>
      <c r="C7" s="18"/>
      <c r="D7" s="15" t="s">
        <v>529</v>
      </c>
      <c r="E7" s="15"/>
      <c r="F7" s="16" t="s">
        <v>530</v>
      </c>
      <c r="G7" s="16" t="s">
        <v>531</v>
      </c>
      <c r="H7" s="17" t="s">
        <v>16</v>
      </c>
      <c r="I7" s="17" t="s">
        <v>16</v>
      </c>
      <c r="J7" s="22" t="s">
        <v>532</v>
      </c>
      <c r="K7" s="14"/>
    </row>
    <row r="8" ht="82.5" spans="1:11">
      <c r="A8" s="14">
        <v>6</v>
      </c>
      <c r="B8" s="15"/>
      <c r="C8" s="18" t="s">
        <v>533</v>
      </c>
      <c r="D8" s="15" t="s">
        <v>534</v>
      </c>
      <c r="E8" s="15"/>
      <c r="F8" s="15" t="s">
        <v>535</v>
      </c>
      <c r="G8" s="16" t="s">
        <v>536</v>
      </c>
      <c r="H8" s="17" t="s">
        <v>16</v>
      </c>
      <c r="I8" s="17" t="s">
        <v>16</v>
      </c>
      <c r="J8" s="23" t="s">
        <v>537</v>
      </c>
      <c r="K8" s="14"/>
    </row>
    <row r="9" ht="82.5" spans="1:11">
      <c r="A9" s="14">
        <v>7</v>
      </c>
      <c r="B9" s="15"/>
      <c r="C9" s="18"/>
      <c r="D9" s="15" t="s">
        <v>538</v>
      </c>
      <c r="E9" s="15"/>
      <c r="F9" s="15" t="s">
        <v>518</v>
      </c>
      <c r="G9" s="16" t="s">
        <v>519</v>
      </c>
      <c r="H9" s="17" t="s">
        <v>16</v>
      </c>
      <c r="I9" s="17" t="s">
        <v>16</v>
      </c>
      <c r="J9" s="23" t="s">
        <v>539</v>
      </c>
      <c r="K9" s="14"/>
    </row>
    <row r="10" ht="82.5" spans="1:11">
      <c r="A10" s="14">
        <v>8</v>
      </c>
      <c r="B10" s="18" t="s">
        <v>540</v>
      </c>
      <c r="C10" s="15" t="s">
        <v>541</v>
      </c>
      <c r="D10" s="15" t="s">
        <v>542</v>
      </c>
      <c r="E10" s="15"/>
      <c r="F10" s="15" t="s">
        <v>543</v>
      </c>
      <c r="G10" s="16" t="s">
        <v>544</v>
      </c>
      <c r="H10" s="17" t="s">
        <v>16</v>
      </c>
      <c r="I10" s="17" t="s">
        <v>16</v>
      </c>
      <c r="J10" s="22" t="s">
        <v>545</v>
      </c>
      <c r="K10" s="14"/>
    </row>
    <row r="11" ht="66" spans="1:11">
      <c r="A11" s="14"/>
      <c r="B11" s="18"/>
      <c r="C11" s="15" t="s">
        <v>524</v>
      </c>
      <c r="D11" s="19" t="s">
        <v>546</v>
      </c>
      <c r="E11" s="15"/>
      <c r="F11" s="15" t="s">
        <v>512</v>
      </c>
      <c r="G11" s="16" t="s">
        <v>513</v>
      </c>
      <c r="H11" s="17" t="s">
        <v>16</v>
      </c>
      <c r="I11" s="17" t="s">
        <v>16</v>
      </c>
      <c r="J11" s="23"/>
      <c r="K11" s="14"/>
    </row>
    <row r="12" ht="82.5" spans="1:11">
      <c r="A12" s="14">
        <v>9</v>
      </c>
      <c r="B12" s="18"/>
      <c r="C12" s="15" t="s">
        <v>547</v>
      </c>
      <c r="D12" s="15" t="s">
        <v>548</v>
      </c>
      <c r="E12" s="15"/>
      <c r="F12" s="15" t="s">
        <v>543</v>
      </c>
      <c r="G12" s="16" t="s">
        <v>544</v>
      </c>
      <c r="H12" s="17" t="s">
        <v>16</v>
      </c>
      <c r="I12" s="17" t="s">
        <v>16</v>
      </c>
      <c r="J12" s="23" t="s">
        <v>549</v>
      </c>
      <c r="K12" s="14"/>
    </row>
    <row r="13" ht="82.5" spans="1:11">
      <c r="A13" s="14">
        <v>10</v>
      </c>
      <c r="B13" s="18"/>
      <c r="C13" s="15" t="s">
        <v>550</v>
      </c>
      <c r="D13" s="15" t="s">
        <v>551</v>
      </c>
      <c r="E13" s="15"/>
      <c r="F13" s="15" t="s">
        <v>543</v>
      </c>
      <c r="G13" s="16" t="s">
        <v>544</v>
      </c>
      <c r="H13" s="17" t="s">
        <v>16</v>
      </c>
      <c r="I13" s="17" t="s">
        <v>16</v>
      </c>
      <c r="J13" s="23" t="s">
        <v>549</v>
      </c>
      <c r="K13" s="14"/>
    </row>
    <row r="14" ht="82.5" spans="1:11">
      <c r="A14" s="14">
        <v>11</v>
      </c>
      <c r="B14" s="18"/>
      <c r="C14" s="15" t="s">
        <v>552</v>
      </c>
      <c r="D14" s="15" t="s">
        <v>553</v>
      </c>
      <c r="E14" s="15"/>
      <c r="F14" s="15" t="s">
        <v>543</v>
      </c>
      <c r="G14" s="16" t="s">
        <v>544</v>
      </c>
      <c r="H14" s="17" t="s">
        <v>16</v>
      </c>
      <c r="I14" s="17" t="s">
        <v>16</v>
      </c>
      <c r="J14" s="23" t="s">
        <v>554</v>
      </c>
      <c r="K14" s="14"/>
    </row>
    <row r="15" ht="99" spans="1:11">
      <c r="A15" s="14">
        <v>12</v>
      </c>
      <c r="B15" s="18"/>
      <c r="C15" s="18" t="s">
        <v>533</v>
      </c>
      <c r="D15" s="15" t="s">
        <v>555</v>
      </c>
      <c r="E15" s="15"/>
      <c r="F15" s="15" t="s">
        <v>556</v>
      </c>
      <c r="G15" s="16" t="s">
        <v>557</v>
      </c>
      <c r="H15" s="17" t="s">
        <v>16</v>
      </c>
      <c r="I15" s="17" t="s">
        <v>16</v>
      </c>
      <c r="J15" s="22" t="s">
        <v>558</v>
      </c>
      <c r="K15" s="14"/>
    </row>
    <row r="16" ht="99" spans="1:11">
      <c r="A16" s="14">
        <v>13</v>
      </c>
      <c r="B16" s="18"/>
      <c r="C16" s="18"/>
      <c r="D16" s="15" t="s">
        <v>559</v>
      </c>
      <c r="E16" s="15"/>
      <c r="F16" s="15" t="s">
        <v>518</v>
      </c>
      <c r="G16" s="16" t="s">
        <v>560</v>
      </c>
      <c r="H16" s="17" t="s">
        <v>16</v>
      </c>
      <c r="I16" s="17" t="s">
        <v>16</v>
      </c>
      <c r="J16" s="23" t="s">
        <v>561</v>
      </c>
      <c r="K16" s="14"/>
    </row>
    <row r="17" ht="264" spans="1:11">
      <c r="A17" s="14">
        <v>14</v>
      </c>
      <c r="B17" s="18" t="s">
        <v>562</v>
      </c>
      <c r="C17" s="15" t="s">
        <v>510</v>
      </c>
      <c r="D17" s="16" t="s">
        <v>563</v>
      </c>
      <c r="E17" s="16"/>
      <c r="F17" s="16" t="s">
        <v>564</v>
      </c>
      <c r="G17" s="16" t="s">
        <v>565</v>
      </c>
      <c r="H17" s="20" t="s">
        <v>16</v>
      </c>
      <c r="I17" s="17" t="s">
        <v>16</v>
      </c>
      <c r="J17" s="22" t="s">
        <v>566</v>
      </c>
      <c r="K17" s="14"/>
    </row>
    <row r="18" ht="49.5" spans="1:11">
      <c r="A18" s="14">
        <v>15</v>
      </c>
      <c r="B18" s="18"/>
      <c r="C18" s="15" t="s">
        <v>516</v>
      </c>
      <c r="D18" s="16" t="s">
        <v>567</v>
      </c>
      <c r="E18" s="16"/>
      <c r="F18" s="16" t="s">
        <v>568</v>
      </c>
      <c r="G18" s="16" t="s">
        <v>565</v>
      </c>
      <c r="H18" s="20" t="s">
        <v>16</v>
      </c>
      <c r="I18" s="17" t="s">
        <v>16</v>
      </c>
      <c r="J18" s="23"/>
      <c r="K18" s="14"/>
    </row>
    <row r="19" ht="82.5" spans="1:11">
      <c r="A19" s="14">
        <v>16</v>
      </c>
      <c r="B19" s="18"/>
      <c r="C19" s="15" t="s">
        <v>526</v>
      </c>
      <c r="D19" s="16" t="s">
        <v>569</v>
      </c>
      <c r="E19" s="16"/>
      <c r="F19" s="16" t="s">
        <v>570</v>
      </c>
      <c r="G19" s="16" t="s">
        <v>531</v>
      </c>
      <c r="H19" s="20" t="s">
        <v>16</v>
      </c>
      <c r="I19" s="17" t="s">
        <v>16</v>
      </c>
      <c r="J19" s="23" t="s">
        <v>571</v>
      </c>
      <c r="K19" s="14"/>
    </row>
    <row r="20" ht="49.5" spans="1:11">
      <c r="A20" s="14">
        <v>17</v>
      </c>
      <c r="B20" s="18"/>
      <c r="C20" s="15" t="s">
        <v>541</v>
      </c>
      <c r="D20" s="16" t="s">
        <v>572</v>
      </c>
      <c r="E20" s="16"/>
      <c r="F20" s="16" t="s">
        <v>573</v>
      </c>
      <c r="G20" s="16" t="s">
        <v>574</v>
      </c>
      <c r="H20" s="20" t="s">
        <v>16</v>
      </c>
      <c r="I20" s="17" t="s">
        <v>16</v>
      </c>
      <c r="J20" s="23" t="s">
        <v>571</v>
      </c>
      <c r="K20" s="14"/>
    </row>
    <row r="22" spans="8:8">
      <c r="H22" s="10" t="s">
        <v>575</v>
      </c>
    </row>
  </sheetData>
  <mergeCells count="6">
    <mergeCell ref="B2:B9"/>
    <mergeCell ref="B10:B16"/>
    <mergeCell ref="B17:B20"/>
    <mergeCell ref="C6:C7"/>
    <mergeCell ref="C8:C9"/>
    <mergeCell ref="C15:C16"/>
  </mergeCells>
  <conditionalFormatting sqref="H2:I20">
    <cfRule type="cellIs" dxfId="0" priority="1" stopIfTrue="1" operator="equal">
      <formula>"未测试"</formula>
    </cfRule>
    <cfRule type="cellIs" dxfId="1" priority="2" stopIfTrue="1" operator="equal">
      <formula>"不通过"</formula>
    </cfRule>
    <cfRule type="cellIs" dxfId="2" priority="3" stopIfTrue="1" operator="equal">
      <formula>"通过"</formula>
    </cfRule>
  </conditionalFormatting>
  <dataValidations count="1">
    <dataValidation type="list" allowBlank="1" showInputMessage="1" showErrorMessage="1" sqref="H2:I20">
      <formula1>"通过,不通过,未测试"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13" sqref="C13"/>
    </sheetView>
  </sheetViews>
  <sheetFormatPr defaultColWidth="9" defaultRowHeight="13.5" outlineLevelRow="5" outlineLevelCol="5"/>
  <cols>
    <col min="1" max="1" width="18.8833333333333" customWidth="1"/>
    <col min="2" max="2" width="18.775" customWidth="1"/>
    <col min="3" max="3" width="23.5583333333333" customWidth="1"/>
    <col min="4" max="4" width="25.2166666666667" customWidth="1"/>
    <col min="5" max="5" width="21" customWidth="1"/>
    <col min="6" max="6" width="28.3333333333333" customWidth="1"/>
  </cols>
  <sheetData>
    <row r="1" s="1" customFormat="1" spans="1:6">
      <c r="A1" s="2" t="s">
        <v>576</v>
      </c>
      <c r="B1" s="2"/>
      <c r="C1" s="2"/>
      <c r="D1" s="2"/>
      <c r="E1" s="2"/>
      <c r="F1" s="2"/>
    </row>
    <row r="2" s="1" customFormat="1" ht="16.5" spans="1:6">
      <c r="A2" s="3" t="s">
        <v>577</v>
      </c>
      <c r="B2" s="4" t="s">
        <v>578</v>
      </c>
      <c r="C2" s="4" t="s">
        <v>579</v>
      </c>
      <c r="D2" s="4" t="s">
        <v>580</v>
      </c>
      <c r="E2" s="4" t="s">
        <v>581</v>
      </c>
      <c r="F2" s="5" t="s">
        <v>582</v>
      </c>
    </row>
    <row r="3" s="1" customFormat="1" spans="1:6">
      <c r="A3" s="6" t="s">
        <v>583</v>
      </c>
      <c r="B3" s="7">
        <f>COUNTA(公共功能用例!F2:F108)</f>
        <v>107</v>
      </c>
      <c r="C3" s="7">
        <f>COUNTA(公共功能用例!H2:H108)</f>
        <v>107</v>
      </c>
      <c r="D3" s="7">
        <f>COUNTIF(公共功能用例!H2:H108,"通过")</f>
        <v>107</v>
      </c>
      <c r="E3" s="8">
        <f>ROUND(C3/B3,2)</f>
        <v>1</v>
      </c>
      <c r="F3" s="8">
        <f>ROUND(D3/B3,2)</f>
        <v>1</v>
      </c>
    </row>
    <row r="4" s="1" customFormat="1" spans="1:6">
      <c r="A4" s="6" t="s">
        <v>584</v>
      </c>
      <c r="B4" s="7">
        <f>COUNTA(移动核保详情与处理!G2:G140)</f>
        <v>139</v>
      </c>
      <c r="C4" s="7">
        <f>COUNTA(移动核保详情与处理!I2:I140)</f>
        <v>139</v>
      </c>
      <c r="D4" s="7">
        <f>COUNTIF(移动核保详情与处理!I2:I140,"通过")</f>
        <v>139</v>
      </c>
      <c r="E4" s="8">
        <f>ROUND(C4/B4,2)</f>
        <v>1</v>
      </c>
      <c r="F4" s="8">
        <f>ROUND(D4/B4,2)</f>
        <v>1</v>
      </c>
    </row>
    <row r="5" s="1" customFormat="1" spans="1:6">
      <c r="A5" s="6" t="s">
        <v>585</v>
      </c>
      <c r="B5" s="7">
        <f>COUNTA(移动核保场景!D2:D20)</f>
        <v>19</v>
      </c>
      <c r="C5" s="7">
        <f>COUNTA(移动核保场景!H2:H20)</f>
        <v>19</v>
      </c>
      <c r="D5" s="7">
        <f>COUNTIF(移动核保场景!H2:H20,"通过")</f>
        <v>19</v>
      </c>
      <c r="E5" s="8">
        <f>ROUND(C5/B5,2)</f>
        <v>1</v>
      </c>
      <c r="F5" s="8">
        <f>ROUND(D5/B5,2)</f>
        <v>1</v>
      </c>
    </row>
    <row r="6" s="1" customFormat="1" spans="1:6">
      <c r="A6" s="7" t="s">
        <v>586</v>
      </c>
      <c r="B6" s="7">
        <f>SUM(B3:B5)</f>
        <v>265</v>
      </c>
      <c r="C6" s="7">
        <f>SUM(C3:C5)</f>
        <v>265</v>
      </c>
      <c r="D6" s="7">
        <f>SUM(D3:D5)</f>
        <v>265</v>
      </c>
      <c r="E6" s="8">
        <f>ROUND(C6/B6,2)</f>
        <v>1</v>
      </c>
      <c r="F6" s="8">
        <f>ROUND(D6/B6,2)</f>
        <v>1</v>
      </c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公共功能用例</vt:lpstr>
      <vt:lpstr>移动核保详情与处理</vt:lpstr>
      <vt:lpstr>移动核保场景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Xl</cp:lastModifiedBy>
  <dcterms:created xsi:type="dcterms:W3CDTF">2022-09-28T07:37:00Z</dcterms:created>
  <dcterms:modified xsi:type="dcterms:W3CDTF">2023-05-16T10:49:39Z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793C02F4B5F044C09254472A1D916CD2</vt:lpwstr>
  </property>
  <property fmtid="{D5CDD505-2E9C-101B-9397-08002B2CF9AE}" pid="4" name="KSOReadingLayout">
    <vt:bool>true</vt:bool>
  </property>
</Properties>
</file>