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第六次实验材料\"/>
    </mc:Choice>
  </mc:AlternateContent>
  <bookViews>
    <workbookView xWindow="-105" yWindow="-105" windowWidth="23250" windowHeight="12570"/>
  </bookViews>
  <sheets>
    <sheet name="Sheet1" sheetId="1" r:id="rId1"/>
  </sheets>
  <definedNames>
    <definedName name="_xlnm._FilterDatabase" localSheetId="0" hidden="1">Sheet1!$A$2:$K$20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K5" i="1" s="1"/>
  <c r="H6" i="1"/>
  <c r="H7" i="1"/>
  <c r="H8" i="1"/>
  <c r="H9" i="1"/>
  <c r="H10" i="1"/>
  <c r="H11" i="1"/>
  <c r="H12" i="1"/>
  <c r="H13" i="1"/>
  <c r="K13" i="1" s="1"/>
  <c r="H14" i="1"/>
  <c r="H15" i="1"/>
  <c r="H16" i="1"/>
  <c r="H17" i="1"/>
  <c r="I4" i="1"/>
  <c r="I7" i="1"/>
  <c r="H3" i="1"/>
  <c r="J3" i="1" s="1"/>
  <c r="I17" i="1" l="1"/>
  <c r="J17" i="1"/>
  <c r="K14" i="1"/>
  <c r="K8" i="1"/>
  <c r="I12" i="1"/>
  <c r="J12" i="1"/>
  <c r="J16" i="1"/>
  <c r="K7" i="1"/>
  <c r="J6" i="1"/>
  <c r="J11" i="1"/>
  <c r="I16" i="1"/>
  <c r="J4" i="1"/>
  <c r="I11" i="1"/>
  <c r="I15" i="1"/>
  <c r="J15" i="1"/>
  <c r="I9" i="1"/>
  <c r="J9" i="1"/>
  <c r="K3" i="1"/>
  <c r="K12" i="1"/>
  <c r="K6" i="1"/>
  <c r="K9" i="1"/>
  <c r="J10" i="1"/>
  <c r="I14" i="1"/>
  <c r="J14" i="1"/>
  <c r="I8" i="1"/>
  <c r="J8" i="1"/>
  <c r="K17" i="1"/>
  <c r="K11" i="1"/>
  <c r="K15" i="1"/>
  <c r="I3" i="1"/>
  <c r="I5" i="1"/>
  <c r="J5" i="1"/>
  <c r="I6" i="1"/>
  <c r="I13" i="1"/>
  <c r="J13" i="1"/>
  <c r="J7" i="1"/>
  <c r="K16" i="1"/>
  <c r="K10" i="1"/>
  <c r="K4" i="1"/>
  <c r="I10" i="1"/>
</calcChain>
</file>

<file path=xl/sharedStrings.xml><?xml version="1.0" encoding="utf-8"?>
<sst xmlns="http://schemas.openxmlformats.org/spreadsheetml/2006/main" count="61" uniqueCount="36">
  <si>
    <t>序号</t>
    <phoneticPr fontId="1" type="noConversion"/>
  </si>
  <si>
    <t>部门</t>
    <phoneticPr fontId="1" type="noConversion"/>
  </si>
  <si>
    <t>姓名</t>
    <phoneticPr fontId="1" type="noConversion"/>
  </si>
  <si>
    <t>培训项目</t>
    <phoneticPr fontId="1" type="noConversion"/>
  </si>
  <si>
    <t>培训课时</t>
    <phoneticPr fontId="1" type="noConversion"/>
  </si>
  <si>
    <t>笔试分数</t>
    <phoneticPr fontId="1" type="noConversion"/>
  </si>
  <si>
    <t>实际操作分数</t>
    <phoneticPr fontId="1" type="noConversion"/>
  </si>
  <si>
    <t>总分</t>
    <phoneticPr fontId="1" type="noConversion"/>
  </si>
  <si>
    <t>成绩是否达标</t>
    <phoneticPr fontId="1" type="noConversion"/>
  </si>
  <si>
    <t>排名</t>
    <phoneticPr fontId="1" type="noConversion"/>
  </si>
  <si>
    <t>技术部</t>
    <phoneticPr fontId="1" type="noConversion"/>
  </si>
  <si>
    <t>表格说明：</t>
    <phoneticPr fontId="1" type="noConversion"/>
  </si>
  <si>
    <t>1、此次培训考试笔试分数权重40%，实际操作权重60%，并以此统计总分。</t>
    <phoneticPr fontId="1" type="noConversion"/>
  </si>
  <si>
    <t>2、培训结果成绩总分75分为达标，不足75分为未达标。</t>
    <phoneticPr fontId="1" type="noConversion"/>
  </si>
  <si>
    <t>Office软件应用</t>
    <phoneticPr fontId="1" type="noConversion"/>
  </si>
  <si>
    <t>龙学文</t>
  </si>
  <si>
    <t>段奇伟</t>
  </si>
  <si>
    <t>谭蕴涵</t>
  </si>
  <si>
    <t>文祺福</t>
  </si>
  <si>
    <t>龙华皓</t>
  </si>
  <si>
    <t>沈鸿畴</t>
  </si>
  <si>
    <t xml:space="preserve"> </t>
    <phoneticPr fontId="1" type="noConversion"/>
  </si>
  <si>
    <t>杨杰</t>
    <phoneticPr fontId="1" type="noConversion"/>
  </si>
  <si>
    <t>袁帅</t>
    <phoneticPr fontId="1" type="noConversion"/>
  </si>
  <si>
    <t>软件工程</t>
    <phoneticPr fontId="1" type="noConversion"/>
  </si>
  <si>
    <t>夏禹</t>
    <phoneticPr fontId="1" type="noConversion"/>
  </si>
  <si>
    <t>吕永飞</t>
    <phoneticPr fontId="1" type="noConversion"/>
  </si>
  <si>
    <t>河南开封科技传媒学院培训成绩统计分析表</t>
    <phoneticPr fontId="1" type="noConversion"/>
  </si>
  <si>
    <t>孙岚岚</t>
    <phoneticPr fontId="1" type="noConversion"/>
  </si>
  <si>
    <t>张玉培</t>
    <phoneticPr fontId="1" type="noConversion"/>
  </si>
  <si>
    <t>裴伟娟</t>
    <phoneticPr fontId="1" type="noConversion"/>
  </si>
  <si>
    <t>计算机</t>
    <phoneticPr fontId="1" type="noConversion"/>
  </si>
  <si>
    <t>李莉杰</t>
    <phoneticPr fontId="1" type="noConversion"/>
  </si>
  <si>
    <t>李鑫</t>
    <phoneticPr fontId="1" type="noConversion"/>
  </si>
  <si>
    <t>数学与物理</t>
    <phoneticPr fontId="1" type="noConversion"/>
  </si>
  <si>
    <t>排名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</si>
</sst>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5" x14ac:knownFonts="1">
    <font>
      <sz val="12"/>
      <name val="宋体"/>
      <charset val="134"/>
    </font>
    <font>
      <sz val="9"/>
      <name val="宋体"/>
      <charset val="134"/>
    </font>
    <font>
      <sz val="18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showGridLines="0" tabSelected="1" workbookViewId="0">
      <selection activeCell="X1" sqref="X1"/>
    </sheetView>
  </sheetViews>
  <sheetFormatPr defaultColWidth="9" defaultRowHeight="16.5" x14ac:dyDescent="0.15"/>
  <cols>
    <col min="1" max="1" width="4.375" style="1" customWidth="1"/>
    <col min="2" max="2" width="8.75" style="1" customWidth="1"/>
    <col min="3" max="3" width="8.25" style="1" customWidth="1"/>
    <col min="4" max="4" width="14.875" style="1" customWidth="1"/>
    <col min="5" max="5" width="9.375" style="1" customWidth="1"/>
    <col min="6" max="6" width="9.25" style="1" customWidth="1"/>
    <col min="7" max="7" width="10.375" style="1" customWidth="1"/>
    <col min="8" max="8" width="9" style="1"/>
    <col min="9" max="10" width="12.375" style="1" customWidth="1"/>
    <col min="11" max="16384" width="9" style="1"/>
  </cols>
  <sheetData>
    <row r="1" spans="1:11" ht="29.25" customHeight="1" x14ac:dyDescent="0.15">
      <c r="A1" s="6" t="s">
        <v>27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ht="24" customHeight="1" x14ac:dyDescent="0.1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35</v>
      </c>
      <c r="K2" s="5" t="s">
        <v>9</v>
      </c>
    </row>
    <row r="3" spans="1:11" ht="19.5" customHeight="1" x14ac:dyDescent="0.15">
      <c r="A3" s="2">
        <v>1</v>
      </c>
      <c r="B3" s="2" t="s">
        <v>24</v>
      </c>
      <c r="C3" s="2" t="s">
        <v>22</v>
      </c>
      <c r="D3" s="2" t="s">
        <v>14</v>
      </c>
      <c r="E3" s="2">
        <v>4</v>
      </c>
      <c r="F3" s="2">
        <v>90</v>
      </c>
      <c r="G3" s="2">
        <v>80</v>
      </c>
      <c r="H3" s="3">
        <f>F3*40%+G3*60%</f>
        <v>84</v>
      </c>
      <c r="I3" s="2" t="str">
        <f>IF(H3&gt;=75,"达标","未达标")</f>
        <v>达标</v>
      </c>
      <c r="J3" s="2">
        <f>RANK(H3,$H$3:$H$17,0)</f>
        <v>11</v>
      </c>
      <c r="K3" s="2">
        <f>RANK(H3,$H$3:$H$17,0)</f>
        <v>11</v>
      </c>
    </row>
    <row r="4" spans="1:11" ht="19.5" customHeight="1" x14ac:dyDescent="0.15">
      <c r="A4" s="2">
        <v>2</v>
      </c>
      <c r="B4" s="2" t="s">
        <v>24</v>
      </c>
      <c r="C4" s="2" t="s">
        <v>23</v>
      </c>
      <c r="D4" s="2" t="s">
        <v>14</v>
      </c>
      <c r="E4" s="2">
        <v>4</v>
      </c>
      <c r="F4" s="2">
        <v>88</v>
      </c>
      <c r="G4" s="2">
        <v>95</v>
      </c>
      <c r="H4" s="3">
        <f t="shared" ref="H4:H17" si="0">F4*40%+G4*60%</f>
        <v>92.2</v>
      </c>
      <c r="I4" s="2" t="str">
        <f t="shared" ref="I4:I17" si="1">IF(H4&gt;=75,"达标","未达标")</f>
        <v>达标</v>
      </c>
      <c r="J4" s="2">
        <f t="shared" ref="J4:J17" si="2">RANK(H4,$H$3:$H$17,0)</f>
        <v>7</v>
      </c>
      <c r="K4" s="2">
        <f t="shared" ref="K4:K17" si="3">RANK(H4,$H$3:$H$17,0)</f>
        <v>7</v>
      </c>
    </row>
    <row r="5" spans="1:11" ht="19.5" customHeight="1" x14ac:dyDescent="0.15">
      <c r="A5" s="2">
        <v>3</v>
      </c>
      <c r="B5" s="2" t="s">
        <v>24</v>
      </c>
      <c r="C5" s="2" t="s">
        <v>25</v>
      </c>
      <c r="D5" s="2" t="s">
        <v>14</v>
      </c>
      <c r="E5" s="2">
        <v>4</v>
      </c>
      <c r="F5" s="2">
        <v>75</v>
      </c>
      <c r="G5" s="2">
        <v>70</v>
      </c>
      <c r="H5" s="3">
        <f t="shared" si="0"/>
        <v>72</v>
      </c>
      <c r="I5" s="2" t="str">
        <f t="shared" si="1"/>
        <v>未达标</v>
      </c>
      <c r="J5" s="2">
        <f t="shared" si="2"/>
        <v>15</v>
      </c>
      <c r="K5" s="2">
        <f t="shared" si="3"/>
        <v>15</v>
      </c>
    </row>
    <row r="6" spans="1:11" ht="19.5" customHeight="1" x14ac:dyDescent="0.15">
      <c r="A6" s="2">
        <v>4</v>
      </c>
      <c r="B6" s="2" t="s">
        <v>34</v>
      </c>
      <c r="C6" s="2" t="s">
        <v>28</v>
      </c>
      <c r="D6" s="2" t="s">
        <v>14</v>
      </c>
      <c r="E6" s="2">
        <v>4</v>
      </c>
      <c r="F6" s="2">
        <v>95</v>
      </c>
      <c r="G6" s="2">
        <v>100</v>
      </c>
      <c r="H6" s="3">
        <f t="shared" si="0"/>
        <v>98</v>
      </c>
      <c r="I6" s="2" t="str">
        <f t="shared" si="1"/>
        <v>达标</v>
      </c>
      <c r="J6" s="2">
        <f t="shared" si="2"/>
        <v>1</v>
      </c>
      <c r="K6" s="2">
        <f t="shared" si="3"/>
        <v>1</v>
      </c>
    </row>
    <row r="7" spans="1:11" ht="19.5" customHeight="1" x14ac:dyDescent="0.15">
      <c r="A7" s="2">
        <v>5</v>
      </c>
      <c r="B7" s="2" t="s">
        <v>34</v>
      </c>
      <c r="C7" s="2" t="s">
        <v>29</v>
      </c>
      <c r="D7" s="2" t="s">
        <v>14</v>
      </c>
      <c r="E7" s="2">
        <v>4</v>
      </c>
      <c r="F7" s="2">
        <v>90</v>
      </c>
      <c r="G7" s="2">
        <v>95</v>
      </c>
      <c r="H7" s="3">
        <f t="shared" si="0"/>
        <v>93</v>
      </c>
      <c r="I7" s="2" t="str">
        <f t="shared" si="1"/>
        <v>达标</v>
      </c>
      <c r="J7" s="2">
        <f t="shared" si="2"/>
        <v>6</v>
      </c>
      <c r="K7" s="2">
        <f t="shared" si="3"/>
        <v>6</v>
      </c>
    </row>
    <row r="8" spans="1:11" ht="19.5" customHeight="1" x14ac:dyDescent="0.15">
      <c r="A8" s="2">
        <v>6</v>
      </c>
      <c r="B8" s="2" t="s">
        <v>34</v>
      </c>
      <c r="C8" s="2" t="s">
        <v>30</v>
      </c>
      <c r="D8" s="2" t="s">
        <v>14</v>
      </c>
      <c r="E8" s="2">
        <v>4</v>
      </c>
      <c r="F8" s="2">
        <v>90</v>
      </c>
      <c r="G8" s="2">
        <v>90</v>
      </c>
      <c r="H8" s="3">
        <f t="shared" si="0"/>
        <v>90</v>
      </c>
      <c r="I8" s="2" t="str">
        <f t="shared" si="1"/>
        <v>达标</v>
      </c>
      <c r="J8" s="2">
        <f t="shared" si="2"/>
        <v>8</v>
      </c>
      <c r="K8" s="2">
        <f t="shared" si="3"/>
        <v>8</v>
      </c>
    </row>
    <row r="9" spans="1:11" ht="19.5" customHeight="1" x14ac:dyDescent="0.15">
      <c r="A9" s="2">
        <v>7</v>
      </c>
      <c r="B9" s="2" t="s">
        <v>31</v>
      </c>
      <c r="C9" s="2" t="s">
        <v>32</v>
      </c>
      <c r="D9" s="2" t="s">
        <v>14</v>
      </c>
      <c r="E9" s="2">
        <v>4</v>
      </c>
      <c r="F9" s="2">
        <v>85</v>
      </c>
      <c r="G9" s="2">
        <v>90</v>
      </c>
      <c r="H9" s="3">
        <f t="shared" si="0"/>
        <v>88</v>
      </c>
      <c r="I9" s="2" t="str">
        <f t="shared" si="1"/>
        <v>达标</v>
      </c>
      <c r="J9" s="2">
        <f t="shared" si="2"/>
        <v>9</v>
      </c>
      <c r="K9" s="2">
        <f t="shared" si="3"/>
        <v>9</v>
      </c>
    </row>
    <row r="10" spans="1:11" ht="19.5" customHeight="1" x14ac:dyDescent="0.15">
      <c r="A10" s="2">
        <v>8</v>
      </c>
      <c r="B10" s="2" t="s">
        <v>31</v>
      </c>
      <c r="C10" s="2" t="s">
        <v>33</v>
      </c>
      <c r="D10" s="2" t="s">
        <v>14</v>
      </c>
      <c r="E10" s="2">
        <v>4</v>
      </c>
      <c r="F10" s="2">
        <v>98</v>
      </c>
      <c r="G10" s="2">
        <v>96</v>
      </c>
      <c r="H10" s="3">
        <f t="shared" si="0"/>
        <v>96.8</v>
      </c>
      <c r="I10" s="2" t="str">
        <f t="shared" si="1"/>
        <v>达标</v>
      </c>
      <c r="J10" s="2">
        <f t="shared" si="2"/>
        <v>3</v>
      </c>
      <c r="K10" s="2">
        <f t="shared" si="3"/>
        <v>3</v>
      </c>
    </row>
    <row r="11" spans="1:11" ht="19.5" customHeight="1" x14ac:dyDescent="0.15">
      <c r="A11" s="2">
        <v>9</v>
      </c>
      <c r="B11" s="2" t="s">
        <v>31</v>
      </c>
      <c r="C11" s="2" t="s">
        <v>26</v>
      </c>
      <c r="D11" s="2" t="s">
        <v>14</v>
      </c>
      <c r="E11" s="2">
        <v>4</v>
      </c>
      <c r="F11" s="2">
        <v>98</v>
      </c>
      <c r="G11" s="2">
        <v>90</v>
      </c>
      <c r="H11" s="3">
        <f t="shared" si="0"/>
        <v>93.2</v>
      </c>
      <c r="I11" s="2" t="str">
        <f t="shared" si="1"/>
        <v>达标</v>
      </c>
      <c r="J11" s="2">
        <f t="shared" si="2"/>
        <v>5</v>
      </c>
      <c r="K11" s="2">
        <f t="shared" si="3"/>
        <v>5</v>
      </c>
    </row>
    <row r="12" spans="1:11" ht="19.5" customHeight="1" x14ac:dyDescent="0.15">
      <c r="A12" s="2">
        <v>10</v>
      </c>
      <c r="B12" s="2" t="s">
        <v>10</v>
      </c>
      <c r="C12" s="2" t="s">
        <v>15</v>
      </c>
      <c r="D12" s="2" t="s">
        <v>14</v>
      </c>
      <c r="E12" s="2">
        <v>4</v>
      </c>
      <c r="F12" s="2">
        <v>90</v>
      </c>
      <c r="G12" s="2">
        <v>98</v>
      </c>
      <c r="H12" s="3">
        <f t="shared" si="0"/>
        <v>94.8</v>
      </c>
      <c r="I12" s="2" t="str">
        <f t="shared" si="1"/>
        <v>达标</v>
      </c>
      <c r="J12" s="2">
        <f t="shared" si="2"/>
        <v>4</v>
      </c>
      <c r="K12" s="2">
        <f t="shared" si="3"/>
        <v>4</v>
      </c>
    </row>
    <row r="13" spans="1:11" ht="19.5" customHeight="1" x14ac:dyDescent="0.15">
      <c r="A13" s="2">
        <v>11</v>
      </c>
      <c r="B13" s="2" t="s">
        <v>10</v>
      </c>
      <c r="C13" s="2" t="s">
        <v>16</v>
      </c>
      <c r="D13" s="2" t="s">
        <v>14</v>
      </c>
      <c r="E13" s="2">
        <v>4</v>
      </c>
      <c r="F13" s="2">
        <v>75</v>
      </c>
      <c r="G13" s="2">
        <v>80</v>
      </c>
      <c r="H13" s="3">
        <f t="shared" si="0"/>
        <v>78</v>
      </c>
      <c r="I13" s="2" t="str">
        <f t="shared" si="1"/>
        <v>达标</v>
      </c>
      <c r="J13" s="2">
        <f t="shared" si="2"/>
        <v>12</v>
      </c>
      <c r="K13" s="2">
        <f t="shared" si="3"/>
        <v>12</v>
      </c>
    </row>
    <row r="14" spans="1:11" ht="19.5" customHeight="1" x14ac:dyDescent="0.15">
      <c r="A14" s="2">
        <v>12</v>
      </c>
      <c r="B14" s="2" t="s">
        <v>10</v>
      </c>
      <c r="C14" s="2" t="s">
        <v>17</v>
      </c>
      <c r="D14" s="2" t="s">
        <v>14</v>
      </c>
      <c r="E14" s="2">
        <v>4</v>
      </c>
      <c r="F14" s="2">
        <v>70</v>
      </c>
      <c r="G14" s="2">
        <v>75</v>
      </c>
      <c r="H14" s="3">
        <f t="shared" si="0"/>
        <v>73</v>
      </c>
      <c r="I14" s="2" t="str">
        <f t="shared" si="1"/>
        <v>未达标</v>
      </c>
      <c r="J14" s="2">
        <f t="shared" si="2"/>
        <v>14</v>
      </c>
      <c r="K14" s="2">
        <f t="shared" si="3"/>
        <v>14</v>
      </c>
    </row>
    <row r="15" spans="1:11" ht="19.5" customHeight="1" x14ac:dyDescent="0.15">
      <c r="A15" s="2">
        <v>13</v>
      </c>
      <c r="B15" s="2" t="s">
        <v>10</v>
      </c>
      <c r="C15" s="2" t="s">
        <v>18</v>
      </c>
      <c r="D15" s="2" t="s">
        <v>14</v>
      </c>
      <c r="E15" s="2">
        <v>4</v>
      </c>
      <c r="F15" s="2">
        <v>90</v>
      </c>
      <c r="G15" s="2">
        <v>86</v>
      </c>
      <c r="H15" s="3">
        <f t="shared" si="0"/>
        <v>87.6</v>
      </c>
      <c r="I15" s="2" t="str">
        <f t="shared" si="1"/>
        <v>达标</v>
      </c>
      <c r="J15" s="2">
        <f t="shared" si="2"/>
        <v>10</v>
      </c>
      <c r="K15" s="2">
        <f t="shared" si="3"/>
        <v>10</v>
      </c>
    </row>
    <row r="16" spans="1:11" ht="19.5" customHeight="1" x14ac:dyDescent="0.15">
      <c r="A16" s="2">
        <v>14</v>
      </c>
      <c r="B16" s="2" t="s">
        <v>10</v>
      </c>
      <c r="C16" s="2" t="s">
        <v>19</v>
      </c>
      <c r="D16" s="2" t="s">
        <v>14</v>
      </c>
      <c r="E16" s="2">
        <v>4</v>
      </c>
      <c r="F16" s="2">
        <v>80</v>
      </c>
      <c r="G16" s="2">
        <v>75</v>
      </c>
      <c r="H16" s="3">
        <f t="shared" si="0"/>
        <v>77</v>
      </c>
      <c r="I16" s="2" t="str">
        <f t="shared" si="1"/>
        <v>达标</v>
      </c>
      <c r="J16" s="2">
        <f t="shared" si="2"/>
        <v>13</v>
      </c>
      <c r="K16" s="2">
        <f t="shared" si="3"/>
        <v>13</v>
      </c>
    </row>
    <row r="17" spans="1:14" ht="19.5" customHeight="1" x14ac:dyDescent="0.15">
      <c r="A17" s="2">
        <v>15</v>
      </c>
      <c r="B17" s="2" t="s">
        <v>10</v>
      </c>
      <c r="C17" s="2" t="s">
        <v>20</v>
      </c>
      <c r="D17" s="2" t="s">
        <v>14</v>
      </c>
      <c r="E17" s="2">
        <v>4</v>
      </c>
      <c r="F17" s="2">
        <v>95</v>
      </c>
      <c r="G17" s="2">
        <v>99</v>
      </c>
      <c r="H17" s="3">
        <f t="shared" si="0"/>
        <v>97.4</v>
      </c>
      <c r="I17" s="2" t="str">
        <f t="shared" si="1"/>
        <v>达标</v>
      </c>
      <c r="J17" s="2">
        <f t="shared" si="2"/>
        <v>2</v>
      </c>
      <c r="K17" s="2">
        <f t="shared" si="3"/>
        <v>2</v>
      </c>
    </row>
    <row r="18" spans="1:14" ht="22.5" customHeight="1" x14ac:dyDescent="0.15">
      <c r="B18" s="4" t="s">
        <v>11</v>
      </c>
    </row>
    <row r="19" spans="1:14" x14ac:dyDescent="0.15">
      <c r="B19" s="4" t="s">
        <v>12</v>
      </c>
    </row>
    <row r="20" spans="1:14" x14ac:dyDescent="0.15">
      <c r="B20" s="4" t="s">
        <v>13</v>
      </c>
    </row>
    <row r="25" spans="1:14" x14ac:dyDescent="0.15">
      <c r="N25" s="1" t="s">
        <v>21</v>
      </c>
    </row>
  </sheetData>
  <mergeCells count="1">
    <mergeCell ref="A1:K1"/>
  </mergeCells>
  <phoneticPr fontId="1" type="noConversion"/>
  <conditionalFormatting sqref="I3:J17">
    <cfRule type="cellIs" dxfId="1" priority="2" operator="equal">
      <formula>"不达标"</formula>
    </cfRule>
  </conditionalFormatting>
  <conditionalFormatting sqref="I2:J2">
    <cfRule type="cellIs" dxfId="0" priority="1" operator="equal">
      <formula>"未达标"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chen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cp:lastModifiedBy>lenovo</cp:lastModifiedBy>
  <dcterms:created xsi:type="dcterms:W3CDTF">2007-08-31T12:40:42Z</dcterms:created>
  <dcterms:modified xsi:type="dcterms:W3CDTF">2021-11-08T01:03:39Z</dcterms:modified>
</cp:coreProperties>
</file>