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THANG_JOB2\APP_SO1\file_mau\"/>
    </mc:Choice>
  </mc:AlternateContent>
  <xr:revisionPtr revIDLastSave="0" documentId="13_ncr:1_{38FB77CE-0E4D-4012-9FC2-E8BDEC9B10B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age1" sheetId="1" r:id="rId1"/>
    <sheet name="page2" sheetId="2" r:id="rId2"/>
    <sheet name="page3" sheetId="3" r:id="rId3"/>
    <sheet name="page4" sheetId="4" r:id="rId4"/>
    <sheet name="page5" sheetId="5" r:id="rId5"/>
    <sheet name="GQV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6" l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N28" i="6"/>
  <c r="O27" i="5"/>
  <c r="A4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C26" i="6"/>
  <c r="D26" i="5"/>
  <c r="E26" i="5"/>
  <c r="F26" i="5"/>
  <c r="G26" i="5"/>
  <c r="H26" i="5"/>
  <c r="I26" i="5"/>
  <c r="J26" i="5"/>
  <c r="U26" i="5" s="1"/>
  <c r="K26" i="5"/>
  <c r="L26" i="5"/>
  <c r="M26" i="5"/>
  <c r="N26" i="5"/>
  <c r="O26" i="5"/>
  <c r="P26" i="5"/>
  <c r="Q26" i="5"/>
  <c r="R26" i="5"/>
  <c r="S26" i="5"/>
  <c r="T26" i="5"/>
  <c r="C26" i="5"/>
  <c r="U16" i="5"/>
  <c r="U17" i="5"/>
  <c r="U18" i="5"/>
  <c r="U19" i="5"/>
  <c r="U20" i="5"/>
  <c r="U21" i="5"/>
  <c r="U22" i="5"/>
  <c r="U23" i="5"/>
  <c r="U24" i="5"/>
  <c r="U25" i="5"/>
  <c r="U15" i="5"/>
  <c r="O28" i="4"/>
  <c r="A4" i="5"/>
  <c r="A4" i="4"/>
  <c r="A4" i="2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AU26" i="4"/>
  <c r="AV26" i="4"/>
  <c r="AW26" i="4"/>
  <c r="AJ26" i="4"/>
  <c r="AK26" i="4"/>
  <c r="AL26" i="4"/>
  <c r="AM26" i="4"/>
  <c r="AN26" i="4"/>
  <c r="AO26" i="4"/>
  <c r="AP26" i="4"/>
  <c r="AQ26" i="4"/>
  <c r="AR26" i="4"/>
  <c r="AS26" i="4"/>
  <c r="A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C26" i="4"/>
  <c r="N27" i="1"/>
  <c r="AD26" i="3"/>
  <c r="AE26" i="3"/>
  <c r="AF26" i="3"/>
  <c r="AC26" i="3"/>
  <c r="AB26" i="3"/>
  <c r="AA26" i="3"/>
  <c r="T26" i="3"/>
  <c r="U26" i="3"/>
  <c r="V26" i="3"/>
  <c r="W26" i="3"/>
  <c r="X26" i="3"/>
  <c r="Y26" i="3"/>
  <c r="Z26" i="3"/>
  <c r="S26" i="3"/>
  <c r="R26" i="3"/>
  <c r="F26" i="3"/>
  <c r="E26" i="3"/>
  <c r="G26" i="3"/>
  <c r="H26" i="3"/>
  <c r="I26" i="3"/>
  <c r="J26" i="3"/>
  <c r="L26" i="3" s="1"/>
  <c r="K26" i="3"/>
  <c r="M26" i="3"/>
  <c r="N26" i="3"/>
  <c r="O26" i="3"/>
  <c r="P26" i="3"/>
  <c r="Q26" i="3"/>
  <c r="N27" i="3"/>
  <c r="D26" i="3"/>
  <c r="C26" i="3"/>
  <c r="A4" i="3"/>
  <c r="M27" i="2"/>
  <c r="U26" i="1"/>
  <c r="U16" i="1"/>
  <c r="U17" i="1"/>
  <c r="U18" i="1"/>
  <c r="U19" i="1"/>
  <c r="U20" i="1"/>
  <c r="U21" i="1"/>
  <c r="U22" i="1"/>
  <c r="U23" i="1"/>
  <c r="U24" i="1"/>
  <c r="U25" i="1"/>
  <c r="U15" i="1"/>
  <c r="T16" i="1"/>
  <c r="T26" i="1" s="1"/>
  <c r="T17" i="1"/>
  <c r="T18" i="1"/>
  <c r="T19" i="1"/>
  <c r="T20" i="1"/>
  <c r="T21" i="1"/>
  <c r="T22" i="1"/>
  <c r="T23" i="1"/>
  <c r="T24" i="1"/>
  <c r="T25" i="1"/>
  <c r="T15" i="1"/>
  <c r="Q26" i="1"/>
  <c r="R26" i="2"/>
  <c r="J26" i="2"/>
  <c r="N26" i="1"/>
  <c r="K26" i="1"/>
  <c r="P26" i="2"/>
  <c r="H26" i="2"/>
  <c r="D26" i="2"/>
  <c r="E26" i="2"/>
  <c r="F26" i="2"/>
  <c r="G26" i="2"/>
  <c r="I26" i="2"/>
  <c r="K26" i="2"/>
  <c r="L26" i="2"/>
  <c r="M26" i="2"/>
  <c r="N26" i="2"/>
  <c r="O26" i="2"/>
  <c r="Q26" i="2"/>
  <c r="C26" i="2"/>
  <c r="D26" i="1"/>
  <c r="E26" i="1"/>
  <c r="F26" i="1"/>
  <c r="G26" i="1"/>
  <c r="H26" i="1"/>
  <c r="I26" i="1"/>
  <c r="J26" i="1"/>
  <c r="L26" i="1"/>
  <c r="M26" i="1"/>
  <c r="O26" i="1"/>
  <c r="P26" i="1"/>
  <c r="C26" i="1"/>
  <c r="S15" i="1"/>
  <c r="S16" i="1"/>
  <c r="S17" i="1"/>
  <c r="S18" i="1"/>
  <c r="S19" i="1"/>
  <c r="S20" i="1"/>
  <c r="S21" i="1"/>
  <c r="S22" i="1"/>
  <c r="S23" i="1"/>
  <c r="S24" i="1"/>
  <c r="S25" i="1"/>
  <c r="A4" i="1"/>
</calcChain>
</file>

<file path=xl/sharedStrings.xml><?xml version="1.0" encoding="utf-8"?>
<sst xmlns="http://schemas.openxmlformats.org/spreadsheetml/2006/main" count="313" uniqueCount="103">
  <si>
    <t>CHI NHÁNH TỈNH LẠNG SƠN</t>
  </si>
  <si>
    <t>BIỂU THEO DÕI CHI TIẾT TÌNH HÌNH THỰC HIỆN CHỈ TIÊU KẾ HOẠCH TÍN DỤNG</t>
  </si>
  <si>
    <t>Đơn vị: Triệu đồng, %</t>
  </si>
  <si>
    <t>TT</t>
  </si>
  <si>
    <t>Đơn vị</t>
  </si>
  <si>
    <t>Doanh số tháng</t>
  </si>
  <si>
    <t>Cho vay</t>
  </si>
  <si>
    <t>Thu nợ</t>
  </si>
  <si>
    <t>Tổng dư nợ</t>
  </si>
  <si>
    <t>Nợ quá hạn</t>
  </si>
  <si>
    <t>Nợ khoanh</t>
  </si>
  <si>
    <t>Kế hoạch</t>
  </si>
  <si>
    <t>Dư nợ</t>
  </si>
  <si>
    <t>Giao tăng năm nay</t>
  </si>
  <si>
    <t>Còn phải thực hiện</t>
  </si>
  <si>
    <t>Tỷ lệ hoàn thành</t>
  </si>
  <si>
    <t>Dư nợ quá hạn</t>
  </si>
  <si>
    <t>Tỷ lệ</t>
  </si>
  <si>
    <t>Tổng dư nợ các chương trình hết hạn</t>
  </si>
  <si>
    <t>Dư nợ khoanh</t>
  </si>
  <si>
    <t>Biểu 01</t>
  </si>
  <si>
    <t>Biểu 02</t>
  </si>
  <si>
    <t>Tổng kế hoạch</t>
  </si>
  <si>
    <t>Dư nợ đến ngày tổng hợp</t>
  </si>
  <si>
    <t>Nguồn trung ương (KHA)</t>
  </si>
  <si>
    <t>Nguồn trung ương (KHB)</t>
  </si>
  <si>
    <t>NGÂN HÀNG CHÍNH SÁCH XÃ HỘI</t>
  </si>
  <si>
    <t>Tổng cộng</t>
  </si>
  <si>
    <t>Tăng (+),giảm(-) so với năm trước</t>
  </si>
  <si>
    <t>Tổng nợ xấu</t>
  </si>
  <si>
    <t>Biểu 03</t>
  </si>
  <si>
    <t>Tổng huy động vốn</t>
  </si>
  <si>
    <t>Thực hiện</t>
  </si>
  <si>
    <t>Huy động vốn qua dân cư</t>
  </si>
  <si>
    <t>Tăng(+), giảm (-) so với năm trước</t>
  </si>
  <si>
    <t>Huy động vốn qua Tổ TK&amp;VV</t>
  </si>
  <si>
    <t>Chỉ tiêu Huy động NSĐF</t>
  </si>
  <si>
    <t>Chỉ tiêu thu lãi</t>
  </si>
  <si>
    <t>Lũy kế số dư đến thời điểm báo cáo</t>
  </si>
  <si>
    <t>Thu lãi đến tháng tổng hợp</t>
  </si>
  <si>
    <t>Thu lãi trong tháng</t>
  </si>
  <si>
    <t>AN TOÀN CHI TRẢ</t>
  </si>
  <si>
    <t>Định mức</t>
  </si>
  <si>
    <t xml:space="preserve">Thực hiện </t>
  </si>
  <si>
    <t>Số tiền vượt</t>
  </si>
  <si>
    <t>Tích lũy số ngày vượt</t>
  </si>
  <si>
    <t>HỘ NGHÈO</t>
  </si>
  <si>
    <t>Nguồn TW</t>
  </si>
  <si>
    <t>Nguồn ĐF</t>
  </si>
  <si>
    <t>Ngân sách tỉnh</t>
  </si>
  <si>
    <t>Ngân sách huyện</t>
  </si>
  <si>
    <t>Tổng số</t>
  </si>
  <si>
    <t>Trong đó</t>
  </si>
  <si>
    <t>Còn phải thực hiện 1+2+3 (KHA)</t>
  </si>
  <si>
    <t>HỘ CẬN NGHÈO</t>
  </si>
  <si>
    <t>HỘ THOÁT NGHÈO</t>
  </si>
  <si>
    <t>Biểu 04</t>
  </si>
  <si>
    <t>HỌC SINH SINH VIÊN</t>
  </si>
  <si>
    <t>Nước Sạch VSMT</t>
  </si>
  <si>
    <t>Sản xuất kinh doanh</t>
  </si>
  <si>
    <t>Xuất khẩu lao động</t>
  </si>
  <si>
    <t>Nhà ở xã hội</t>
  </si>
  <si>
    <t>Giải quyết việc làm</t>
  </si>
  <si>
    <t>Thương nhân vùng khó khăn</t>
  </si>
  <si>
    <t>Người chấp án phạt tù</t>
  </si>
  <si>
    <t>Nghị định số 28</t>
  </si>
  <si>
    <t>Cho vay Quỹ LMHTX</t>
  </si>
  <si>
    <t>CÁC CHƯƠNG TRÌNH HẾT THỜI HIỆU THỰC HIỆN</t>
  </si>
  <si>
    <t>HSSV Có HCKK mua máy tính</t>
  </si>
  <si>
    <t>Cho vay CSGDMN covid 19</t>
  </si>
  <si>
    <t>Cho vay trả lương ngừng việc</t>
  </si>
  <si>
    <t>DTTS 54+32</t>
  </si>
  <si>
    <t>DTTS QĐ 755</t>
  </si>
  <si>
    <t>QĐ 2085</t>
  </si>
  <si>
    <t>Trồng rừng SX PT&amp;CN</t>
  </si>
  <si>
    <t>Hộ nghèo nhà ở</t>
  </si>
  <si>
    <t>QĐ 167</t>
  </si>
  <si>
    <t>Số thu hồi từ đầu năm</t>
  </si>
  <si>
    <t>Tổng số thu hồi các chương trình hết thời hiệu</t>
  </si>
  <si>
    <t>Biểu 05</t>
  </si>
  <si>
    <t>BIỂU THEO DÕI CHO VAY GIẢI QUYẾT VIỆC LÀM</t>
  </si>
  <si>
    <t>THEO NGUỒN VỐN</t>
  </si>
  <si>
    <t>KẾ HOẠCH</t>
  </si>
  <si>
    <t>THỰC HIỆN</t>
  </si>
  <si>
    <t>Quỹ quốc gia</t>
  </si>
  <si>
    <t>Vốn NHCS huy động</t>
  </si>
  <si>
    <t>Nguồn địa phương</t>
  </si>
  <si>
    <t>Ns Huyện</t>
  </si>
  <si>
    <t>NS Tỉnh</t>
  </si>
  <si>
    <t>THEO NGUỒN VỐN QUỸ QUỐC GIA</t>
  </si>
  <si>
    <t>CÒN PHẢI THỰC HIỆN</t>
  </si>
  <si>
    <t>UBND</t>
  </si>
  <si>
    <t>HND</t>
  </si>
  <si>
    <t>HPN</t>
  </si>
  <si>
    <t>HCCB</t>
  </si>
  <si>
    <t>ĐTN</t>
  </si>
  <si>
    <t>LĐLĐ</t>
  </si>
  <si>
    <t>LMHTX</t>
  </si>
  <si>
    <t>Hội người mù</t>
  </si>
  <si>
    <t>Biểu 06</t>
  </si>
  <si>
    <t>QĐ 33</t>
  </si>
  <si>
    <t xml:space="preserve">Lưu ý: </t>
  </si>
  <si>
    <t>Cột 21 = Cột (4+6+8+10+12+14+16+18+20)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</si>
</sst>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5"/>
      <color rgb="FFCC0000"/>
      <name val="Times New Roman"/>
      <family val="1"/>
    </font>
    <font>
      <b/>
      <sz val="9"/>
      <color theme="1"/>
      <name val="Times New Roman"/>
      <family val="1"/>
    </font>
    <font>
      <b/>
      <i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9"/>
      <color rgb="FF002060"/>
      <name val="Times New Roman"/>
      <family val="1"/>
    </font>
    <font>
      <i/>
      <sz val="9"/>
      <color rgb="FF002060"/>
      <name val="Times New Roman"/>
      <family val="1"/>
    </font>
    <font>
      <sz val="9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i/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5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164" fontId="0" fillId="0" borderId="0" xfId="0" applyNumberFormat="1"/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164" fontId="5" fillId="0" borderId="9" xfId="1" applyNumberFormat="1" applyFont="1" applyBorder="1" applyAlignment="1">
      <alignment horizontal="right"/>
    </xf>
    <xf numFmtId="43" fontId="5" fillId="0" borderId="9" xfId="1" applyFont="1" applyBorder="1" applyAlignment="1">
      <alignment horizontal="right"/>
    </xf>
    <xf numFmtId="43" fontId="5" fillId="0" borderId="10" xfId="1" applyFont="1" applyBorder="1" applyAlignment="1">
      <alignment horizontal="right"/>
    </xf>
    <xf numFmtId="0" fontId="5" fillId="0" borderId="11" xfId="0" applyFont="1" applyBorder="1" applyAlignment="1">
      <alignment horizontal="center"/>
    </xf>
    <xf numFmtId="0" fontId="5" fillId="0" borderId="12" xfId="0" applyFont="1" applyBorder="1"/>
    <xf numFmtId="164" fontId="5" fillId="0" borderId="12" xfId="1" applyNumberFormat="1" applyFont="1" applyBorder="1" applyAlignment="1">
      <alignment horizontal="right"/>
    </xf>
    <xf numFmtId="43" fontId="5" fillId="0" borderId="12" xfId="1" applyFont="1" applyBorder="1" applyAlignment="1">
      <alignment horizontal="right"/>
    </xf>
    <xf numFmtId="43" fontId="5" fillId="0" borderId="13" xfId="1" applyFont="1" applyBorder="1" applyAlignment="1">
      <alignment horizontal="right"/>
    </xf>
    <xf numFmtId="0" fontId="5" fillId="0" borderId="14" xfId="0" applyFont="1" applyBorder="1" applyAlignment="1">
      <alignment horizontal="center"/>
    </xf>
    <xf numFmtId="0" fontId="5" fillId="0" borderId="15" xfId="0" applyFont="1" applyBorder="1"/>
    <xf numFmtId="164" fontId="5" fillId="0" borderId="15" xfId="1" applyNumberFormat="1" applyFont="1" applyBorder="1" applyAlignment="1">
      <alignment horizontal="right"/>
    </xf>
    <xf numFmtId="43" fontId="5" fillId="0" borderId="15" xfId="1" applyFont="1" applyBorder="1" applyAlignment="1">
      <alignment horizontal="right"/>
    </xf>
    <xf numFmtId="43" fontId="5" fillId="0" borderId="16" xfId="1" applyFont="1" applyBorder="1" applyAlignment="1">
      <alignment horizontal="right"/>
    </xf>
    <xf numFmtId="0" fontId="10" fillId="0" borderId="0" xfId="0" applyFont="1"/>
    <xf numFmtId="164" fontId="11" fillId="0" borderId="1" xfId="0" applyNumberFormat="1" applyFont="1" applyBorder="1"/>
    <xf numFmtId="0" fontId="12" fillId="0" borderId="8" xfId="0" applyFont="1" applyBorder="1" applyAlignment="1">
      <alignment horizontal="center"/>
    </xf>
    <xf numFmtId="0" fontId="12" fillId="0" borderId="9" xfId="0" applyFont="1" applyBorder="1"/>
    <xf numFmtId="0" fontId="12" fillId="0" borderId="11" xfId="0" applyFont="1" applyBorder="1" applyAlignment="1">
      <alignment horizontal="center"/>
    </xf>
    <xf numFmtId="0" fontId="12" fillId="0" borderId="12" xfId="0" applyFont="1" applyBorder="1"/>
    <xf numFmtId="0" fontId="12" fillId="0" borderId="14" xfId="0" applyFont="1" applyBorder="1" applyAlignment="1">
      <alignment horizontal="center"/>
    </xf>
    <xf numFmtId="0" fontId="12" fillId="0" borderId="15" xfId="0" applyFont="1" applyBorder="1"/>
    <xf numFmtId="164" fontId="11" fillId="0" borderId="1" xfId="1" applyNumberFormat="1" applyFont="1" applyBorder="1" applyAlignment="1">
      <alignment horizontal="right"/>
    </xf>
    <xf numFmtId="0" fontId="16" fillId="0" borderId="1" xfId="0" applyFont="1" applyBorder="1" applyAlignment="1">
      <alignment horizontal="center"/>
    </xf>
    <xf numFmtId="164" fontId="12" fillId="0" borderId="9" xfId="1" applyNumberFormat="1" applyFont="1" applyBorder="1"/>
    <xf numFmtId="164" fontId="12" fillId="0" borderId="12" xfId="1" applyNumberFormat="1" applyFont="1" applyBorder="1"/>
    <xf numFmtId="164" fontId="12" fillId="0" borderId="15" xfId="1" applyNumberFormat="1" applyFont="1" applyBorder="1"/>
    <xf numFmtId="39" fontId="12" fillId="0" borderId="9" xfId="1" applyNumberFormat="1" applyFont="1" applyBorder="1"/>
    <xf numFmtId="39" fontId="12" fillId="0" borderId="12" xfId="1" applyNumberFormat="1" applyFont="1" applyBorder="1"/>
    <xf numFmtId="39" fontId="12" fillId="0" borderId="15" xfId="1" applyNumberFormat="1" applyFont="1" applyBorder="1"/>
    <xf numFmtId="39" fontId="11" fillId="0" borderId="1" xfId="1" applyNumberFormat="1" applyFont="1" applyBorder="1" applyAlignment="1">
      <alignment horizontal="right"/>
    </xf>
    <xf numFmtId="39" fontId="12" fillId="0" borderId="10" xfId="1" applyNumberFormat="1" applyFont="1" applyBorder="1"/>
    <xf numFmtId="39" fontId="12" fillId="0" borderId="13" xfId="1" applyNumberFormat="1" applyFont="1" applyBorder="1"/>
    <xf numFmtId="39" fontId="12" fillId="0" borderId="16" xfId="1" applyNumberFormat="1" applyFont="1" applyBorder="1"/>
    <xf numFmtId="4" fontId="11" fillId="0" borderId="1" xfId="0" applyNumberFormat="1" applyFont="1" applyBorder="1"/>
    <xf numFmtId="39" fontId="11" fillId="0" borderId="1" xfId="0" applyNumberFormat="1" applyFont="1" applyBorder="1"/>
    <xf numFmtId="0" fontId="12" fillId="0" borderId="0" xfId="0" applyFont="1"/>
    <xf numFmtId="0" fontId="18" fillId="0" borderId="1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164" fontId="19" fillId="0" borderId="8" xfId="0" applyNumberFormat="1" applyFont="1" applyBorder="1"/>
    <xf numFmtId="4" fontId="19" fillId="0" borderId="10" xfId="0" applyNumberFormat="1" applyFont="1" applyBorder="1"/>
    <xf numFmtId="164" fontId="19" fillId="0" borderId="11" xfId="0" applyNumberFormat="1" applyFont="1" applyBorder="1"/>
    <xf numFmtId="4" fontId="19" fillId="0" borderId="13" xfId="0" applyNumberFormat="1" applyFont="1" applyBorder="1"/>
    <xf numFmtId="164" fontId="19" fillId="0" borderId="14" xfId="0" applyNumberFormat="1" applyFont="1" applyBorder="1"/>
    <xf numFmtId="4" fontId="19" fillId="0" borderId="16" xfId="0" applyNumberFormat="1" applyFont="1" applyBorder="1"/>
    <xf numFmtId="3" fontId="19" fillId="0" borderId="22" xfId="0" applyNumberFormat="1" applyFont="1" applyBorder="1"/>
    <xf numFmtId="4" fontId="19" fillId="0" borderId="23" xfId="0" applyNumberFormat="1" applyFont="1" applyBorder="1"/>
    <xf numFmtId="164" fontId="12" fillId="0" borderId="0" xfId="1" applyNumberFormat="1" applyFont="1" applyBorder="1"/>
    <xf numFmtId="39" fontId="12" fillId="0" borderId="0" xfId="1" applyNumberFormat="1" applyFont="1" applyBorder="1"/>
    <xf numFmtId="0" fontId="16" fillId="0" borderId="4" xfId="0" applyFont="1" applyBorder="1" applyAlignment="1">
      <alignment horizontal="center"/>
    </xf>
    <xf numFmtId="0" fontId="20" fillId="0" borderId="0" xfId="0" applyFont="1"/>
    <xf numFmtId="164" fontId="12" fillId="0" borderId="25" xfId="1" applyNumberFormat="1" applyFont="1" applyBorder="1"/>
    <xf numFmtId="39" fontId="12" fillId="0" borderId="25" xfId="1" applyNumberFormat="1" applyFont="1" applyBorder="1"/>
    <xf numFmtId="3" fontId="12" fillId="0" borderId="9" xfId="0" applyNumberFormat="1" applyFont="1" applyBorder="1" applyAlignment="1">
      <alignment horizontal="right"/>
    </xf>
    <xf numFmtId="3" fontId="12" fillId="0" borderId="9" xfId="1" applyNumberFormat="1" applyFont="1" applyBorder="1" applyAlignment="1">
      <alignment horizontal="right"/>
    </xf>
    <xf numFmtId="4" fontId="12" fillId="0" borderId="9" xfId="1" applyNumberFormat="1" applyFont="1" applyBorder="1" applyAlignment="1">
      <alignment horizontal="right"/>
    </xf>
    <xf numFmtId="4" fontId="12" fillId="0" borderId="10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0" borderId="12" xfId="1" applyNumberFormat="1" applyFont="1" applyBorder="1" applyAlignment="1">
      <alignment horizontal="right"/>
    </xf>
    <xf numFmtId="4" fontId="12" fillId="0" borderId="12" xfId="1" applyNumberFormat="1" applyFont="1" applyBorder="1" applyAlignment="1">
      <alignment horizontal="right"/>
    </xf>
    <xf numFmtId="4" fontId="12" fillId="0" borderId="13" xfId="0" applyNumberFormat="1" applyFont="1" applyBorder="1" applyAlignment="1">
      <alignment horizontal="right"/>
    </xf>
    <xf numFmtId="3" fontId="16" fillId="0" borderId="12" xfId="0" applyNumberFormat="1" applyFont="1" applyBorder="1" applyAlignment="1">
      <alignment horizontal="right"/>
    </xf>
    <xf numFmtId="4" fontId="16" fillId="0" borderId="12" xfId="0" applyNumberFormat="1" applyFont="1" applyBorder="1" applyAlignment="1">
      <alignment horizontal="right"/>
    </xf>
    <xf numFmtId="4" fontId="12" fillId="0" borderId="13" xfId="1" applyNumberFormat="1" applyFont="1" applyBorder="1" applyAlignment="1">
      <alignment horizontal="right"/>
    </xf>
    <xf numFmtId="3" fontId="12" fillId="0" borderId="15" xfId="1" applyNumberFormat="1" applyFont="1" applyBorder="1" applyAlignment="1">
      <alignment horizontal="right"/>
    </xf>
    <xf numFmtId="4" fontId="12" fillId="0" borderId="15" xfId="1" applyNumberFormat="1" applyFont="1" applyBorder="1" applyAlignment="1">
      <alignment horizontal="right"/>
    </xf>
    <xf numFmtId="4" fontId="12" fillId="0" borderId="16" xfId="1" applyNumberFormat="1" applyFont="1" applyBorder="1" applyAlignment="1">
      <alignment horizontal="right"/>
    </xf>
    <xf numFmtId="164" fontId="11" fillId="0" borderId="22" xfId="1" applyNumberFormat="1" applyFont="1" applyBorder="1" applyAlignment="1">
      <alignment horizontal="right"/>
    </xf>
    <xf numFmtId="3" fontId="12" fillId="0" borderId="8" xfId="0" applyNumberFormat="1" applyFont="1" applyBorder="1"/>
    <xf numFmtId="3" fontId="12" fillId="0" borderId="9" xfId="0" applyNumberFormat="1" applyFont="1" applyBorder="1"/>
    <xf numFmtId="3" fontId="12" fillId="0" borderId="11" xfId="0" applyNumberFormat="1" applyFont="1" applyBorder="1"/>
    <xf numFmtId="3" fontId="12" fillId="0" borderId="12" xfId="0" applyNumberFormat="1" applyFont="1" applyBorder="1"/>
    <xf numFmtId="3" fontId="12" fillId="0" borderId="11" xfId="1" applyNumberFormat="1" applyFont="1" applyBorder="1"/>
    <xf numFmtId="3" fontId="12" fillId="0" borderId="12" xfId="1" applyNumberFormat="1" applyFont="1" applyBorder="1"/>
    <xf numFmtId="3" fontId="12" fillId="0" borderId="26" xfId="1" applyNumberFormat="1" applyFont="1" applyBorder="1"/>
    <xf numFmtId="3" fontId="12" fillId="0" borderId="27" xfId="1" applyNumberFormat="1" applyFont="1" applyBorder="1"/>
    <xf numFmtId="3" fontId="12" fillId="0" borderId="27" xfId="0" applyNumberFormat="1" applyFont="1" applyBorder="1"/>
    <xf numFmtId="4" fontId="12" fillId="0" borderId="9" xfId="0" applyNumberFormat="1" applyFont="1" applyBorder="1"/>
    <xf numFmtId="4" fontId="12" fillId="0" borderId="12" xfId="0" applyNumberFormat="1" applyFont="1" applyBorder="1"/>
    <xf numFmtId="4" fontId="12" fillId="0" borderId="27" xfId="0" applyNumberFormat="1" applyFont="1" applyBorder="1"/>
    <xf numFmtId="4" fontId="11" fillId="0" borderId="22" xfId="1" applyNumberFormat="1" applyFont="1" applyBorder="1" applyAlignment="1">
      <alignment horizontal="right"/>
    </xf>
    <xf numFmtId="4" fontId="12" fillId="0" borderId="29" xfId="0" applyNumberFormat="1" applyFont="1" applyBorder="1"/>
    <xf numFmtId="4" fontId="12" fillId="0" borderId="30" xfId="0" applyNumberFormat="1" applyFont="1" applyBorder="1"/>
    <xf numFmtId="4" fontId="12" fillId="0" borderId="31" xfId="0" applyNumberFormat="1" applyFont="1" applyBorder="1"/>
    <xf numFmtId="4" fontId="11" fillId="0" borderId="2" xfId="1" applyNumberFormat="1" applyFont="1" applyBorder="1" applyAlignment="1">
      <alignment horizontal="right"/>
    </xf>
    <xf numFmtId="3" fontId="12" fillId="0" borderId="10" xfId="0" applyNumberFormat="1" applyFont="1" applyBorder="1"/>
    <xf numFmtId="3" fontId="12" fillId="0" borderId="13" xfId="0" applyNumberFormat="1" applyFont="1" applyBorder="1"/>
    <xf numFmtId="3" fontId="12" fillId="0" borderId="26" xfId="0" applyNumberFormat="1" applyFont="1" applyBorder="1"/>
    <xf numFmtId="3" fontId="12" fillId="0" borderId="28" xfId="0" applyNumberFormat="1" applyFont="1" applyBorder="1"/>
    <xf numFmtId="3" fontId="12" fillId="0" borderId="22" xfId="0" applyNumberFormat="1" applyFont="1" applyBorder="1"/>
    <xf numFmtId="3" fontId="12" fillId="0" borderId="1" xfId="0" applyNumberFormat="1" applyFont="1" applyBorder="1"/>
    <xf numFmtId="0" fontId="22" fillId="0" borderId="0" xfId="0" applyFont="1"/>
    <xf numFmtId="0" fontId="12" fillId="0" borderId="26" xfId="0" applyFont="1" applyBorder="1" applyAlignment="1">
      <alignment horizontal="center"/>
    </xf>
    <xf numFmtId="0" fontId="12" fillId="0" borderId="27" xfId="0" applyFont="1" applyBorder="1"/>
    <xf numFmtId="3" fontId="12" fillId="0" borderId="29" xfId="0" applyNumberFormat="1" applyFont="1" applyBorder="1"/>
    <xf numFmtId="3" fontId="12" fillId="0" borderId="30" xfId="0" applyNumberFormat="1" applyFont="1" applyBorder="1"/>
    <xf numFmtId="3" fontId="12" fillId="0" borderId="31" xfId="0" applyNumberFormat="1" applyFont="1" applyBorder="1"/>
    <xf numFmtId="3" fontId="12" fillId="0" borderId="15" xfId="0" applyNumberFormat="1" applyFont="1" applyBorder="1"/>
    <xf numFmtId="3" fontId="12" fillId="0" borderId="34" xfId="0" applyNumberFormat="1" applyFont="1" applyBorder="1"/>
    <xf numFmtId="3" fontId="12" fillId="0" borderId="16" xfId="0" applyNumberFormat="1" applyFont="1" applyBorder="1"/>
    <xf numFmtId="3" fontId="11" fillId="0" borderId="32" xfId="0" applyNumberFormat="1" applyFont="1" applyBorder="1"/>
    <xf numFmtId="3" fontId="11" fillId="0" borderId="35" xfId="0" applyNumberFormat="1" applyFont="1" applyBorder="1"/>
    <xf numFmtId="3" fontId="11" fillId="0" borderId="33" xfId="0" applyNumberFormat="1" applyFont="1" applyBorder="1"/>
    <xf numFmtId="3" fontId="12" fillId="0" borderId="9" xfId="0" applyNumberFormat="1" applyFont="1" applyBorder="1" applyAlignment="1">
      <alignment horizontal="left"/>
    </xf>
    <xf numFmtId="3" fontId="12" fillId="0" borderId="12" xfId="0" applyNumberFormat="1" applyFont="1" applyBorder="1" applyAlignment="1">
      <alignment horizontal="left"/>
    </xf>
    <xf numFmtId="3" fontId="12" fillId="0" borderId="15" xfId="0" applyNumberFormat="1" applyFont="1" applyBorder="1" applyAlignment="1">
      <alignment horizontal="left"/>
    </xf>
    <xf numFmtId="3" fontId="12" fillId="0" borderId="27" xfId="0" applyNumberFormat="1" applyFont="1" applyBorder="1" applyAlignment="1">
      <alignment horizontal="right"/>
    </xf>
    <xf numFmtId="3" fontId="12" fillId="0" borderId="32" xfId="0" applyNumberFormat="1" applyFont="1" applyBorder="1" applyAlignment="1">
      <alignment horizontal="right"/>
    </xf>
    <xf numFmtId="3" fontId="12" fillId="0" borderId="13" xfId="0" applyNumberFormat="1" applyFont="1" applyBorder="1" applyAlignment="1">
      <alignment horizontal="right"/>
    </xf>
    <xf numFmtId="3" fontId="12" fillId="0" borderId="33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30" xfId="0" applyNumberFormat="1" applyFont="1" applyBorder="1" applyAlignment="1">
      <alignment horizontal="right"/>
    </xf>
    <xf numFmtId="3" fontId="12" fillId="0" borderId="31" xfId="0" applyNumberFormat="1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28" fillId="0" borderId="37" xfId="0" applyFont="1" applyBorder="1" applyAlignment="1">
      <alignment horizontal="center"/>
    </xf>
    <xf numFmtId="0" fontId="28" fillId="0" borderId="37" xfId="0" applyFont="1" applyBorder="1" applyAlignment="1">
      <alignment horizontal="left"/>
    </xf>
    <xf numFmtId="3" fontId="28" fillId="0" borderId="37" xfId="0" applyNumberFormat="1" applyFont="1" applyBorder="1" applyAlignment="1">
      <alignment horizontal="right"/>
    </xf>
    <xf numFmtId="0" fontId="28" fillId="0" borderId="12" xfId="0" applyFont="1" applyBorder="1" applyAlignment="1">
      <alignment horizontal="center"/>
    </xf>
    <xf numFmtId="0" fontId="28" fillId="0" borderId="12" xfId="0" applyFont="1" applyBorder="1" applyAlignment="1">
      <alignment horizontal="left"/>
    </xf>
    <xf numFmtId="3" fontId="28" fillId="0" borderId="12" xfId="0" applyNumberFormat="1" applyFont="1" applyBorder="1" applyAlignment="1">
      <alignment horizontal="right"/>
    </xf>
    <xf numFmtId="0" fontId="28" fillId="0" borderId="11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15" xfId="0" applyFont="1" applyBorder="1" applyAlignment="1">
      <alignment horizontal="left"/>
    </xf>
    <xf numFmtId="3" fontId="28" fillId="0" borderId="15" xfId="0" applyNumberFormat="1" applyFont="1" applyBorder="1" applyAlignment="1">
      <alignment horizontal="right"/>
    </xf>
    <xf numFmtId="3" fontId="29" fillId="0" borderId="1" xfId="0" applyNumberFormat="1" applyFont="1" applyBorder="1" applyAlignment="1">
      <alignment horizontal="right"/>
    </xf>
    <xf numFmtId="0" fontId="30" fillId="0" borderId="0" xfId="0" applyFont="1"/>
    <xf numFmtId="0" fontId="10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20" fillId="0" borderId="0" xfId="0" applyNumberFormat="1" applyFont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/>
    </xf>
    <xf numFmtId="0" fontId="20" fillId="0" borderId="0" xfId="0" applyFont="1" applyAlignment="1">
      <alignment horizontal="center"/>
    </xf>
    <xf numFmtId="164" fontId="11" fillId="0" borderId="2" xfId="1" applyNumberFormat="1" applyFont="1" applyBorder="1" applyAlignment="1">
      <alignment horizontal="center"/>
    </xf>
    <xf numFmtId="164" fontId="11" fillId="0" borderId="3" xfId="1" applyNumberFormat="1" applyFont="1" applyBorder="1" applyAlignment="1">
      <alignment horizontal="center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right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0" fillId="0" borderId="0" xfId="0" applyFont="1" applyAlignment="1">
      <alignment horizontal="left"/>
    </xf>
    <xf numFmtId="0" fontId="25" fillId="0" borderId="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2"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54"/>
  <sheetViews>
    <sheetView topLeftCell="A7" workbookViewId="0">
      <selection activeCell="A15" sqref="A15:U26"/>
    </sheetView>
  </sheetViews>
  <sheetFormatPr defaultRowHeight="14.4" x14ac:dyDescent="0.3"/>
  <cols>
    <col min="1" max="1" width="4.77734375" customWidth="1"/>
    <col min="2" max="2" width="8.77734375" customWidth="1"/>
    <col min="3" max="4" width="7.77734375" customWidth="1"/>
    <col min="5" max="6" width="8.77734375" customWidth="1"/>
    <col min="7" max="10" width="7.77734375" customWidth="1"/>
    <col min="11" max="11" width="6.77734375" customWidth="1"/>
    <col min="12" max="12" width="7.77734375" customWidth="1"/>
    <col min="13" max="13" width="6.77734375" customWidth="1"/>
    <col min="14" max="15" width="7.77734375" customWidth="1"/>
    <col min="16" max="17" width="6.77734375" customWidth="1"/>
    <col min="18" max="19" width="0" hidden="1" customWidth="1"/>
    <col min="20" max="21" width="6.77734375" style="45" customWidth="1"/>
  </cols>
  <sheetData>
    <row r="1" spans="1:21" ht="15.6" x14ac:dyDescent="0.3">
      <c r="A1" s="3" t="s">
        <v>26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35" t="s">
        <v>20</v>
      </c>
      <c r="Q1" s="135"/>
      <c r="R1" s="135"/>
      <c r="S1" s="135"/>
      <c r="T1" s="135"/>
      <c r="U1" s="135"/>
    </row>
    <row r="2" spans="1:21" ht="15.6" x14ac:dyDescent="0.3">
      <c r="A2" s="6" t="s">
        <v>0</v>
      </c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21" ht="18.600000000000001" x14ac:dyDescent="0.3">
      <c r="A3" s="136" t="s">
        <v>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</row>
    <row r="4" spans="1:21" ht="15.6" x14ac:dyDescent="0.3">
      <c r="A4" s="137">
        <f>R15</f>
        <v>0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</row>
    <row r="5" spans="1:21" ht="13.8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135" t="s">
        <v>2</v>
      </c>
      <c r="M5" s="135"/>
      <c r="N5" s="135"/>
      <c r="O5" s="135"/>
      <c r="P5" s="135"/>
      <c r="Q5" s="135"/>
      <c r="R5" s="135"/>
      <c r="S5" s="135"/>
      <c r="T5" s="135"/>
      <c r="U5" s="135"/>
    </row>
    <row r="6" spans="1:21" ht="14.4" customHeight="1" x14ac:dyDescent="0.3">
      <c r="A6" s="145" t="s">
        <v>3</v>
      </c>
      <c r="B6" s="145" t="s">
        <v>4</v>
      </c>
      <c r="C6" s="145" t="s">
        <v>5</v>
      </c>
      <c r="D6" s="145"/>
      <c r="E6" s="146" t="s">
        <v>8</v>
      </c>
      <c r="F6" s="146"/>
      <c r="G6" s="146"/>
      <c r="H6" s="146"/>
      <c r="I6" s="146"/>
      <c r="J6" s="146"/>
      <c r="K6" s="146"/>
      <c r="L6" s="146" t="s">
        <v>9</v>
      </c>
      <c r="M6" s="146"/>
      <c r="N6" s="146"/>
      <c r="O6" s="147" t="s">
        <v>10</v>
      </c>
      <c r="P6" s="148"/>
      <c r="Q6" s="149"/>
      <c r="T6" s="139" t="s">
        <v>29</v>
      </c>
      <c r="U6" s="139"/>
    </row>
    <row r="7" spans="1:21" ht="14.4" customHeight="1" x14ac:dyDescent="0.3">
      <c r="A7" s="145"/>
      <c r="B7" s="145"/>
      <c r="C7" s="145"/>
      <c r="D7" s="145"/>
      <c r="E7" s="145" t="s">
        <v>11</v>
      </c>
      <c r="F7" s="145" t="s">
        <v>12</v>
      </c>
      <c r="G7" s="145" t="s">
        <v>13</v>
      </c>
      <c r="H7" s="145" t="s">
        <v>18</v>
      </c>
      <c r="I7" s="145" t="s">
        <v>28</v>
      </c>
      <c r="J7" s="145" t="s">
        <v>14</v>
      </c>
      <c r="K7" s="145" t="s">
        <v>15</v>
      </c>
      <c r="L7" s="145" t="s">
        <v>16</v>
      </c>
      <c r="M7" s="145" t="s">
        <v>28</v>
      </c>
      <c r="N7" s="145" t="s">
        <v>17</v>
      </c>
      <c r="O7" s="142" t="s">
        <v>19</v>
      </c>
      <c r="P7" s="142" t="s">
        <v>28</v>
      </c>
      <c r="Q7" s="145" t="s">
        <v>17</v>
      </c>
      <c r="T7" s="139"/>
      <c r="U7" s="139"/>
    </row>
    <row r="8" spans="1:21" x14ac:dyDescent="0.3">
      <c r="A8" s="145"/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3"/>
      <c r="P8" s="143"/>
      <c r="Q8" s="145"/>
      <c r="T8" s="139"/>
      <c r="U8" s="139"/>
    </row>
    <row r="9" spans="1:21" x14ac:dyDescent="0.3">
      <c r="A9" s="145"/>
      <c r="B9" s="145"/>
      <c r="C9" s="145" t="s">
        <v>6</v>
      </c>
      <c r="D9" s="145" t="s">
        <v>7</v>
      </c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3"/>
      <c r="P9" s="143"/>
      <c r="Q9" s="145"/>
      <c r="T9" s="139" t="s">
        <v>12</v>
      </c>
      <c r="U9" s="139" t="s">
        <v>17</v>
      </c>
    </row>
    <row r="10" spans="1:21" x14ac:dyDescent="0.3">
      <c r="A10" s="145"/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3"/>
      <c r="P10" s="143"/>
      <c r="Q10" s="145"/>
      <c r="T10" s="139"/>
      <c r="U10" s="139"/>
    </row>
    <row r="11" spans="1:21" x14ac:dyDescent="0.3">
      <c r="A11" s="145"/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3"/>
      <c r="P11" s="143"/>
      <c r="Q11" s="145"/>
      <c r="T11" s="139"/>
      <c r="U11" s="139"/>
    </row>
    <row r="12" spans="1:21" x14ac:dyDescent="0.3">
      <c r="A12" s="145"/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3"/>
      <c r="P12" s="143"/>
      <c r="Q12" s="145"/>
      <c r="T12" s="139"/>
      <c r="U12" s="139"/>
    </row>
    <row r="13" spans="1:21" x14ac:dyDescent="0.3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4"/>
      <c r="P13" s="144"/>
      <c r="Q13" s="145"/>
      <c r="T13" s="139"/>
      <c r="U13" s="139"/>
    </row>
    <row r="14" spans="1:21" s="1" customFormat="1" ht="13.8" x14ac:dyDescent="0.3">
      <c r="A14" s="2">
        <v>1</v>
      </c>
      <c r="B14" s="2">
        <v>2</v>
      </c>
      <c r="C14" s="2">
        <v>3</v>
      </c>
      <c r="D14" s="2">
        <v>4</v>
      </c>
      <c r="E14" s="2">
        <v>5</v>
      </c>
      <c r="F14" s="2">
        <v>6</v>
      </c>
      <c r="G14" s="2">
        <v>7</v>
      </c>
      <c r="H14" s="2">
        <v>8</v>
      </c>
      <c r="I14" s="2">
        <v>9</v>
      </c>
      <c r="J14" s="2">
        <v>10</v>
      </c>
      <c r="K14" s="2">
        <v>11</v>
      </c>
      <c r="L14" s="2">
        <v>12</v>
      </c>
      <c r="M14" s="2">
        <v>13</v>
      </c>
      <c r="N14" s="2">
        <v>14</v>
      </c>
      <c r="O14" s="2">
        <v>15</v>
      </c>
      <c r="P14" s="2">
        <v>16</v>
      </c>
      <c r="Q14" s="2">
        <v>17</v>
      </c>
      <c r="T14" s="46">
        <v>18</v>
      </c>
      <c r="U14" s="47">
        <v>19</v>
      </c>
    </row>
    <row r="15" spans="1:21" ht="19.95" customHeight="1" x14ac:dyDescent="0.3">
      <c r="A15" s="8">
        <v>1</v>
      </c>
      <c r="B15" s="9">
        <v>0</v>
      </c>
      <c r="C15" s="10"/>
      <c r="D15" s="10"/>
      <c r="E15" s="10"/>
      <c r="F15" s="10">
        <v>0</v>
      </c>
      <c r="G15" s="10"/>
      <c r="H15" s="10"/>
      <c r="I15" s="10"/>
      <c r="J15" s="10"/>
      <c r="K15" s="10"/>
      <c r="L15" s="10">
        <v>0</v>
      </c>
      <c r="M15" s="10"/>
      <c r="N15" s="11"/>
      <c r="O15" s="10"/>
      <c r="P15" s="10"/>
      <c r="Q15" s="12"/>
      <c r="S15" s="7">
        <f t="shared" ref="S15:S25" si="0">SUM(L15:R15)</f>
        <v>0</v>
      </c>
      <c r="T15" s="48">
        <f>O15+L15</f>
        <v>0</v>
      </c>
      <c r="U15" s="49" t="e">
        <f>T15/F15*100</f>
        <v>#DIV/0!</v>
      </c>
    </row>
    <row r="16" spans="1:21" ht="19.95" customHeight="1" x14ac:dyDescent="0.3">
      <c r="A16" s="13">
        <v>2</v>
      </c>
      <c r="B16" s="14">
        <v>0</v>
      </c>
      <c r="C16" s="15"/>
      <c r="D16" s="15"/>
      <c r="E16" s="15"/>
      <c r="F16" s="15">
        <v>0</v>
      </c>
      <c r="G16" s="15"/>
      <c r="H16" s="15"/>
      <c r="I16" s="15"/>
      <c r="J16" s="15"/>
      <c r="K16" s="15"/>
      <c r="L16" s="15">
        <v>0</v>
      </c>
      <c r="M16" s="15"/>
      <c r="N16" s="16"/>
      <c r="O16" s="15"/>
      <c r="P16" s="15"/>
      <c r="Q16" s="17"/>
      <c r="S16" s="7">
        <f t="shared" si="0"/>
        <v>0</v>
      </c>
      <c r="T16" s="50">
        <f t="shared" ref="T16:T25" si="1">O16+L16</f>
        <v>0</v>
      </c>
      <c r="U16" s="51" t="e">
        <f t="shared" ref="U16:U25" si="2">T16/F16*100</f>
        <v>#DIV/0!</v>
      </c>
    </row>
    <row r="17" spans="1:21" ht="19.95" customHeight="1" x14ac:dyDescent="0.3">
      <c r="A17" s="13">
        <v>3</v>
      </c>
      <c r="B17" s="14">
        <v>0</v>
      </c>
      <c r="C17" s="15"/>
      <c r="D17" s="15"/>
      <c r="E17" s="15"/>
      <c r="F17" s="15">
        <v>0</v>
      </c>
      <c r="G17" s="15"/>
      <c r="H17" s="15"/>
      <c r="I17" s="15"/>
      <c r="J17" s="15"/>
      <c r="K17" s="15"/>
      <c r="L17" s="15">
        <v>0</v>
      </c>
      <c r="M17" s="15"/>
      <c r="N17" s="16"/>
      <c r="O17" s="15"/>
      <c r="P17" s="15"/>
      <c r="Q17" s="17"/>
      <c r="S17" s="7">
        <f t="shared" si="0"/>
        <v>0</v>
      </c>
      <c r="T17" s="50">
        <f t="shared" si="1"/>
        <v>0</v>
      </c>
      <c r="U17" s="51" t="e">
        <f t="shared" si="2"/>
        <v>#DIV/0!</v>
      </c>
    </row>
    <row r="18" spans="1:21" ht="19.95" customHeight="1" x14ac:dyDescent="0.3">
      <c r="A18" s="13">
        <v>4</v>
      </c>
      <c r="B18" s="14">
        <v>0</v>
      </c>
      <c r="C18" s="15"/>
      <c r="D18" s="15"/>
      <c r="E18" s="15"/>
      <c r="F18" s="15">
        <v>0</v>
      </c>
      <c r="G18" s="15"/>
      <c r="H18" s="15"/>
      <c r="I18" s="15"/>
      <c r="J18" s="15"/>
      <c r="K18" s="15"/>
      <c r="L18" s="15">
        <v>0</v>
      </c>
      <c r="M18" s="15"/>
      <c r="N18" s="16"/>
      <c r="O18" s="15"/>
      <c r="P18" s="15"/>
      <c r="Q18" s="17"/>
      <c r="S18" s="7">
        <f t="shared" si="0"/>
        <v>0</v>
      </c>
      <c r="T18" s="50">
        <f t="shared" si="1"/>
        <v>0</v>
      </c>
      <c r="U18" s="51" t="e">
        <f t="shared" si="2"/>
        <v>#DIV/0!</v>
      </c>
    </row>
    <row r="19" spans="1:21" ht="19.95" customHeight="1" x14ac:dyDescent="0.3">
      <c r="A19" s="13">
        <v>5</v>
      </c>
      <c r="B19" s="14">
        <v>0</v>
      </c>
      <c r="C19" s="15"/>
      <c r="D19" s="15"/>
      <c r="E19" s="15"/>
      <c r="F19" s="15">
        <v>0</v>
      </c>
      <c r="G19" s="15"/>
      <c r="H19" s="15"/>
      <c r="I19" s="15"/>
      <c r="J19" s="15"/>
      <c r="K19" s="15"/>
      <c r="L19" s="15">
        <v>0</v>
      </c>
      <c r="M19" s="15"/>
      <c r="N19" s="16"/>
      <c r="O19" s="15"/>
      <c r="P19" s="15"/>
      <c r="Q19" s="17"/>
      <c r="S19" s="7">
        <f t="shared" si="0"/>
        <v>0</v>
      </c>
      <c r="T19" s="50">
        <f t="shared" si="1"/>
        <v>0</v>
      </c>
      <c r="U19" s="51" t="e">
        <f t="shared" si="2"/>
        <v>#DIV/0!</v>
      </c>
    </row>
    <row r="20" spans="1:21" ht="19.95" customHeight="1" x14ac:dyDescent="0.3">
      <c r="A20" s="13">
        <v>6</v>
      </c>
      <c r="B20" s="14">
        <v>0</v>
      </c>
      <c r="C20" s="15"/>
      <c r="D20" s="15"/>
      <c r="E20" s="15"/>
      <c r="F20" s="15">
        <v>0</v>
      </c>
      <c r="G20" s="15"/>
      <c r="H20" s="15"/>
      <c r="I20" s="15"/>
      <c r="J20" s="15"/>
      <c r="K20" s="15"/>
      <c r="L20" s="15">
        <v>0</v>
      </c>
      <c r="M20" s="15"/>
      <c r="N20" s="16"/>
      <c r="O20" s="15"/>
      <c r="P20" s="15"/>
      <c r="Q20" s="17"/>
      <c r="S20" s="7">
        <f t="shared" si="0"/>
        <v>0</v>
      </c>
      <c r="T20" s="50">
        <f t="shared" si="1"/>
        <v>0</v>
      </c>
      <c r="U20" s="51" t="e">
        <f t="shared" si="2"/>
        <v>#DIV/0!</v>
      </c>
    </row>
    <row r="21" spans="1:21" ht="19.95" customHeight="1" x14ac:dyDescent="0.3">
      <c r="A21" s="13">
        <v>7</v>
      </c>
      <c r="B21" s="14">
        <v>0</v>
      </c>
      <c r="C21" s="15"/>
      <c r="D21" s="15"/>
      <c r="E21" s="15"/>
      <c r="F21" s="15">
        <v>0</v>
      </c>
      <c r="G21" s="15"/>
      <c r="H21" s="15"/>
      <c r="I21" s="15"/>
      <c r="J21" s="15"/>
      <c r="K21" s="15"/>
      <c r="L21" s="15">
        <v>0</v>
      </c>
      <c r="M21" s="15"/>
      <c r="N21" s="16"/>
      <c r="O21" s="15"/>
      <c r="P21" s="15"/>
      <c r="Q21" s="17"/>
      <c r="S21" s="7">
        <f t="shared" si="0"/>
        <v>0</v>
      </c>
      <c r="T21" s="50">
        <f t="shared" si="1"/>
        <v>0</v>
      </c>
      <c r="U21" s="51" t="e">
        <f t="shared" si="2"/>
        <v>#DIV/0!</v>
      </c>
    </row>
    <row r="22" spans="1:21" ht="19.95" customHeight="1" x14ac:dyDescent="0.3">
      <c r="A22" s="13">
        <v>8</v>
      </c>
      <c r="B22" s="14">
        <v>0</v>
      </c>
      <c r="C22" s="15"/>
      <c r="D22" s="15"/>
      <c r="E22" s="15"/>
      <c r="F22" s="15">
        <v>0</v>
      </c>
      <c r="G22" s="15"/>
      <c r="H22" s="15"/>
      <c r="I22" s="15"/>
      <c r="J22" s="15"/>
      <c r="K22" s="15"/>
      <c r="L22" s="15">
        <v>0</v>
      </c>
      <c r="M22" s="15"/>
      <c r="N22" s="16"/>
      <c r="O22" s="15"/>
      <c r="P22" s="15"/>
      <c r="Q22" s="17"/>
      <c r="S22" s="7">
        <f t="shared" si="0"/>
        <v>0</v>
      </c>
      <c r="T22" s="50">
        <f t="shared" si="1"/>
        <v>0</v>
      </c>
      <c r="U22" s="51" t="e">
        <f t="shared" si="2"/>
        <v>#DIV/0!</v>
      </c>
    </row>
    <row r="23" spans="1:21" ht="19.95" customHeight="1" x14ac:dyDescent="0.3">
      <c r="A23" s="13">
        <v>9</v>
      </c>
      <c r="B23" s="14">
        <v>0</v>
      </c>
      <c r="C23" s="15"/>
      <c r="D23" s="15"/>
      <c r="E23" s="15"/>
      <c r="F23" s="15">
        <v>0</v>
      </c>
      <c r="G23" s="15"/>
      <c r="H23" s="15"/>
      <c r="I23" s="15"/>
      <c r="J23" s="15"/>
      <c r="K23" s="15"/>
      <c r="L23" s="15">
        <v>0</v>
      </c>
      <c r="M23" s="15"/>
      <c r="N23" s="16"/>
      <c r="O23" s="15"/>
      <c r="P23" s="15"/>
      <c r="Q23" s="17"/>
      <c r="S23" s="7">
        <f t="shared" si="0"/>
        <v>0</v>
      </c>
      <c r="T23" s="50">
        <f t="shared" si="1"/>
        <v>0</v>
      </c>
      <c r="U23" s="51" t="e">
        <f t="shared" si="2"/>
        <v>#DIV/0!</v>
      </c>
    </row>
    <row r="24" spans="1:21" ht="19.95" customHeight="1" x14ac:dyDescent="0.3">
      <c r="A24" s="13">
        <v>10</v>
      </c>
      <c r="B24" s="14">
        <v>0</v>
      </c>
      <c r="C24" s="15"/>
      <c r="D24" s="15"/>
      <c r="E24" s="15"/>
      <c r="F24" s="15">
        <v>0</v>
      </c>
      <c r="G24" s="15"/>
      <c r="H24" s="15"/>
      <c r="I24" s="15"/>
      <c r="J24" s="15"/>
      <c r="K24" s="15"/>
      <c r="L24" s="15">
        <v>0</v>
      </c>
      <c r="M24" s="15"/>
      <c r="N24" s="16"/>
      <c r="O24" s="15"/>
      <c r="P24" s="15"/>
      <c r="Q24" s="17"/>
      <c r="S24" s="7">
        <f t="shared" si="0"/>
        <v>0</v>
      </c>
      <c r="T24" s="50">
        <f t="shared" si="1"/>
        <v>0</v>
      </c>
      <c r="U24" s="51" t="e">
        <f t="shared" si="2"/>
        <v>#DIV/0!</v>
      </c>
    </row>
    <row r="25" spans="1:21" ht="19.95" customHeight="1" x14ac:dyDescent="0.3">
      <c r="A25" s="18">
        <v>11</v>
      </c>
      <c r="B25" s="19">
        <v>0</v>
      </c>
      <c r="C25" s="20"/>
      <c r="D25" s="20"/>
      <c r="E25" s="20"/>
      <c r="F25" s="20">
        <v>0</v>
      </c>
      <c r="G25" s="20"/>
      <c r="H25" s="20"/>
      <c r="I25" s="20"/>
      <c r="J25" s="20"/>
      <c r="K25" s="20"/>
      <c r="L25" s="20">
        <v>0</v>
      </c>
      <c r="M25" s="20"/>
      <c r="N25" s="21"/>
      <c r="O25" s="20"/>
      <c r="P25" s="20"/>
      <c r="Q25" s="22"/>
      <c r="S25" s="7">
        <f t="shared" si="0"/>
        <v>0</v>
      </c>
      <c r="T25" s="52">
        <f t="shared" si="1"/>
        <v>0</v>
      </c>
      <c r="U25" s="53" t="e">
        <f t="shared" si="2"/>
        <v>#DIV/0!</v>
      </c>
    </row>
    <row r="26" spans="1:21" ht="19.95" customHeight="1" x14ac:dyDescent="0.3">
      <c r="A26" s="140" t="s">
        <v>27</v>
      </c>
      <c r="B26" s="141"/>
      <c r="C26" s="24">
        <f>SUM(C15:C25)</f>
        <v>0</v>
      </c>
      <c r="D26" s="24">
        <f t="shared" ref="D26:P26" si="3">SUM(D15:D25)</f>
        <v>0</v>
      </c>
      <c r="E26" s="24">
        <f t="shared" si="3"/>
        <v>0</v>
      </c>
      <c r="F26" s="24">
        <f t="shared" si="3"/>
        <v>0</v>
      </c>
      <c r="G26" s="24">
        <f t="shared" si="3"/>
        <v>0</v>
      </c>
      <c r="H26" s="24">
        <f t="shared" si="3"/>
        <v>0</v>
      </c>
      <c r="I26" s="24">
        <f t="shared" si="3"/>
        <v>0</v>
      </c>
      <c r="J26" s="24">
        <f t="shared" si="3"/>
        <v>0</v>
      </c>
      <c r="K26" s="44" t="e">
        <f>I26/G26*100</f>
        <v>#DIV/0!</v>
      </c>
      <c r="L26" s="24">
        <f t="shared" si="3"/>
        <v>0</v>
      </c>
      <c r="M26" s="24">
        <f t="shared" si="3"/>
        <v>0</v>
      </c>
      <c r="N26" s="44" t="e">
        <f>L26/F26*100</f>
        <v>#DIV/0!</v>
      </c>
      <c r="O26" s="24">
        <f t="shared" si="3"/>
        <v>0</v>
      </c>
      <c r="P26" s="24">
        <f t="shared" si="3"/>
        <v>0</v>
      </c>
      <c r="Q26" s="43" t="e">
        <f>O26/F26*100</f>
        <v>#DIV/0!</v>
      </c>
      <c r="T26" s="54">
        <f>SUM(T15:T25)</f>
        <v>0</v>
      </c>
      <c r="U26" s="55" t="e">
        <f>T26/F26*100</f>
        <v>#DIV/0!</v>
      </c>
    </row>
    <row r="27" spans="1:21" x14ac:dyDescent="0.3">
      <c r="N27" s="138" t="str">
        <f ca="1">"Ngày giờ in: " &amp; TEXT(NOW(), "dd/mm/yyyy hh:mm:ss AM/PM")</f>
        <v>Ngày giờ in: 27/02/2025 08:20:13 AM</v>
      </c>
      <c r="O27" s="138"/>
      <c r="P27" s="138"/>
      <c r="Q27" s="138"/>
      <c r="R27" s="138"/>
      <c r="S27" s="138"/>
      <c r="T27" s="138"/>
      <c r="U27" s="138"/>
    </row>
    <row r="28" spans="1:21" x14ac:dyDescent="0.3">
      <c r="N28" s="138"/>
      <c r="O28" s="138"/>
      <c r="P28" s="138"/>
      <c r="Q28" s="138"/>
      <c r="R28" s="138"/>
      <c r="S28" s="138"/>
      <c r="T28" s="138"/>
      <c r="U28" s="138"/>
    </row>
    <row r="34" ht="14.4" customHeight="1" x14ac:dyDescent="0.3"/>
    <row r="35" ht="14.4" customHeight="1" x14ac:dyDescent="0.3"/>
    <row r="43" ht="19.95" customHeight="1" x14ac:dyDescent="0.3"/>
    <row r="44" ht="19.95" customHeight="1" x14ac:dyDescent="0.3"/>
    <row r="45" ht="19.95" customHeight="1" x14ac:dyDescent="0.3"/>
    <row r="46" ht="19.95" customHeight="1" x14ac:dyDescent="0.3"/>
    <row r="47" ht="19.95" customHeight="1" x14ac:dyDescent="0.3"/>
    <row r="48" ht="19.95" customHeight="1" x14ac:dyDescent="0.3"/>
    <row r="49" ht="19.95" customHeight="1" x14ac:dyDescent="0.3"/>
    <row r="50" ht="19.95" customHeight="1" x14ac:dyDescent="0.3"/>
    <row r="51" ht="19.95" customHeight="1" x14ac:dyDescent="0.3"/>
    <row r="52" ht="19.95" customHeight="1" x14ac:dyDescent="0.3"/>
    <row r="53" ht="19.95" customHeight="1" x14ac:dyDescent="0.3"/>
    <row r="54" ht="19.95" customHeight="1" x14ac:dyDescent="0.3"/>
  </sheetData>
  <mergeCells count="30">
    <mergeCell ref="L5:U5"/>
    <mergeCell ref="E7:E13"/>
    <mergeCell ref="A6:A13"/>
    <mergeCell ref="O6:Q6"/>
    <mergeCell ref="N7:N13"/>
    <mergeCell ref="I7:I13"/>
    <mergeCell ref="J7:J13"/>
    <mergeCell ref="K7:K13"/>
    <mergeCell ref="F7:F13"/>
    <mergeCell ref="G7:G13"/>
    <mergeCell ref="H7:H13"/>
    <mergeCell ref="L6:N6"/>
    <mergeCell ref="L7:L13"/>
    <mergeCell ref="M7:M13"/>
    <mergeCell ref="P1:U1"/>
    <mergeCell ref="A3:U3"/>
    <mergeCell ref="A4:U4"/>
    <mergeCell ref="N27:U28"/>
    <mergeCell ref="T9:T13"/>
    <mergeCell ref="T6:U8"/>
    <mergeCell ref="U9:U13"/>
    <mergeCell ref="A26:B26"/>
    <mergeCell ref="O7:O13"/>
    <mergeCell ref="P7:P13"/>
    <mergeCell ref="Q7:Q13"/>
    <mergeCell ref="B6:B13"/>
    <mergeCell ref="C6:D8"/>
    <mergeCell ref="C9:C13"/>
    <mergeCell ref="D9:D13"/>
    <mergeCell ref="E6:K6"/>
  </mergeCells>
  <conditionalFormatting sqref="A15:U26">
    <cfRule type="cellIs" dxfId="21" priority="1" operator="lessThan">
      <formula>0</formula>
    </cfRule>
    <cfRule type="expression" dxfId="20" priority="2">
      <formula>OR(CELL("COL")=COLUMN(),CELL("ROW")=ROW())</formula>
    </cfRule>
  </conditionalFormatting>
  <printOptions horizontalCentered="1"/>
  <pageMargins left="0.19685039370078741" right="0.19685039370078741" top="0.39" bottom="0.74803149606299213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C013F-4E2D-4F0B-A426-C3DC60D2B5D4}">
  <sheetPr codeName="Sheet2"/>
  <dimension ref="A1:S28"/>
  <sheetViews>
    <sheetView workbookViewId="0">
      <selection activeCell="A4" sqref="A4:S4"/>
    </sheetView>
  </sheetViews>
  <sheetFormatPr defaultRowHeight="14.4" x14ac:dyDescent="0.3"/>
  <cols>
    <col min="1" max="1" width="4.77734375" customWidth="1"/>
    <col min="2" max="4" width="7.77734375" customWidth="1"/>
    <col min="5" max="6" width="8.77734375" customWidth="1"/>
    <col min="7" max="9" width="7.77734375" customWidth="1"/>
    <col min="10" max="10" width="6.33203125" customWidth="1"/>
    <col min="11" max="17" width="7.77734375" customWidth="1"/>
    <col min="18" max="18" width="5.77734375" customWidth="1"/>
    <col min="19" max="21" width="0" hidden="1" customWidth="1"/>
  </cols>
  <sheetData>
    <row r="1" spans="1:19" ht="15.6" x14ac:dyDescent="0.3">
      <c r="A1" s="3" t="s">
        <v>26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135" t="s">
        <v>21</v>
      </c>
      <c r="R1" s="135"/>
      <c r="S1" s="23"/>
    </row>
    <row r="2" spans="1:19" ht="15.6" x14ac:dyDescent="0.3">
      <c r="A2" s="6" t="s">
        <v>0</v>
      </c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ht="18.600000000000001" x14ac:dyDescent="0.3">
      <c r="A3" s="136" t="s">
        <v>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15.6" x14ac:dyDescent="0.3">
      <c r="A4" s="137">
        <f>page1!R15</f>
        <v>0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</row>
    <row r="5" spans="1:19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163" t="s">
        <v>2</v>
      </c>
      <c r="N5" s="163"/>
      <c r="O5" s="163"/>
      <c r="P5" s="163"/>
      <c r="Q5" s="163"/>
      <c r="R5" s="163"/>
      <c r="S5" s="23"/>
    </row>
    <row r="6" spans="1:19" x14ac:dyDescent="0.3">
      <c r="A6" s="154" t="s">
        <v>3</v>
      </c>
      <c r="B6" s="154" t="s">
        <v>4</v>
      </c>
      <c r="C6" s="160" t="s">
        <v>24</v>
      </c>
      <c r="D6" s="161"/>
      <c r="E6" s="161"/>
      <c r="F6" s="161"/>
      <c r="G6" s="161"/>
      <c r="H6" s="161"/>
      <c r="I6" s="161"/>
      <c r="J6" s="162"/>
      <c r="K6" s="160" t="s">
        <v>25</v>
      </c>
      <c r="L6" s="161"/>
      <c r="M6" s="161"/>
      <c r="N6" s="161"/>
      <c r="O6" s="161"/>
      <c r="P6" s="161"/>
      <c r="Q6" s="161"/>
      <c r="R6" s="162"/>
    </row>
    <row r="7" spans="1:19" x14ac:dyDescent="0.3">
      <c r="A7" s="155"/>
      <c r="B7" s="155"/>
      <c r="C7" s="167" t="s">
        <v>5</v>
      </c>
      <c r="D7" s="168"/>
      <c r="E7" s="164" t="s">
        <v>22</v>
      </c>
      <c r="F7" s="164" t="s">
        <v>23</v>
      </c>
      <c r="G7" s="164" t="s">
        <v>13</v>
      </c>
      <c r="H7" s="164" t="s">
        <v>28</v>
      </c>
      <c r="I7" s="164" t="s">
        <v>14</v>
      </c>
      <c r="J7" s="164" t="s">
        <v>15</v>
      </c>
      <c r="K7" s="167" t="s">
        <v>5</v>
      </c>
      <c r="L7" s="168"/>
      <c r="M7" s="164" t="s">
        <v>22</v>
      </c>
      <c r="N7" s="164" t="s">
        <v>23</v>
      </c>
      <c r="O7" s="164" t="s">
        <v>13</v>
      </c>
      <c r="P7" s="164" t="s">
        <v>28</v>
      </c>
      <c r="Q7" s="164" t="s">
        <v>14</v>
      </c>
      <c r="R7" s="164" t="s">
        <v>15</v>
      </c>
    </row>
    <row r="8" spans="1:19" x14ac:dyDescent="0.3">
      <c r="A8" s="155"/>
      <c r="B8" s="155"/>
      <c r="C8" s="169"/>
      <c r="D8" s="170"/>
      <c r="E8" s="165"/>
      <c r="F8" s="165"/>
      <c r="G8" s="165"/>
      <c r="H8" s="165"/>
      <c r="I8" s="165"/>
      <c r="J8" s="165"/>
      <c r="K8" s="169"/>
      <c r="L8" s="170"/>
      <c r="M8" s="165"/>
      <c r="N8" s="165"/>
      <c r="O8" s="165"/>
      <c r="P8" s="165"/>
      <c r="Q8" s="165"/>
      <c r="R8" s="165"/>
    </row>
    <row r="9" spans="1:19" x14ac:dyDescent="0.3">
      <c r="A9" s="155"/>
      <c r="B9" s="155"/>
      <c r="C9" s="157" t="s">
        <v>6</v>
      </c>
      <c r="D9" s="157" t="s">
        <v>7</v>
      </c>
      <c r="E9" s="165"/>
      <c r="F9" s="165"/>
      <c r="G9" s="165"/>
      <c r="H9" s="165"/>
      <c r="I9" s="165"/>
      <c r="J9" s="165"/>
      <c r="K9" s="157" t="s">
        <v>6</v>
      </c>
      <c r="L9" s="157" t="s">
        <v>7</v>
      </c>
      <c r="M9" s="165"/>
      <c r="N9" s="165"/>
      <c r="O9" s="165"/>
      <c r="P9" s="165"/>
      <c r="Q9" s="165"/>
      <c r="R9" s="165"/>
    </row>
    <row r="10" spans="1:19" x14ac:dyDescent="0.3">
      <c r="A10" s="155"/>
      <c r="B10" s="155"/>
      <c r="C10" s="158"/>
      <c r="D10" s="158"/>
      <c r="E10" s="165"/>
      <c r="F10" s="165"/>
      <c r="G10" s="165"/>
      <c r="H10" s="165"/>
      <c r="I10" s="165"/>
      <c r="J10" s="165"/>
      <c r="K10" s="158"/>
      <c r="L10" s="158"/>
      <c r="M10" s="165"/>
      <c r="N10" s="165"/>
      <c r="O10" s="165"/>
      <c r="P10" s="165"/>
      <c r="Q10" s="165"/>
      <c r="R10" s="165"/>
    </row>
    <row r="11" spans="1:19" x14ac:dyDescent="0.3">
      <c r="A11" s="155"/>
      <c r="B11" s="155"/>
      <c r="C11" s="158"/>
      <c r="D11" s="158"/>
      <c r="E11" s="165"/>
      <c r="F11" s="165"/>
      <c r="G11" s="165"/>
      <c r="H11" s="165"/>
      <c r="I11" s="165"/>
      <c r="J11" s="165"/>
      <c r="K11" s="158"/>
      <c r="L11" s="158"/>
      <c r="M11" s="165"/>
      <c r="N11" s="165"/>
      <c r="O11" s="165"/>
      <c r="P11" s="165"/>
      <c r="Q11" s="165"/>
      <c r="R11" s="165"/>
    </row>
    <row r="12" spans="1:19" x14ac:dyDescent="0.3">
      <c r="A12" s="155"/>
      <c r="B12" s="155"/>
      <c r="C12" s="158"/>
      <c r="D12" s="158"/>
      <c r="E12" s="165"/>
      <c r="F12" s="165"/>
      <c r="G12" s="165"/>
      <c r="H12" s="165"/>
      <c r="I12" s="165"/>
      <c r="J12" s="165"/>
      <c r="K12" s="158"/>
      <c r="L12" s="158"/>
      <c r="M12" s="165"/>
      <c r="N12" s="165"/>
      <c r="O12" s="165"/>
      <c r="P12" s="165"/>
      <c r="Q12" s="165"/>
      <c r="R12" s="165"/>
    </row>
    <row r="13" spans="1:19" x14ac:dyDescent="0.3">
      <c r="A13" s="156"/>
      <c r="B13" s="156"/>
      <c r="C13" s="159"/>
      <c r="D13" s="159"/>
      <c r="E13" s="166"/>
      <c r="F13" s="166"/>
      <c r="G13" s="166"/>
      <c r="H13" s="166"/>
      <c r="I13" s="166"/>
      <c r="J13" s="166"/>
      <c r="K13" s="159"/>
      <c r="L13" s="159"/>
      <c r="M13" s="166"/>
      <c r="N13" s="166"/>
      <c r="O13" s="166"/>
      <c r="P13" s="166"/>
      <c r="Q13" s="166"/>
      <c r="R13" s="166"/>
    </row>
    <row r="14" spans="1:19" x14ac:dyDescent="0.3">
      <c r="A14" s="32">
        <v>1</v>
      </c>
      <c r="B14" s="32">
        <v>2</v>
      </c>
      <c r="C14" s="32">
        <v>3</v>
      </c>
      <c r="D14" s="32">
        <v>4</v>
      </c>
      <c r="E14" s="32">
        <v>5</v>
      </c>
      <c r="F14" s="32">
        <v>6</v>
      </c>
      <c r="G14" s="32">
        <v>7</v>
      </c>
      <c r="H14" s="32">
        <v>8</v>
      </c>
      <c r="I14" s="32">
        <v>9</v>
      </c>
      <c r="J14" s="32">
        <v>10</v>
      </c>
      <c r="K14" s="32">
        <v>11</v>
      </c>
      <c r="L14" s="32">
        <v>12</v>
      </c>
      <c r="M14" s="32">
        <v>13</v>
      </c>
      <c r="N14" s="32">
        <v>14</v>
      </c>
      <c r="O14" s="32">
        <v>15</v>
      </c>
      <c r="P14" s="32">
        <v>16</v>
      </c>
      <c r="Q14" s="32">
        <v>17</v>
      </c>
      <c r="R14" s="32">
        <v>18</v>
      </c>
    </row>
    <row r="15" spans="1:19" ht="19.95" customHeight="1" x14ac:dyDescent="0.3">
      <c r="A15" s="25">
        <v>1</v>
      </c>
      <c r="B15" s="26"/>
      <c r="C15" s="33"/>
      <c r="D15" s="33"/>
      <c r="E15" s="33"/>
      <c r="F15" s="33"/>
      <c r="G15" s="33"/>
      <c r="H15" s="33"/>
      <c r="I15" s="33"/>
      <c r="J15" s="36"/>
      <c r="K15" s="33"/>
      <c r="L15" s="33"/>
      <c r="M15" s="33"/>
      <c r="N15" s="33"/>
      <c r="O15" s="33"/>
      <c r="P15" s="33"/>
      <c r="Q15" s="33"/>
      <c r="R15" s="40"/>
    </row>
    <row r="16" spans="1:19" ht="19.95" customHeight="1" x14ac:dyDescent="0.3">
      <c r="A16" s="27">
        <v>2</v>
      </c>
      <c r="B16" s="28"/>
      <c r="C16" s="34"/>
      <c r="D16" s="34"/>
      <c r="E16" s="34"/>
      <c r="F16" s="34"/>
      <c r="G16" s="34"/>
      <c r="H16" s="34"/>
      <c r="I16" s="34"/>
      <c r="J16" s="37"/>
      <c r="K16" s="34"/>
      <c r="L16" s="34"/>
      <c r="M16" s="34"/>
      <c r="N16" s="34"/>
      <c r="O16" s="34"/>
      <c r="P16" s="34"/>
      <c r="Q16" s="34"/>
      <c r="R16" s="41"/>
    </row>
    <row r="17" spans="1:18" ht="19.95" customHeight="1" x14ac:dyDescent="0.3">
      <c r="A17" s="27">
        <v>3</v>
      </c>
      <c r="B17" s="28"/>
      <c r="C17" s="34"/>
      <c r="D17" s="34"/>
      <c r="E17" s="34"/>
      <c r="F17" s="34"/>
      <c r="G17" s="34"/>
      <c r="H17" s="34"/>
      <c r="I17" s="34"/>
      <c r="J17" s="37"/>
      <c r="K17" s="34"/>
      <c r="L17" s="34"/>
      <c r="M17" s="34"/>
      <c r="N17" s="34"/>
      <c r="O17" s="34"/>
      <c r="P17" s="34"/>
      <c r="Q17" s="34"/>
      <c r="R17" s="41"/>
    </row>
    <row r="18" spans="1:18" ht="19.95" customHeight="1" x14ac:dyDescent="0.3">
      <c r="A18" s="27">
        <v>4</v>
      </c>
      <c r="B18" s="28"/>
      <c r="C18" s="34"/>
      <c r="D18" s="34"/>
      <c r="E18" s="34"/>
      <c r="F18" s="34"/>
      <c r="G18" s="34"/>
      <c r="H18" s="34"/>
      <c r="I18" s="34"/>
      <c r="J18" s="37"/>
      <c r="K18" s="34"/>
      <c r="L18" s="34"/>
      <c r="M18" s="34"/>
      <c r="N18" s="34"/>
      <c r="O18" s="34"/>
      <c r="P18" s="34"/>
      <c r="Q18" s="34"/>
      <c r="R18" s="41"/>
    </row>
    <row r="19" spans="1:18" ht="19.95" customHeight="1" x14ac:dyDescent="0.3">
      <c r="A19" s="27">
        <v>5</v>
      </c>
      <c r="B19" s="28"/>
      <c r="C19" s="34"/>
      <c r="D19" s="34"/>
      <c r="E19" s="34"/>
      <c r="F19" s="34"/>
      <c r="G19" s="34"/>
      <c r="H19" s="34"/>
      <c r="I19" s="34"/>
      <c r="J19" s="37"/>
      <c r="K19" s="34"/>
      <c r="L19" s="34"/>
      <c r="M19" s="34"/>
      <c r="N19" s="34"/>
      <c r="O19" s="34"/>
      <c r="P19" s="34"/>
      <c r="Q19" s="34"/>
      <c r="R19" s="41"/>
    </row>
    <row r="20" spans="1:18" ht="19.95" customHeight="1" x14ac:dyDescent="0.3">
      <c r="A20" s="27">
        <v>6</v>
      </c>
      <c r="B20" s="28"/>
      <c r="C20" s="34"/>
      <c r="D20" s="34"/>
      <c r="E20" s="34"/>
      <c r="F20" s="34"/>
      <c r="G20" s="34"/>
      <c r="H20" s="34"/>
      <c r="I20" s="34"/>
      <c r="J20" s="37"/>
      <c r="K20" s="34"/>
      <c r="L20" s="34"/>
      <c r="M20" s="34"/>
      <c r="N20" s="34"/>
      <c r="O20" s="34"/>
      <c r="P20" s="34"/>
      <c r="Q20" s="34"/>
      <c r="R20" s="41"/>
    </row>
    <row r="21" spans="1:18" ht="19.95" customHeight="1" x14ac:dyDescent="0.3">
      <c r="A21" s="27">
        <v>7</v>
      </c>
      <c r="B21" s="28"/>
      <c r="C21" s="34"/>
      <c r="D21" s="34"/>
      <c r="E21" s="34"/>
      <c r="F21" s="34"/>
      <c r="G21" s="34"/>
      <c r="H21" s="34"/>
      <c r="I21" s="34"/>
      <c r="J21" s="37"/>
      <c r="K21" s="34"/>
      <c r="L21" s="34"/>
      <c r="M21" s="34"/>
      <c r="N21" s="34"/>
      <c r="O21" s="34"/>
      <c r="P21" s="34"/>
      <c r="Q21" s="34"/>
      <c r="R21" s="41"/>
    </row>
    <row r="22" spans="1:18" ht="19.95" customHeight="1" x14ac:dyDescent="0.3">
      <c r="A22" s="27">
        <v>8</v>
      </c>
      <c r="B22" s="28"/>
      <c r="C22" s="34"/>
      <c r="D22" s="34"/>
      <c r="E22" s="34"/>
      <c r="F22" s="34"/>
      <c r="G22" s="34"/>
      <c r="H22" s="34"/>
      <c r="I22" s="34"/>
      <c r="J22" s="37"/>
      <c r="K22" s="34"/>
      <c r="L22" s="34"/>
      <c r="M22" s="34"/>
      <c r="N22" s="34"/>
      <c r="O22" s="34"/>
      <c r="P22" s="34"/>
      <c r="Q22" s="34"/>
      <c r="R22" s="41"/>
    </row>
    <row r="23" spans="1:18" ht="19.95" customHeight="1" x14ac:dyDescent="0.3">
      <c r="A23" s="27">
        <v>9</v>
      </c>
      <c r="B23" s="28"/>
      <c r="C23" s="34"/>
      <c r="D23" s="34"/>
      <c r="E23" s="34"/>
      <c r="F23" s="34"/>
      <c r="G23" s="34"/>
      <c r="H23" s="34"/>
      <c r="I23" s="34"/>
      <c r="J23" s="37"/>
      <c r="K23" s="34"/>
      <c r="L23" s="34"/>
      <c r="M23" s="34"/>
      <c r="N23" s="34"/>
      <c r="O23" s="34"/>
      <c r="P23" s="34"/>
      <c r="Q23" s="34"/>
      <c r="R23" s="41"/>
    </row>
    <row r="24" spans="1:18" ht="19.95" customHeight="1" x14ac:dyDescent="0.3">
      <c r="A24" s="27">
        <v>10</v>
      </c>
      <c r="B24" s="28"/>
      <c r="C24" s="34"/>
      <c r="D24" s="34"/>
      <c r="E24" s="34"/>
      <c r="F24" s="34"/>
      <c r="G24" s="34"/>
      <c r="H24" s="34"/>
      <c r="I24" s="34"/>
      <c r="J24" s="37"/>
      <c r="K24" s="34"/>
      <c r="L24" s="34"/>
      <c r="M24" s="34"/>
      <c r="N24" s="34"/>
      <c r="O24" s="34"/>
      <c r="P24" s="34"/>
      <c r="Q24" s="34"/>
      <c r="R24" s="41"/>
    </row>
    <row r="25" spans="1:18" ht="19.95" customHeight="1" x14ac:dyDescent="0.3">
      <c r="A25" s="29">
        <v>11</v>
      </c>
      <c r="B25" s="30"/>
      <c r="C25" s="35"/>
      <c r="D25" s="35"/>
      <c r="E25" s="35"/>
      <c r="F25" s="35"/>
      <c r="G25" s="35"/>
      <c r="H25" s="35"/>
      <c r="I25" s="35"/>
      <c r="J25" s="38"/>
      <c r="K25" s="35"/>
      <c r="L25" s="35"/>
      <c r="M25" s="35"/>
      <c r="N25" s="35"/>
      <c r="O25" s="35"/>
      <c r="P25" s="35"/>
      <c r="Q25" s="35"/>
      <c r="R25" s="42"/>
    </row>
    <row r="26" spans="1:18" ht="19.95" customHeight="1" x14ac:dyDescent="0.3">
      <c r="A26" s="152" t="s">
        <v>27</v>
      </c>
      <c r="B26" s="153"/>
      <c r="C26" s="31">
        <f>SUM(C15:C25)</f>
        <v>0</v>
      </c>
      <c r="D26" s="31">
        <f t="shared" ref="D26:Q26" si="0">SUM(D15:D25)</f>
        <v>0</v>
      </c>
      <c r="E26" s="31">
        <f t="shared" si="0"/>
        <v>0</v>
      </c>
      <c r="F26" s="31">
        <f t="shared" si="0"/>
        <v>0</v>
      </c>
      <c r="G26" s="31">
        <f t="shared" si="0"/>
        <v>0</v>
      </c>
      <c r="H26" s="31">
        <f t="shared" si="0"/>
        <v>0</v>
      </c>
      <c r="I26" s="31">
        <f t="shared" si="0"/>
        <v>0</v>
      </c>
      <c r="J26" s="39" t="e">
        <f>H26/G26*100</f>
        <v>#DIV/0!</v>
      </c>
      <c r="K26" s="31">
        <f t="shared" si="0"/>
        <v>0</v>
      </c>
      <c r="L26" s="31">
        <f t="shared" si="0"/>
        <v>0</v>
      </c>
      <c r="M26" s="31">
        <f t="shared" si="0"/>
        <v>0</v>
      </c>
      <c r="N26" s="31">
        <f t="shared" si="0"/>
        <v>0</v>
      </c>
      <c r="O26" s="31">
        <f t="shared" si="0"/>
        <v>0</v>
      </c>
      <c r="P26" s="31">
        <f t="shared" si="0"/>
        <v>0</v>
      </c>
      <c r="Q26" s="31">
        <f t="shared" si="0"/>
        <v>0</v>
      </c>
      <c r="R26" s="39" t="e">
        <f>P26/O26*100</f>
        <v>#DIV/0!</v>
      </c>
    </row>
    <row r="27" spans="1:18" x14ac:dyDescent="0.3">
      <c r="M27" s="150" t="str">
        <f ca="1">"Ngày giờ in: " &amp; TEXT(NOW(), "dd/mm/yyyy hh:mm:ss AM/PM")</f>
        <v>Ngày giờ in: 27/02/2025 08:20:13 AM</v>
      </c>
      <c r="N27" s="150"/>
      <c r="O27" s="150"/>
      <c r="P27" s="150"/>
      <c r="Q27" s="150"/>
      <c r="R27" s="150"/>
    </row>
    <row r="28" spans="1:18" x14ac:dyDescent="0.3">
      <c r="M28" s="151"/>
      <c r="N28" s="151"/>
      <c r="O28" s="151"/>
      <c r="P28" s="151"/>
      <c r="Q28" s="151"/>
      <c r="R28" s="151"/>
    </row>
  </sheetData>
  <mergeCells count="28">
    <mergeCell ref="J7:J13"/>
    <mergeCell ref="C7:D8"/>
    <mergeCell ref="K7:L8"/>
    <mergeCell ref="K6:R6"/>
    <mergeCell ref="M7:M13"/>
    <mergeCell ref="N7:N13"/>
    <mergeCell ref="O7:O13"/>
    <mergeCell ref="Q7:Q13"/>
    <mergeCell ref="R7:R13"/>
    <mergeCell ref="K9:K13"/>
    <mergeCell ref="H7:H13"/>
    <mergeCell ref="P7:P13"/>
    <mergeCell ref="M27:R28"/>
    <mergeCell ref="A26:B26"/>
    <mergeCell ref="Q1:R1"/>
    <mergeCell ref="A6:A13"/>
    <mergeCell ref="B6:B13"/>
    <mergeCell ref="C9:C13"/>
    <mergeCell ref="D9:D13"/>
    <mergeCell ref="C6:J6"/>
    <mergeCell ref="A3:S3"/>
    <mergeCell ref="A4:S4"/>
    <mergeCell ref="M5:R5"/>
    <mergeCell ref="L9:L13"/>
    <mergeCell ref="E7:E13"/>
    <mergeCell ref="F7:F13"/>
    <mergeCell ref="G7:G13"/>
    <mergeCell ref="I7:I13"/>
  </mergeCells>
  <conditionalFormatting sqref="C15:R25">
    <cfRule type="cellIs" dxfId="19" priority="2" operator="lessThan">
      <formula>0</formula>
    </cfRule>
  </conditionalFormatting>
  <conditionalFormatting sqref="C15:R26">
    <cfRule type="cellIs" dxfId="18" priority="1" operator="lessThan">
      <formula>0</formula>
    </cfRule>
  </conditionalFormatting>
  <printOptions horizontalCentered="1"/>
  <pageMargins left="0.27559055118110237" right="0.1968503937007874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833C3-587A-43F5-9FF1-6F4D5EEEFE43}">
  <sheetPr codeName="Sheet3"/>
  <dimension ref="A1:AF32"/>
  <sheetViews>
    <sheetView tabSelected="1" topLeftCell="H7" workbookViewId="0">
      <selection activeCell="AE15" sqref="AE15:AE26"/>
    </sheetView>
  </sheetViews>
  <sheetFormatPr defaultRowHeight="14.4" x14ac:dyDescent="0.3"/>
  <cols>
    <col min="1" max="1" width="4.77734375" customWidth="1"/>
    <col min="2" max="2" width="8.44140625" customWidth="1"/>
    <col min="3" max="5" width="8.77734375" customWidth="1"/>
    <col min="6" max="6" width="6.33203125" customWidth="1"/>
    <col min="7" max="11" width="7.77734375" customWidth="1"/>
    <col min="12" max="12" width="6.33203125" customWidth="1"/>
    <col min="13" max="17" width="7.77734375" customWidth="1"/>
    <col min="18" max="18" width="6.33203125" customWidth="1"/>
    <col min="19" max="20" width="7.77734375" customWidth="1"/>
    <col min="21" max="22" width="8.88671875" customWidth="1"/>
  </cols>
  <sheetData>
    <row r="1" spans="1:32" ht="15.6" x14ac:dyDescent="0.3">
      <c r="A1" s="3" t="s">
        <v>26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135" t="s">
        <v>30</v>
      </c>
      <c r="R1" s="135"/>
      <c r="U1" s="23"/>
    </row>
    <row r="2" spans="1:32" ht="15.6" x14ac:dyDescent="0.3">
      <c r="A2" s="6" t="s">
        <v>0</v>
      </c>
      <c r="B2" s="4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32" ht="18.600000000000001" x14ac:dyDescent="0.3">
      <c r="A3" s="136" t="s">
        <v>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</row>
    <row r="4" spans="1:32" ht="15.6" x14ac:dyDescent="0.3">
      <c r="A4" s="137">
        <f>page1!R15</f>
        <v>0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</row>
    <row r="5" spans="1:32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35" t="s">
        <v>2</v>
      </c>
      <c r="P5" s="135"/>
      <c r="Q5" s="135"/>
      <c r="R5" s="135"/>
      <c r="S5" s="23"/>
      <c r="T5" s="23"/>
      <c r="U5" s="23"/>
    </row>
    <row r="6" spans="1:32" ht="14.4" customHeight="1" x14ac:dyDescent="0.3">
      <c r="A6" s="154" t="s">
        <v>3</v>
      </c>
      <c r="B6" s="154" t="s">
        <v>4</v>
      </c>
      <c r="C6" s="174" t="s">
        <v>31</v>
      </c>
      <c r="D6" s="174"/>
      <c r="E6" s="174"/>
      <c r="F6" s="174"/>
      <c r="G6" s="175" t="s">
        <v>33</v>
      </c>
      <c r="H6" s="175"/>
      <c r="I6" s="175"/>
      <c r="J6" s="175"/>
      <c r="K6" s="175"/>
      <c r="L6" s="175"/>
      <c r="M6" s="175" t="s">
        <v>35</v>
      </c>
      <c r="N6" s="175"/>
      <c r="O6" s="175"/>
      <c r="P6" s="175"/>
      <c r="Q6" s="175"/>
      <c r="R6" s="175"/>
      <c r="S6" s="174" t="s">
        <v>36</v>
      </c>
      <c r="T6" s="174"/>
      <c r="U6" s="174"/>
      <c r="V6" s="174"/>
      <c r="W6" s="177" t="s">
        <v>37</v>
      </c>
      <c r="X6" s="177"/>
      <c r="Y6" s="177"/>
      <c r="Z6" s="177"/>
      <c r="AA6" s="177"/>
      <c r="AB6" s="177"/>
      <c r="AC6" s="174" t="s">
        <v>41</v>
      </c>
      <c r="AD6" s="174"/>
      <c r="AE6" s="174"/>
      <c r="AF6" s="174"/>
    </row>
    <row r="7" spans="1:32" x14ac:dyDescent="0.3">
      <c r="A7" s="155"/>
      <c r="B7" s="155"/>
      <c r="C7" s="174"/>
      <c r="D7" s="174"/>
      <c r="E7" s="174"/>
      <c r="F7" s="174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4"/>
      <c r="T7" s="174"/>
      <c r="U7" s="174"/>
      <c r="V7" s="174"/>
      <c r="W7" s="177"/>
      <c r="X7" s="177"/>
      <c r="Y7" s="177"/>
      <c r="Z7" s="177"/>
      <c r="AA7" s="177"/>
      <c r="AB7" s="177"/>
      <c r="AC7" s="174"/>
      <c r="AD7" s="174"/>
      <c r="AE7" s="174"/>
      <c r="AF7" s="174"/>
    </row>
    <row r="8" spans="1:32" ht="14.4" customHeight="1" x14ac:dyDescent="0.3">
      <c r="A8" s="155"/>
      <c r="B8" s="155"/>
      <c r="C8" s="172" t="s">
        <v>11</v>
      </c>
      <c r="D8" s="172" t="s">
        <v>32</v>
      </c>
      <c r="E8" s="172" t="s">
        <v>14</v>
      </c>
      <c r="F8" s="172" t="s">
        <v>15</v>
      </c>
      <c r="G8" s="172" t="s">
        <v>11</v>
      </c>
      <c r="H8" s="172" t="s">
        <v>13</v>
      </c>
      <c r="I8" s="172" t="s">
        <v>32</v>
      </c>
      <c r="J8" s="172" t="s">
        <v>34</v>
      </c>
      <c r="K8" s="172" t="s">
        <v>14</v>
      </c>
      <c r="L8" s="172" t="s">
        <v>15</v>
      </c>
      <c r="M8" s="172" t="s">
        <v>11</v>
      </c>
      <c r="N8" s="172" t="s">
        <v>13</v>
      </c>
      <c r="O8" s="172" t="s">
        <v>32</v>
      </c>
      <c r="P8" s="172" t="s">
        <v>34</v>
      </c>
      <c r="Q8" s="172" t="s">
        <v>14</v>
      </c>
      <c r="R8" s="172" t="s">
        <v>15</v>
      </c>
      <c r="S8" s="178" t="s">
        <v>11</v>
      </c>
      <c r="T8" s="178" t="s">
        <v>32</v>
      </c>
      <c r="U8" s="186" t="s">
        <v>14</v>
      </c>
      <c r="V8" s="186" t="s">
        <v>38</v>
      </c>
      <c r="W8" s="179" t="s">
        <v>11</v>
      </c>
      <c r="X8" s="180"/>
      <c r="Y8" s="179" t="s">
        <v>32</v>
      </c>
      <c r="Z8" s="180"/>
      <c r="AA8" s="179" t="s">
        <v>17</v>
      </c>
      <c r="AB8" s="180"/>
      <c r="AC8" s="178" t="s">
        <v>42</v>
      </c>
      <c r="AD8" s="178" t="s">
        <v>43</v>
      </c>
      <c r="AE8" s="178" t="s">
        <v>44</v>
      </c>
      <c r="AF8" s="178" t="s">
        <v>45</v>
      </c>
    </row>
    <row r="9" spans="1:32" x14ac:dyDescent="0.3">
      <c r="A9" s="155"/>
      <c r="B9" s="155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8"/>
      <c r="T9" s="178"/>
      <c r="U9" s="186"/>
      <c r="V9" s="186"/>
      <c r="W9" s="181"/>
      <c r="X9" s="182"/>
      <c r="Y9" s="181"/>
      <c r="Z9" s="182"/>
      <c r="AA9" s="181"/>
      <c r="AB9" s="182"/>
      <c r="AC9" s="178"/>
      <c r="AD9" s="178"/>
      <c r="AE9" s="178"/>
      <c r="AF9" s="178"/>
    </row>
    <row r="10" spans="1:32" x14ac:dyDescent="0.3">
      <c r="A10" s="155"/>
      <c r="B10" s="155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8"/>
      <c r="T10" s="178"/>
      <c r="U10" s="186"/>
      <c r="V10" s="186"/>
      <c r="W10" s="183" t="s">
        <v>39</v>
      </c>
      <c r="X10" s="183" t="s">
        <v>40</v>
      </c>
      <c r="Y10" s="183" t="s">
        <v>39</v>
      </c>
      <c r="Z10" s="183" t="s">
        <v>40</v>
      </c>
      <c r="AA10" s="183" t="s">
        <v>39</v>
      </c>
      <c r="AB10" s="183" t="s">
        <v>40</v>
      </c>
      <c r="AC10" s="178"/>
      <c r="AD10" s="178"/>
      <c r="AE10" s="178"/>
      <c r="AF10" s="178"/>
    </row>
    <row r="11" spans="1:32" x14ac:dyDescent="0.3">
      <c r="A11" s="155"/>
      <c r="B11" s="155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8"/>
      <c r="T11" s="178"/>
      <c r="U11" s="186"/>
      <c r="V11" s="186"/>
      <c r="W11" s="184"/>
      <c r="X11" s="184"/>
      <c r="Y11" s="184"/>
      <c r="Z11" s="184"/>
      <c r="AA11" s="184"/>
      <c r="AB11" s="184"/>
      <c r="AC11" s="178"/>
      <c r="AD11" s="178"/>
      <c r="AE11" s="178"/>
      <c r="AF11" s="178"/>
    </row>
    <row r="12" spans="1:32" x14ac:dyDescent="0.3">
      <c r="A12" s="155"/>
      <c r="B12" s="155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8"/>
      <c r="T12" s="178"/>
      <c r="U12" s="186"/>
      <c r="V12" s="186"/>
      <c r="W12" s="184"/>
      <c r="X12" s="184"/>
      <c r="Y12" s="184"/>
      <c r="Z12" s="184"/>
      <c r="AA12" s="184"/>
      <c r="AB12" s="184"/>
      <c r="AC12" s="178"/>
      <c r="AD12" s="178"/>
      <c r="AE12" s="178"/>
      <c r="AF12" s="178"/>
    </row>
    <row r="13" spans="1:32" x14ac:dyDescent="0.3">
      <c r="A13" s="156"/>
      <c r="B13" s="156"/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8"/>
      <c r="T13" s="178"/>
      <c r="U13" s="186"/>
      <c r="V13" s="186"/>
      <c r="W13" s="185"/>
      <c r="X13" s="185"/>
      <c r="Y13" s="185"/>
      <c r="Z13" s="185"/>
      <c r="AA13" s="185"/>
      <c r="AB13" s="185"/>
      <c r="AC13" s="178"/>
      <c r="AD13" s="178"/>
      <c r="AE13" s="178"/>
      <c r="AF13" s="178"/>
    </row>
    <row r="14" spans="1:32" x14ac:dyDescent="0.3">
      <c r="A14" s="58">
        <v>1</v>
      </c>
      <c r="B14" s="58">
        <v>2</v>
      </c>
      <c r="C14" s="58">
        <v>3</v>
      </c>
      <c r="D14" s="58">
        <v>4</v>
      </c>
      <c r="E14" s="58">
        <v>5</v>
      </c>
      <c r="F14" s="58">
        <v>6</v>
      </c>
      <c r="G14" s="58">
        <v>7</v>
      </c>
      <c r="H14" s="58">
        <v>8</v>
      </c>
      <c r="I14" s="58">
        <v>9</v>
      </c>
      <c r="J14" s="58">
        <v>10</v>
      </c>
      <c r="K14" s="58">
        <v>11</v>
      </c>
      <c r="L14" s="58">
        <v>12</v>
      </c>
      <c r="M14" s="58">
        <v>13</v>
      </c>
      <c r="N14" s="58">
        <v>14</v>
      </c>
      <c r="O14" s="58">
        <v>15</v>
      </c>
      <c r="P14" s="58">
        <v>16</v>
      </c>
      <c r="Q14" s="58">
        <v>17</v>
      </c>
      <c r="R14" s="58">
        <v>18</v>
      </c>
      <c r="S14" s="58">
        <v>19</v>
      </c>
      <c r="T14" s="58">
        <v>20</v>
      </c>
      <c r="U14" s="58">
        <v>21</v>
      </c>
      <c r="V14" s="58">
        <v>22</v>
      </c>
      <c r="W14" s="58">
        <v>26</v>
      </c>
      <c r="X14" s="58">
        <v>27</v>
      </c>
      <c r="Y14" s="58">
        <v>28</v>
      </c>
      <c r="Z14" s="58">
        <v>29</v>
      </c>
      <c r="AA14" s="58">
        <v>30</v>
      </c>
      <c r="AB14" s="58">
        <v>31</v>
      </c>
      <c r="AC14" s="32">
        <v>32</v>
      </c>
      <c r="AD14" s="32">
        <v>33</v>
      </c>
      <c r="AE14" s="32">
        <v>34</v>
      </c>
      <c r="AF14" s="32">
        <v>35</v>
      </c>
    </row>
    <row r="15" spans="1:32" ht="19.95" customHeight="1" x14ac:dyDescent="0.3">
      <c r="A15" s="25">
        <v>1</v>
      </c>
      <c r="B15" s="112"/>
      <c r="C15" s="63"/>
      <c r="D15" s="63"/>
      <c r="E15" s="63"/>
      <c r="F15" s="64"/>
      <c r="G15" s="63"/>
      <c r="H15" s="63"/>
      <c r="I15" s="63"/>
      <c r="J15" s="63"/>
      <c r="K15" s="63"/>
      <c r="L15" s="64"/>
      <c r="M15" s="63"/>
      <c r="N15" s="63"/>
      <c r="O15" s="62"/>
      <c r="P15" s="62"/>
      <c r="Q15" s="62"/>
      <c r="R15" s="65"/>
      <c r="S15" s="77"/>
      <c r="T15" s="78"/>
      <c r="U15" s="78"/>
      <c r="V15" s="78"/>
      <c r="W15" s="78"/>
      <c r="X15" s="78"/>
      <c r="Y15" s="78"/>
      <c r="Z15" s="78"/>
      <c r="AA15" s="86"/>
      <c r="AB15" s="90"/>
      <c r="AC15" s="77"/>
      <c r="AD15" s="78"/>
      <c r="AE15" s="78"/>
      <c r="AF15" s="94"/>
    </row>
    <row r="16" spans="1:32" ht="19.95" customHeight="1" x14ac:dyDescent="0.3">
      <c r="A16" s="27">
        <v>2</v>
      </c>
      <c r="B16" s="113"/>
      <c r="C16" s="67"/>
      <c r="D16" s="67"/>
      <c r="E16" s="67"/>
      <c r="F16" s="68"/>
      <c r="G16" s="67"/>
      <c r="H16" s="67"/>
      <c r="I16" s="67"/>
      <c r="J16" s="67"/>
      <c r="K16" s="67"/>
      <c r="L16" s="68"/>
      <c r="M16" s="67"/>
      <c r="N16" s="67"/>
      <c r="O16" s="66"/>
      <c r="P16" s="66"/>
      <c r="Q16" s="66"/>
      <c r="R16" s="69"/>
      <c r="S16" s="79"/>
      <c r="T16" s="80"/>
      <c r="U16" s="80"/>
      <c r="V16" s="80"/>
      <c r="W16" s="80"/>
      <c r="X16" s="80"/>
      <c r="Y16" s="80"/>
      <c r="Z16" s="80"/>
      <c r="AA16" s="87"/>
      <c r="AB16" s="91"/>
      <c r="AC16" s="79"/>
      <c r="AD16" s="80"/>
      <c r="AE16" s="80"/>
      <c r="AF16" s="95"/>
    </row>
    <row r="17" spans="1:32" ht="19.95" customHeight="1" x14ac:dyDescent="0.3">
      <c r="A17" s="27">
        <v>3</v>
      </c>
      <c r="B17" s="113"/>
      <c r="C17" s="67"/>
      <c r="D17" s="67"/>
      <c r="E17" s="67"/>
      <c r="F17" s="68"/>
      <c r="G17" s="67"/>
      <c r="H17" s="67"/>
      <c r="I17" s="67"/>
      <c r="J17" s="67"/>
      <c r="K17" s="67"/>
      <c r="L17" s="68"/>
      <c r="M17" s="67"/>
      <c r="N17" s="67"/>
      <c r="O17" s="66"/>
      <c r="P17" s="66"/>
      <c r="Q17" s="66"/>
      <c r="R17" s="69"/>
      <c r="S17" s="79"/>
      <c r="T17" s="80"/>
      <c r="U17" s="80"/>
      <c r="V17" s="80"/>
      <c r="W17" s="80"/>
      <c r="X17" s="80"/>
      <c r="Y17" s="80"/>
      <c r="Z17" s="80"/>
      <c r="AA17" s="87"/>
      <c r="AB17" s="91"/>
      <c r="AC17" s="79"/>
      <c r="AD17" s="80"/>
      <c r="AE17" s="80"/>
      <c r="AF17" s="95"/>
    </row>
    <row r="18" spans="1:32" ht="19.95" customHeight="1" x14ac:dyDescent="0.3">
      <c r="A18" s="27">
        <v>4</v>
      </c>
      <c r="B18" s="113"/>
      <c r="C18" s="67"/>
      <c r="D18" s="67"/>
      <c r="E18" s="67"/>
      <c r="F18" s="68"/>
      <c r="G18" s="67"/>
      <c r="H18" s="67"/>
      <c r="I18" s="67"/>
      <c r="J18" s="67"/>
      <c r="K18" s="67"/>
      <c r="L18" s="68"/>
      <c r="M18" s="67"/>
      <c r="N18" s="67"/>
      <c r="O18" s="66"/>
      <c r="P18" s="66"/>
      <c r="Q18" s="66"/>
      <c r="R18" s="69"/>
      <c r="S18" s="79"/>
      <c r="T18" s="80"/>
      <c r="U18" s="80"/>
      <c r="V18" s="80"/>
      <c r="W18" s="80"/>
      <c r="X18" s="80"/>
      <c r="Y18" s="80"/>
      <c r="Z18" s="80"/>
      <c r="AA18" s="87"/>
      <c r="AB18" s="91"/>
      <c r="AC18" s="79"/>
      <c r="AD18" s="80"/>
      <c r="AE18" s="80"/>
      <c r="AF18" s="95"/>
    </row>
    <row r="19" spans="1:32" ht="19.95" customHeight="1" x14ac:dyDescent="0.3">
      <c r="A19" s="27">
        <v>5</v>
      </c>
      <c r="B19" s="113"/>
      <c r="C19" s="67"/>
      <c r="D19" s="67"/>
      <c r="E19" s="67"/>
      <c r="F19" s="68"/>
      <c r="G19" s="67"/>
      <c r="H19" s="67"/>
      <c r="I19" s="67"/>
      <c r="J19" s="67"/>
      <c r="K19" s="67"/>
      <c r="L19" s="68"/>
      <c r="M19" s="67"/>
      <c r="N19" s="67"/>
      <c r="O19" s="66"/>
      <c r="P19" s="66"/>
      <c r="Q19" s="66"/>
      <c r="R19" s="69"/>
      <c r="S19" s="79"/>
      <c r="T19" s="80"/>
      <c r="U19" s="80"/>
      <c r="V19" s="80"/>
      <c r="W19" s="80"/>
      <c r="X19" s="80"/>
      <c r="Y19" s="80"/>
      <c r="Z19" s="80"/>
      <c r="AA19" s="87"/>
      <c r="AB19" s="91"/>
      <c r="AC19" s="79"/>
      <c r="AD19" s="80"/>
      <c r="AE19" s="80"/>
      <c r="AF19" s="95"/>
    </row>
    <row r="20" spans="1:32" ht="19.95" customHeight="1" x14ac:dyDescent="0.3">
      <c r="A20" s="27">
        <v>6</v>
      </c>
      <c r="B20" s="113"/>
      <c r="C20" s="67"/>
      <c r="D20" s="67"/>
      <c r="E20" s="67"/>
      <c r="F20" s="68"/>
      <c r="G20" s="67"/>
      <c r="H20" s="67"/>
      <c r="I20" s="67"/>
      <c r="J20" s="67"/>
      <c r="K20" s="67"/>
      <c r="L20" s="68"/>
      <c r="M20" s="67"/>
      <c r="N20" s="67"/>
      <c r="O20" s="66"/>
      <c r="P20" s="66"/>
      <c r="Q20" s="66"/>
      <c r="R20" s="69"/>
      <c r="S20" s="79"/>
      <c r="T20" s="80"/>
      <c r="U20" s="80"/>
      <c r="V20" s="80"/>
      <c r="W20" s="80"/>
      <c r="X20" s="80"/>
      <c r="Y20" s="80"/>
      <c r="Z20" s="80"/>
      <c r="AA20" s="87"/>
      <c r="AB20" s="91"/>
      <c r="AC20" s="79"/>
      <c r="AD20" s="80"/>
      <c r="AE20" s="80"/>
      <c r="AF20" s="95"/>
    </row>
    <row r="21" spans="1:32" ht="19.95" customHeight="1" x14ac:dyDescent="0.3">
      <c r="A21" s="27">
        <v>7</v>
      </c>
      <c r="B21" s="113"/>
      <c r="C21" s="67"/>
      <c r="D21" s="67"/>
      <c r="E21" s="67"/>
      <c r="F21" s="68"/>
      <c r="G21" s="70"/>
      <c r="H21" s="70"/>
      <c r="I21" s="70"/>
      <c r="J21" s="70"/>
      <c r="K21" s="70"/>
      <c r="L21" s="71"/>
      <c r="M21" s="67"/>
      <c r="N21" s="67"/>
      <c r="O21" s="67"/>
      <c r="P21" s="67"/>
      <c r="Q21" s="67"/>
      <c r="R21" s="72"/>
      <c r="S21" s="81"/>
      <c r="T21" s="82"/>
      <c r="U21" s="80"/>
      <c r="V21" s="80"/>
      <c r="W21" s="80"/>
      <c r="X21" s="80"/>
      <c r="Y21" s="80"/>
      <c r="Z21" s="80"/>
      <c r="AA21" s="87"/>
      <c r="AB21" s="91"/>
      <c r="AC21" s="79"/>
      <c r="AD21" s="80"/>
      <c r="AE21" s="80"/>
      <c r="AF21" s="95"/>
    </row>
    <row r="22" spans="1:32" ht="19.95" customHeight="1" x14ac:dyDescent="0.3">
      <c r="A22" s="27">
        <v>8</v>
      </c>
      <c r="B22" s="113"/>
      <c r="C22" s="67"/>
      <c r="D22" s="67"/>
      <c r="E22" s="67"/>
      <c r="F22" s="68"/>
      <c r="G22" s="67"/>
      <c r="H22" s="67"/>
      <c r="I22" s="67"/>
      <c r="J22" s="67"/>
      <c r="K22" s="67"/>
      <c r="L22" s="68"/>
      <c r="M22" s="67"/>
      <c r="N22" s="67"/>
      <c r="O22" s="67"/>
      <c r="P22" s="67"/>
      <c r="Q22" s="67"/>
      <c r="R22" s="72"/>
      <c r="S22" s="81"/>
      <c r="T22" s="82"/>
      <c r="U22" s="80"/>
      <c r="V22" s="80"/>
      <c r="W22" s="80"/>
      <c r="X22" s="80"/>
      <c r="Y22" s="80"/>
      <c r="Z22" s="80"/>
      <c r="AA22" s="87"/>
      <c r="AB22" s="91"/>
      <c r="AC22" s="79"/>
      <c r="AD22" s="80"/>
      <c r="AE22" s="80"/>
      <c r="AF22" s="95"/>
    </row>
    <row r="23" spans="1:32" ht="19.95" customHeight="1" x14ac:dyDescent="0.3">
      <c r="A23" s="27">
        <v>9</v>
      </c>
      <c r="B23" s="113"/>
      <c r="C23" s="67"/>
      <c r="D23" s="67"/>
      <c r="E23" s="67"/>
      <c r="F23" s="68"/>
      <c r="G23" s="67"/>
      <c r="H23" s="67"/>
      <c r="I23" s="67"/>
      <c r="J23" s="67"/>
      <c r="K23" s="67"/>
      <c r="L23" s="68"/>
      <c r="M23" s="67"/>
      <c r="N23" s="67"/>
      <c r="O23" s="67"/>
      <c r="P23" s="67"/>
      <c r="Q23" s="67"/>
      <c r="R23" s="72"/>
      <c r="S23" s="81"/>
      <c r="T23" s="82"/>
      <c r="U23" s="80"/>
      <c r="V23" s="80"/>
      <c r="W23" s="80"/>
      <c r="X23" s="80"/>
      <c r="Y23" s="80"/>
      <c r="Z23" s="80"/>
      <c r="AA23" s="87"/>
      <c r="AB23" s="91"/>
      <c r="AC23" s="79"/>
      <c r="AD23" s="80"/>
      <c r="AE23" s="80"/>
      <c r="AF23" s="95"/>
    </row>
    <row r="24" spans="1:32" ht="19.95" customHeight="1" x14ac:dyDescent="0.3">
      <c r="A24" s="27">
        <v>10</v>
      </c>
      <c r="B24" s="113"/>
      <c r="C24" s="67"/>
      <c r="D24" s="67"/>
      <c r="E24" s="67"/>
      <c r="F24" s="68"/>
      <c r="G24" s="67"/>
      <c r="H24" s="67"/>
      <c r="I24" s="67"/>
      <c r="J24" s="67"/>
      <c r="K24" s="67"/>
      <c r="L24" s="68"/>
      <c r="M24" s="67"/>
      <c r="N24" s="67"/>
      <c r="O24" s="67"/>
      <c r="P24" s="67"/>
      <c r="Q24" s="67"/>
      <c r="R24" s="72"/>
      <c r="S24" s="81"/>
      <c r="T24" s="82"/>
      <c r="U24" s="80"/>
      <c r="V24" s="80"/>
      <c r="W24" s="80"/>
      <c r="X24" s="80"/>
      <c r="Y24" s="80"/>
      <c r="Z24" s="80"/>
      <c r="AA24" s="87"/>
      <c r="AB24" s="91"/>
      <c r="AC24" s="79"/>
      <c r="AD24" s="80"/>
      <c r="AE24" s="80"/>
      <c r="AF24" s="95"/>
    </row>
    <row r="25" spans="1:32" ht="19.95" customHeight="1" x14ac:dyDescent="0.3">
      <c r="A25" s="29">
        <v>11</v>
      </c>
      <c r="B25" s="114"/>
      <c r="C25" s="73"/>
      <c r="D25" s="73"/>
      <c r="E25" s="73"/>
      <c r="F25" s="74"/>
      <c r="G25" s="73"/>
      <c r="H25" s="73"/>
      <c r="I25" s="73"/>
      <c r="J25" s="73"/>
      <c r="K25" s="73"/>
      <c r="L25" s="74"/>
      <c r="M25" s="73"/>
      <c r="N25" s="73"/>
      <c r="O25" s="73"/>
      <c r="P25" s="73"/>
      <c r="Q25" s="73"/>
      <c r="R25" s="75"/>
      <c r="S25" s="83"/>
      <c r="T25" s="84"/>
      <c r="U25" s="85"/>
      <c r="V25" s="85"/>
      <c r="W25" s="85"/>
      <c r="X25" s="85"/>
      <c r="Y25" s="85"/>
      <c r="Z25" s="85"/>
      <c r="AA25" s="88"/>
      <c r="AB25" s="92"/>
      <c r="AC25" s="96"/>
      <c r="AD25" s="85"/>
      <c r="AE25" s="85"/>
      <c r="AF25" s="97"/>
    </row>
    <row r="26" spans="1:32" ht="19.95" customHeight="1" x14ac:dyDescent="0.3">
      <c r="A26" s="171" t="s">
        <v>27</v>
      </c>
      <c r="B26" s="171"/>
      <c r="C26" s="31">
        <f>SUM(C15:C25)</f>
        <v>0</v>
      </c>
      <c r="D26" s="31">
        <f t="shared" ref="D26:Q26" si="0">SUM(D15:D25)</f>
        <v>0</v>
      </c>
      <c r="E26" s="31">
        <f t="shared" si="0"/>
        <v>0</v>
      </c>
      <c r="F26" s="31" t="e">
        <f>D26/C26*100</f>
        <v>#DIV/0!</v>
      </c>
      <c r="G26" s="31">
        <f t="shared" si="0"/>
        <v>0</v>
      </c>
      <c r="H26" s="31">
        <f t="shared" si="0"/>
        <v>0</v>
      </c>
      <c r="I26" s="31">
        <f t="shared" si="0"/>
        <v>0</v>
      </c>
      <c r="J26" s="31">
        <f t="shared" si="0"/>
        <v>0</v>
      </c>
      <c r="K26" s="31">
        <f t="shared" si="0"/>
        <v>0</v>
      </c>
      <c r="L26" s="31" t="e">
        <f>J26/H26*100</f>
        <v>#DIV/0!</v>
      </c>
      <c r="M26" s="31">
        <f t="shared" si="0"/>
        <v>0</v>
      </c>
      <c r="N26" s="31">
        <f t="shared" si="0"/>
        <v>0</v>
      </c>
      <c r="O26" s="31">
        <f t="shared" si="0"/>
        <v>0</v>
      </c>
      <c r="P26" s="31">
        <f t="shared" si="0"/>
        <v>0</v>
      </c>
      <c r="Q26" s="31">
        <f t="shared" si="0"/>
        <v>0</v>
      </c>
      <c r="R26" s="31" t="e">
        <f>P26/N26*100</f>
        <v>#DIV/0!</v>
      </c>
      <c r="S26" s="76">
        <f>SUM(S15:S25)</f>
        <v>0</v>
      </c>
      <c r="T26" s="76">
        <f t="shared" ref="T26:Z26" si="1">SUM(T15:T25)</f>
        <v>0</v>
      </c>
      <c r="U26" s="76">
        <f t="shared" si="1"/>
        <v>0</v>
      </c>
      <c r="V26" s="76">
        <f t="shared" si="1"/>
        <v>0</v>
      </c>
      <c r="W26" s="76">
        <f t="shared" si="1"/>
        <v>0</v>
      </c>
      <c r="X26" s="76">
        <f t="shared" si="1"/>
        <v>0</v>
      </c>
      <c r="Y26" s="76">
        <f t="shared" si="1"/>
        <v>0</v>
      </c>
      <c r="Z26" s="76">
        <f t="shared" si="1"/>
        <v>0</v>
      </c>
      <c r="AA26" s="89" t="e">
        <f>Y26/W26*100</f>
        <v>#DIV/0!</v>
      </c>
      <c r="AB26" s="93" t="e">
        <f>Z26/X26*100</f>
        <v>#DIV/0!</v>
      </c>
      <c r="AC26" s="98">
        <f>SUM(AC15:AC25)</f>
        <v>0</v>
      </c>
      <c r="AD26" s="98">
        <f t="shared" ref="AD26:AF26" si="2">SUM(AD15:AD25)</f>
        <v>0</v>
      </c>
      <c r="AE26" s="98">
        <f t="shared" si="2"/>
        <v>0</v>
      </c>
      <c r="AF26" s="99">
        <f t="shared" si="2"/>
        <v>0</v>
      </c>
    </row>
    <row r="27" spans="1:32" x14ac:dyDescent="0.3">
      <c r="G27" s="60"/>
      <c r="H27" s="60"/>
      <c r="I27" s="60"/>
      <c r="J27" s="60"/>
      <c r="K27" s="60"/>
      <c r="L27" s="61"/>
      <c r="N27" s="150" t="str">
        <f ca="1">"Ngày giờ in: " &amp; TEXT(NOW(), "dd/mm/yyyy hh:mm:ss AM/PM")</f>
        <v>Ngày giờ in: 27/02/2025 08:20:13 AM</v>
      </c>
      <c r="O27" s="150"/>
      <c r="P27" s="150"/>
      <c r="Q27" s="150"/>
      <c r="R27" s="150"/>
      <c r="S27" s="59"/>
      <c r="T27" s="59"/>
    </row>
    <row r="28" spans="1:32" x14ac:dyDescent="0.3">
      <c r="G28" s="56"/>
      <c r="H28" s="56"/>
      <c r="I28" s="56"/>
      <c r="J28" s="56"/>
      <c r="K28" s="56"/>
      <c r="L28" s="57"/>
      <c r="N28" s="151"/>
      <c r="O28" s="151"/>
      <c r="P28" s="151"/>
      <c r="Q28" s="151"/>
      <c r="R28" s="151"/>
      <c r="S28" s="59"/>
      <c r="T28" s="59"/>
    </row>
    <row r="29" spans="1:32" x14ac:dyDescent="0.3">
      <c r="G29" s="56"/>
      <c r="H29" s="56"/>
      <c r="I29" s="56"/>
      <c r="J29" s="56"/>
      <c r="K29" s="56"/>
      <c r="L29" s="57"/>
    </row>
    <row r="30" spans="1:32" x14ac:dyDescent="0.3">
      <c r="G30" s="56"/>
      <c r="H30" s="56"/>
      <c r="I30" s="56"/>
      <c r="J30" s="56"/>
      <c r="K30" s="56"/>
      <c r="L30" s="57"/>
    </row>
    <row r="31" spans="1:32" x14ac:dyDescent="0.3">
      <c r="G31" s="56"/>
      <c r="H31" s="56"/>
      <c r="I31" s="56"/>
      <c r="J31" s="56"/>
      <c r="K31" s="56"/>
      <c r="L31" s="57"/>
    </row>
    <row r="32" spans="1:32" x14ac:dyDescent="0.3">
      <c r="G32" s="56"/>
      <c r="H32" s="56"/>
      <c r="I32" s="56"/>
      <c r="J32" s="56"/>
      <c r="K32" s="56"/>
      <c r="L32" s="57"/>
    </row>
  </sheetData>
  <mergeCells count="47">
    <mergeCell ref="AC6:AF7"/>
    <mergeCell ref="AC8:AC13"/>
    <mergeCell ref="AD8:AD13"/>
    <mergeCell ref="AE8:AE13"/>
    <mergeCell ref="AF8:AF13"/>
    <mergeCell ref="S6:V7"/>
    <mergeCell ref="W6:AB7"/>
    <mergeCell ref="S8:S13"/>
    <mergeCell ref="T8:T13"/>
    <mergeCell ref="W8:X9"/>
    <mergeCell ref="Y8:Z9"/>
    <mergeCell ref="AA8:AB9"/>
    <mergeCell ref="W10:W13"/>
    <mergeCell ref="X10:X13"/>
    <mergeCell ref="Y10:Y13"/>
    <mergeCell ref="Z10:Z13"/>
    <mergeCell ref="AA10:AA13"/>
    <mergeCell ref="AB10:AB13"/>
    <mergeCell ref="U8:U13"/>
    <mergeCell ref="V8:V13"/>
    <mergeCell ref="C6:F7"/>
    <mergeCell ref="G6:L7"/>
    <mergeCell ref="M6:R7"/>
    <mergeCell ref="G8:G13"/>
    <mergeCell ref="H8:H13"/>
    <mergeCell ref="I8:I13"/>
    <mergeCell ref="J8:J13"/>
    <mergeCell ref="K8:K13"/>
    <mergeCell ref="L8:L13"/>
    <mergeCell ref="M8:M13"/>
    <mergeCell ref="N8:N13"/>
    <mergeCell ref="N27:R28"/>
    <mergeCell ref="A26:B26"/>
    <mergeCell ref="O5:R5"/>
    <mergeCell ref="Q1:R1"/>
    <mergeCell ref="O8:O13"/>
    <mergeCell ref="P8:P13"/>
    <mergeCell ref="Q8:Q13"/>
    <mergeCell ref="R8:R13"/>
    <mergeCell ref="A3:U3"/>
    <mergeCell ref="A4:U4"/>
    <mergeCell ref="A6:A13"/>
    <mergeCell ref="B6:B13"/>
    <mergeCell ref="C8:C13"/>
    <mergeCell ref="D8:D13"/>
    <mergeCell ref="E8:E13"/>
    <mergeCell ref="F8:F13"/>
  </mergeCells>
  <conditionalFormatting sqref="G15:N20 C15:F25 G22:L25 C26:AB26 G27:L32">
    <cfRule type="cellIs" dxfId="17" priority="7" operator="lessThan">
      <formula>0</formula>
    </cfRule>
  </conditionalFormatting>
  <conditionalFormatting sqref="G15:N20 C15:F25 M21:R25 G22:L25 G27:L32">
    <cfRule type="cellIs" dxfId="16" priority="8" operator="lessThan">
      <formula>0</formula>
    </cfRule>
  </conditionalFormatting>
  <conditionalFormatting sqref="M21:T25">
    <cfRule type="cellIs" dxfId="15" priority="5" operator="lessThan">
      <formula>0</formula>
    </cfRule>
  </conditionalFormatting>
  <conditionalFormatting sqref="S21:T25">
    <cfRule type="cellIs" dxfId="14" priority="6" operator="lessThan">
      <formula>0</formula>
    </cfRule>
  </conditionalFormatting>
  <conditionalFormatting sqref="S15:AD26 AF15:AF26">
    <cfRule type="cellIs" dxfId="13" priority="3" operator="lessThan">
      <formula>0</formula>
    </cfRule>
  </conditionalFormatting>
  <conditionalFormatting sqref="AF15:AF26">
    <cfRule type="cellIs" dxfId="11" priority="4" operator="greaterThan">
      <formula>0</formula>
    </cfRule>
  </conditionalFormatting>
  <conditionalFormatting sqref="AE15:AE26">
    <cfRule type="cellIs" dxfId="0" priority="1" operator="greaterThan">
      <formula>0</formula>
    </cfRule>
  </conditionalFormatting>
  <printOptions horizontalCentered="1"/>
  <pageMargins left="0.27559055118110237" right="0.19685039370078741" top="0.28999999999999998" bottom="0.2" header="0.22" footer="0.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45376-A613-472D-BA0F-59DD862AA883}">
  <sheetPr codeName="Sheet4"/>
  <dimension ref="A1:BL28"/>
  <sheetViews>
    <sheetView topLeftCell="A4" workbookViewId="0">
      <selection activeCell="A15" sqref="A15:BL26"/>
    </sheetView>
  </sheetViews>
  <sheetFormatPr defaultRowHeight="14.4" x14ac:dyDescent="0.3"/>
  <cols>
    <col min="1" max="1" width="4.88671875" customWidth="1"/>
    <col min="2" max="2" width="8.77734375" customWidth="1"/>
    <col min="3" max="5" width="7.77734375" customWidth="1"/>
    <col min="6" max="7" width="6.77734375" customWidth="1"/>
    <col min="8" max="10" width="7.77734375" customWidth="1"/>
    <col min="11" max="13" width="6.77734375" customWidth="1"/>
    <col min="14" max="15" width="7.77734375" customWidth="1"/>
    <col min="16" max="16" width="6.77734375" customWidth="1"/>
    <col min="17" max="18" width="7.77734375" customWidth="1"/>
    <col min="19" max="19" width="6.77734375" customWidth="1"/>
    <col min="20" max="20" width="7.77734375" customWidth="1"/>
  </cols>
  <sheetData>
    <row r="1" spans="1:64" ht="15.6" x14ac:dyDescent="0.3">
      <c r="A1" s="3" t="s">
        <v>26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35" t="s">
        <v>56</v>
      </c>
      <c r="Q1" s="135"/>
      <c r="R1" s="135"/>
      <c r="S1" s="135"/>
      <c r="T1" s="23"/>
      <c r="U1" s="23"/>
    </row>
    <row r="2" spans="1:64" ht="15.6" x14ac:dyDescent="0.3">
      <c r="A2" s="6" t="s">
        <v>0</v>
      </c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T2" s="45"/>
      <c r="U2" s="45"/>
    </row>
    <row r="3" spans="1:64" ht="18.600000000000001" x14ac:dyDescent="0.3">
      <c r="A3" s="136" t="s">
        <v>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</row>
    <row r="4" spans="1:64" ht="15.6" x14ac:dyDescent="0.3">
      <c r="A4" s="137">
        <f>page1!R15</f>
        <v>0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</row>
    <row r="5" spans="1:64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163" t="s">
        <v>2</v>
      </c>
      <c r="M5" s="163"/>
      <c r="N5" s="163"/>
      <c r="O5" s="163"/>
      <c r="P5" s="163"/>
      <c r="Q5" s="163"/>
      <c r="R5" s="163"/>
      <c r="S5" s="163"/>
      <c r="T5" s="23"/>
      <c r="U5" s="23"/>
    </row>
    <row r="6" spans="1:64" x14ac:dyDescent="0.3">
      <c r="A6" s="145" t="s">
        <v>3</v>
      </c>
      <c r="B6" s="145" t="s">
        <v>4</v>
      </c>
      <c r="C6" s="189" t="s">
        <v>46</v>
      </c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7" t="s">
        <v>54</v>
      </c>
      <c r="O6" s="187"/>
      <c r="P6" s="187"/>
      <c r="Q6" s="187" t="s">
        <v>55</v>
      </c>
      <c r="R6" s="187"/>
      <c r="S6" s="187"/>
      <c r="T6" s="154" t="s">
        <v>53</v>
      </c>
      <c r="U6" s="188" t="s">
        <v>57</v>
      </c>
      <c r="V6" s="188"/>
      <c r="W6" s="188"/>
      <c r="X6" s="188" t="s">
        <v>58</v>
      </c>
      <c r="Y6" s="188"/>
      <c r="Z6" s="188"/>
      <c r="AA6" s="188" t="s">
        <v>59</v>
      </c>
      <c r="AB6" s="188"/>
      <c r="AC6" s="188"/>
      <c r="AD6" s="188" t="s">
        <v>60</v>
      </c>
      <c r="AE6" s="188"/>
      <c r="AF6" s="188"/>
      <c r="AG6" s="188" t="s">
        <v>61</v>
      </c>
      <c r="AH6" s="188"/>
      <c r="AI6" s="188"/>
      <c r="AJ6" s="196" t="s">
        <v>62</v>
      </c>
      <c r="AK6" s="197"/>
      <c r="AL6" s="197"/>
      <c r="AM6" s="197"/>
      <c r="AN6" s="197"/>
      <c r="AO6" s="197"/>
      <c r="AP6" s="197"/>
      <c r="AQ6" s="197"/>
      <c r="AR6" s="197"/>
      <c r="AS6" s="197"/>
      <c r="AT6" s="198"/>
      <c r="AU6" s="196" t="s">
        <v>63</v>
      </c>
      <c r="AV6" s="197"/>
      <c r="AW6" s="198"/>
      <c r="AX6" s="188" t="s">
        <v>64</v>
      </c>
      <c r="AY6" s="188"/>
      <c r="AZ6" s="188"/>
      <c r="BA6" s="188"/>
      <c r="BB6" s="188"/>
      <c r="BC6" s="188"/>
      <c r="BD6" s="188"/>
      <c r="BE6" s="188"/>
      <c r="BF6" s="188"/>
      <c r="BG6" s="188" t="s">
        <v>65</v>
      </c>
      <c r="BH6" s="188"/>
      <c r="BI6" s="188"/>
      <c r="BJ6" s="188" t="s">
        <v>66</v>
      </c>
      <c r="BK6" s="188"/>
      <c r="BL6" s="188"/>
    </row>
    <row r="7" spans="1:64" x14ac:dyDescent="0.3">
      <c r="A7" s="145"/>
      <c r="B7" s="145"/>
      <c r="C7" s="189" t="s">
        <v>11</v>
      </c>
      <c r="D7" s="189"/>
      <c r="E7" s="189"/>
      <c r="F7" s="189"/>
      <c r="G7" s="189"/>
      <c r="H7" s="192" t="s">
        <v>32</v>
      </c>
      <c r="I7" s="193"/>
      <c r="J7" s="194"/>
      <c r="K7" s="192" t="s">
        <v>14</v>
      </c>
      <c r="L7" s="193"/>
      <c r="M7" s="194"/>
      <c r="N7" s="172" t="s">
        <v>11</v>
      </c>
      <c r="O7" s="172" t="s">
        <v>32</v>
      </c>
      <c r="P7" s="172" t="s">
        <v>14</v>
      </c>
      <c r="Q7" s="172" t="s">
        <v>11</v>
      </c>
      <c r="R7" s="172" t="s">
        <v>32</v>
      </c>
      <c r="S7" s="172" t="s">
        <v>14</v>
      </c>
      <c r="T7" s="155"/>
      <c r="U7" s="172" t="s">
        <v>11</v>
      </c>
      <c r="V7" s="172" t="s">
        <v>32</v>
      </c>
      <c r="W7" s="172" t="s">
        <v>14</v>
      </c>
      <c r="X7" s="172" t="s">
        <v>11</v>
      </c>
      <c r="Y7" s="172" t="s">
        <v>32</v>
      </c>
      <c r="Z7" s="172" t="s">
        <v>14</v>
      </c>
      <c r="AA7" s="172" t="s">
        <v>11</v>
      </c>
      <c r="AB7" s="172" t="s">
        <v>32</v>
      </c>
      <c r="AC7" s="172" t="s">
        <v>14</v>
      </c>
      <c r="AD7" s="172" t="s">
        <v>11</v>
      </c>
      <c r="AE7" s="172" t="s">
        <v>32</v>
      </c>
      <c r="AF7" s="172" t="s">
        <v>14</v>
      </c>
      <c r="AG7" s="172" t="s">
        <v>11</v>
      </c>
      <c r="AH7" s="172" t="s">
        <v>32</v>
      </c>
      <c r="AI7" s="172" t="s">
        <v>14</v>
      </c>
      <c r="AJ7" s="189" t="s">
        <v>11</v>
      </c>
      <c r="AK7" s="189"/>
      <c r="AL7" s="189"/>
      <c r="AM7" s="189"/>
      <c r="AN7" s="189"/>
      <c r="AO7" s="192" t="s">
        <v>32</v>
      </c>
      <c r="AP7" s="193"/>
      <c r="AQ7" s="194"/>
      <c r="AR7" s="192" t="s">
        <v>14</v>
      </c>
      <c r="AS7" s="193"/>
      <c r="AT7" s="194"/>
      <c r="AU7" s="172" t="s">
        <v>11</v>
      </c>
      <c r="AV7" s="172" t="s">
        <v>32</v>
      </c>
      <c r="AW7" s="172" t="s">
        <v>14</v>
      </c>
      <c r="AX7" s="199" t="s">
        <v>11</v>
      </c>
      <c r="AY7" s="199"/>
      <c r="AZ7" s="199"/>
      <c r="BA7" s="199" t="s">
        <v>32</v>
      </c>
      <c r="BB7" s="199"/>
      <c r="BC7" s="199"/>
      <c r="BD7" s="199" t="s">
        <v>14</v>
      </c>
      <c r="BE7" s="199"/>
      <c r="BF7" s="199"/>
      <c r="BG7" s="172" t="s">
        <v>11</v>
      </c>
      <c r="BH7" s="172" t="s">
        <v>32</v>
      </c>
      <c r="BI7" s="172" t="s">
        <v>14</v>
      </c>
      <c r="BJ7" s="172" t="s">
        <v>11</v>
      </c>
      <c r="BK7" s="172" t="s">
        <v>32</v>
      </c>
      <c r="BL7" s="172" t="s">
        <v>14</v>
      </c>
    </row>
    <row r="8" spans="1:64" ht="14.4" customHeight="1" x14ac:dyDescent="0.3">
      <c r="A8" s="145"/>
      <c r="B8" s="145"/>
      <c r="C8" s="145" t="s">
        <v>51</v>
      </c>
      <c r="D8" s="195" t="s">
        <v>52</v>
      </c>
      <c r="E8" s="195"/>
      <c r="F8" s="195"/>
      <c r="G8" s="195"/>
      <c r="H8" s="172" t="s">
        <v>51</v>
      </c>
      <c r="I8" s="195" t="s">
        <v>52</v>
      </c>
      <c r="J8" s="195"/>
      <c r="K8" s="172" t="s">
        <v>51</v>
      </c>
      <c r="L8" s="154" t="s">
        <v>47</v>
      </c>
      <c r="M8" s="154" t="s">
        <v>48</v>
      </c>
      <c r="N8" s="172"/>
      <c r="O8" s="172"/>
      <c r="P8" s="172"/>
      <c r="Q8" s="172"/>
      <c r="R8" s="172"/>
      <c r="S8" s="172"/>
      <c r="T8" s="155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45" t="s">
        <v>51</v>
      </c>
      <c r="AK8" s="195" t="s">
        <v>52</v>
      </c>
      <c r="AL8" s="195"/>
      <c r="AM8" s="195"/>
      <c r="AN8" s="195"/>
      <c r="AO8" s="172" t="s">
        <v>51</v>
      </c>
      <c r="AP8" s="195" t="s">
        <v>52</v>
      </c>
      <c r="AQ8" s="195"/>
      <c r="AR8" s="172" t="s">
        <v>51</v>
      </c>
      <c r="AS8" s="154" t="s">
        <v>47</v>
      </c>
      <c r="AT8" s="154" t="s">
        <v>48</v>
      </c>
      <c r="AU8" s="172"/>
      <c r="AV8" s="172"/>
      <c r="AW8" s="172"/>
      <c r="AX8" s="172" t="s">
        <v>51</v>
      </c>
      <c r="AY8" s="172" t="s">
        <v>47</v>
      </c>
      <c r="AZ8" s="172" t="s">
        <v>48</v>
      </c>
      <c r="BA8" s="172" t="s">
        <v>51</v>
      </c>
      <c r="BB8" s="172" t="s">
        <v>47</v>
      </c>
      <c r="BC8" s="172" t="s">
        <v>48</v>
      </c>
      <c r="BD8" s="172" t="s">
        <v>51</v>
      </c>
      <c r="BE8" s="172" t="s">
        <v>47</v>
      </c>
      <c r="BF8" s="172" t="s">
        <v>48</v>
      </c>
      <c r="BG8" s="172"/>
      <c r="BH8" s="172"/>
      <c r="BI8" s="172"/>
      <c r="BJ8" s="172"/>
      <c r="BK8" s="172"/>
      <c r="BL8" s="172"/>
    </row>
    <row r="9" spans="1:64" x14ac:dyDescent="0.3">
      <c r="A9" s="145"/>
      <c r="B9" s="145"/>
      <c r="C9" s="145"/>
      <c r="D9" s="172" t="s">
        <v>47</v>
      </c>
      <c r="E9" s="172" t="s">
        <v>48</v>
      </c>
      <c r="F9" s="195" t="s">
        <v>52</v>
      </c>
      <c r="G9" s="195"/>
      <c r="H9" s="172"/>
      <c r="I9" s="172" t="s">
        <v>47</v>
      </c>
      <c r="J9" s="172" t="s">
        <v>48</v>
      </c>
      <c r="K9" s="172"/>
      <c r="L9" s="155"/>
      <c r="M9" s="155"/>
      <c r="N9" s="172"/>
      <c r="O9" s="172"/>
      <c r="P9" s="172"/>
      <c r="Q9" s="172"/>
      <c r="R9" s="172"/>
      <c r="S9" s="172"/>
      <c r="T9" s="155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45"/>
      <c r="AK9" s="172" t="s">
        <v>47</v>
      </c>
      <c r="AL9" s="172" t="s">
        <v>48</v>
      </c>
      <c r="AM9" s="195" t="s">
        <v>52</v>
      </c>
      <c r="AN9" s="195"/>
      <c r="AO9" s="172"/>
      <c r="AP9" s="172" t="s">
        <v>47</v>
      </c>
      <c r="AQ9" s="172" t="s">
        <v>48</v>
      </c>
      <c r="AR9" s="172"/>
      <c r="AS9" s="155"/>
      <c r="AT9" s="155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172"/>
      <c r="BK9" s="172"/>
      <c r="BL9" s="172"/>
    </row>
    <row r="10" spans="1:64" x14ac:dyDescent="0.3">
      <c r="A10" s="145"/>
      <c r="B10" s="145"/>
      <c r="C10" s="145"/>
      <c r="D10" s="172"/>
      <c r="E10" s="172"/>
      <c r="F10" s="172" t="s">
        <v>49</v>
      </c>
      <c r="G10" s="172" t="s">
        <v>50</v>
      </c>
      <c r="H10" s="172"/>
      <c r="I10" s="172"/>
      <c r="J10" s="172"/>
      <c r="K10" s="172"/>
      <c r="L10" s="155"/>
      <c r="M10" s="155"/>
      <c r="N10" s="172"/>
      <c r="O10" s="172"/>
      <c r="P10" s="172"/>
      <c r="Q10" s="172"/>
      <c r="R10" s="172"/>
      <c r="S10" s="172"/>
      <c r="T10" s="155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45"/>
      <c r="AK10" s="172"/>
      <c r="AL10" s="172"/>
      <c r="AM10" s="172" t="s">
        <v>49</v>
      </c>
      <c r="AN10" s="172" t="s">
        <v>50</v>
      </c>
      <c r="AO10" s="172"/>
      <c r="AP10" s="172"/>
      <c r="AQ10" s="172"/>
      <c r="AR10" s="172"/>
      <c r="AS10" s="155"/>
      <c r="AT10" s="155"/>
      <c r="AU10" s="172"/>
      <c r="AV10" s="172"/>
      <c r="AW10" s="172"/>
      <c r="AX10" s="172"/>
      <c r="AY10" s="172"/>
      <c r="AZ10" s="172"/>
      <c r="BA10" s="172"/>
      <c r="BB10" s="172"/>
      <c r="BC10" s="172"/>
      <c r="BD10" s="172"/>
      <c r="BE10" s="172"/>
      <c r="BF10" s="172"/>
      <c r="BG10" s="172"/>
      <c r="BH10" s="172"/>
      <c r="BI10" s="172"/>
      <c r="BJ10" s="172"/>
      <c r="BK10" s="172"/>
      <c r="BL10" s="172"/>
    </row>
    <row r="11" spans="1:64" x14ac:dyDescent="0.3">
      <c r="A11" s="145"/>
      <c r="B11" s="145"/>
      <c r="C11" s="145"/>
      <c r="D11" s="172"/>
      <c r="E11" s="172"/>
      <c r="F11" s="172"/>
      <c r="G11" s="172"/>
      <c r="H11" s="172"/>
      <c r="I11" s="172"/>
      <c r="J11" s="172"/>
      <c r="K11" s="172"/>
      <c r="L11" s="155"/>
      <c r="M11" s="155"/>
      <c r="N11" s="172"/>
      <c r="O11" s="172"/>
      <c r="P11" s="172"/>
      <c r="Q11" s="172"/>
      <c r="R11" s="172"/>
      <c r="S11" s="172"/>
      <c r="T11" s="155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45"/>
      <c r="AK11" s="172"/>
      <c r="AL11" s="172"/>
      <c r="AM11" s="172"/>
      <c r="AN11" s="172"/>
      <c r="AO11" s="172"/>
      <c r="AP11" s="172"/>
      <c r="AQ11" s="172"/>
      <c r="AR11" s="172"/>
      <c r="AS11" s="155"/>
      <c r="AT11" s="155"/>
      <c r="AU11" s="172"/>
      <c r="AV11" s="172"/>
      <c r="AW11" s="172"/>
      <c r="AX11" s="172"/>
      <c r="AY11" s="172"/>
      <c r="AZ11" s="172"/>
      <c r="BA11" s="172"/>
      <c r="BB11" s="172"/>
      <c r="BC11" s="172"/>
      <c r="BD11" s="172"/>
      <c r="BE11" s="172"/>
      <c r="BF11" s="172"/>
      <c r="BG11" s="172"/>
      <c r="BH11" s="172"/>
      <c r="BI11" s="172"/>
      <c r="BJ11" s="172"/>
      <c r="BK11" s="172"/>
      <c r="BL11" s="172"/>
    </row>
    <row r="12" spans="1:64" x14ac:dyDescent="0.3">
      <c r="A12" s="145"/>
      <c r="B12" s="145"/>
      <c r="C12" s="145"/>
      <c r="D12" s="172"/>
      <c r="E12" s="172"/>
      <c r="F12" s="172"/>
      <c r="G12" s="172"/>
      <c r="H12" s="172"/>
      <c r="I12" s="172"/>
      <c r="J12" s="172"/>
      <c r="K12" s="172"/>
      <c r="L12" s="155"/>
      <c r="M12" s="155"/>
      <c r="N12" s="172"/>
      <c r="O12" s="172"/>
      <c r="P12" s="172"/>
      <c r="Q12" s="172"/>
      <c r="R12" s="172"/>
      <c r="S12" s="172"/>
      <c r="T12" s="155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45"/>
      <c r="AK12" s="172"/>
      <c r="AL12" s="172"/>
      <c r="AM12" s="172"/>
      <c r="AN12" s="172"/>
      <c r="AO12" s="172"/>
      <c r="AP12" s="172"/>
      <c r="AQ12" s="172"/>
      <c r="AR12" s="172"/>
      <c r="AS12" s="155"/>
      <c r="AT12" s="155"/>
      <c r="AU12" s="172"/>
      <c r="AV12" s="172"/>
      <c r="AW12" s="172"/>
      <c r="AX12" s="172"/>
      <c r="AY12" s="172"/>
      <c r="AZ12" s="172"/>
      <c r="BA12" s="172"/>
      <c r="BB12" s="172"/>
      <c r="BC12" s="172"/>
      <c r="BD12" s="172"/>
      <c r="BE12" s="172"/>
      <c r="BF12" s="172"/>
      <c r="BG12" s="172"/>
      <c r="BH12" s="172"/>
      <c r="BI12" s="172"/>
      <c r="BJ12" s="172"/>
      <c r="BK12" s="172"/>
      <c r="BL12" s="172"/>
    </row>
    <row r="13" spans="1:64" x14ac:dyDescent="0.3">
      <c r="A13" s="145"/>
      <c r="B13" s="145"/>
      <c r="C13" s="145"/>
      <c r="D13" s="172"/>
      <c r="E13" s="172"/>
      <c r="F13" s="172"/>
      <c r="G13" s="172"/>
      <c r="H13" s="172"/>
      <c r="I13" s="172"/>
      <c r="J13" s="172"/>
      <c r="K13" s="172"/>
      <c r="L13" s="156"/>
      <c r="M13" s="156"/>
      <c r="N13" s="172"/>
      <c r="O13" s="172"/>
      <c r="P13" s="172"/>
      <c r="Q13" s="172"/>
      <c r="R13" s="172"/>
      <c r="S13" s="172"/>
      <c r="T13" s="156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45"/>
      <c r="AK13" s="172"/>
      <c r="AL13" s="172"/>
      <c r="AM13" s="172"/>
      <c r="AN13" s="172"/>
      <c r="AO13" s="172"/>
      <c r="AP13" s="172"/>
      <c r="AQ13" s="172"/>
      <c r="AR13" s="172"/>
      <c r="AS13" s="156"/>
      <c r="AT13" s="156"/>
      <c r="AU13" s="172"/>
      <c r="AV13" s="172"/>
      <c r="AW13" s="172"/>
      <c r="AX13" s="172"/>
      <c r="AY13" s="172"/>
      <c r="AZ13" s="172"/>
      <c r="BA13" s="172"/>
      <c r="BB13" s="172"/>
      <c r="BC13" s="172"/>
      <c r="BD13" s="172"/>
      <c r="BE13" s="172"/>
      <c r="BF13" s="172"/>
      <c r="BG13" s="172"/>
      <c r="BH13" s="172"/>
      <c r="BI13" s="172"/>
      <c r="BJ13" s="172"/>
      <c r="BK13" s="172"/>
      <c r="BL13" s="172"/>
    </row>
    <row r="14" spans="1:64" x14ac:dyDescent="0.3">
      <c r="A14" s="2">
        <v>1</v>
      </c>
      <c r="B14" s="2">
        <v>2</v>
      </c>
      <c r="C14" s="2">
        <v>3</v>
      </c>
      <c r="D14" s="2">
        <v>4</v>
      </c>
      <c r="E14" s="2">
        <v>5</v>
      </c>
      <c r="F14" s="2">
        <v>6</v>
      </c>
      <c r="G14" s="2">
        <v>7</v>
      </c>
      <c r="H14" s="2">
        <v>8</v>
      </c>
      <c r="I14" s="2">
        <v>9</v>
      </c>
      <c r="J14" s="2">
        <v>10</v>
      </c>
      <c r="K14" s="2">
        <v>11</v>
      </c>
      <c r="L14" s="2">
        <v>12</v>
      </c>
      <c r="M14" s="2">
        <v>13</v>
      </c>
      <c r="N14" s="2">
        <v>14</v>
      </c>
      <c r="O14" s="2">
        <v>15</v>
      </c>
      <c r="P14" s="2">
        <v>16</v>
      </c>
      <c r="Q14" s="2">
        <v>17</v>
      </c>
      <c r="R14" s="2">
        <v>18</v>
      </c>
      <c r="S14" s="2">
        <v>19</v>
      </c>
      <c r="T14" s="2">
        <v>20</v>
      </c>
      <c r="U14" s="2">
        <v>21</v>
      </c>
      <c r="V14" s="2">
        <v>22</v>
      </c>
      <c r="W14" s="2">
        <v>23</v>
      </c>
      <c r="X14" s="2">
        <v>24</v>
      </c>
      <c r="Y14" s="2">
        <v>25</v>
      </c>
      <c r="Z14" s="2">
        <v>26</v>
      </c>
      <c r="AA14" s="2">
        <v>27</v>
      </c>
      <c r="AB14" s="2">
        <v>28</v>
      </c>
      <c r="AC14" s="2">
        <v>29</v>
      </c>
      <c r="AD14" s="2">
        <v>30</v>
      </c>
      <c r="AE14" s="2">
        <v>31</v>
      </c>
      <c r="AF14" s="2">
        <v>32</v>
      </c>
      <c r="AG14" s="2">
        <v>33</v>
      </c>
      <c r="AH14" s="2">
        <v>34</v>
      </c>
      <c r="AI14" s="2">
        <v>35</v>
      </c>
      <c r="AJ14" s="2">
        <v>36</v>
      </c>
      <c r="AK14" s="2">
        <v>37</v>
      </c>
      <c r="AL14" s="2">
        <v>38</v>
      </c>
      <c r="AM14" s="2">
        <v>39</v>
      </c>
      <c r="AN14" s="2">
        <v>40</v>
      </c>
      <c r="AO14" s="2">
        <v>41</v>
      </c>
      <c r="AP14" s="2">
        <v>42</v>
      </c>
      <c r="AQ14" s="2">
        <v>43</v>
      </c>
      <c r="AR14" s="2">
        <v>44</v>
      </c>
      <c r="AS14" s="2">
        <v>45</v>
      </c>
      <c r="AT14" s="2">
        <v>46</v>
      </c>
      <c r="AU14" s="2">
        <v>47</v>
      </c>
      <c r="AV14" s="2">
        <v>48</v>
      </c>
      <c r="AW14" s="2">
        <v>49</v>
      </c>
      <c r="AX14" s="2">
        <v>50</v>
      </c>
      <c r="AY14" s="2">
        <v>51</v>
      </c>
      <c r="AZ14" s="2">
        <v>52</v>
      </c>
      <c r="BA14" s="2">
        <v>53</v>
      </c>
      <c r="BB14" s="2">
        <v>54</v>
      </c>
      <c r="BC14" s="2">
        <v>55</v>
      </c>
      <c r="BD14" s="2">
        <v>56</v>
      </c>
      <c r="BE14" s="2">
        <v>57</v>
      </c>
      <c r="BF14" s="2">
        <v>58</v>
      </c>
      <c r="BG14" s="2">
        <v>59</v>
      </c>
      <c r="BH14" s="2">
        <v>60</v>
      </c>
      <c r="BI14" s="2">
        <v>61</v>
      </c>
      <c r="BJ14" s="2">
        <v>62</v>
      </c>
      <c r="BK14" s="2">
        <v>63</v>
      </c>
      <c r="BL14" s="2">
        <v>64</v>
      </c>
    </row>
    <row r="15" spans="1:64" ht="19.95" customHeight="1" x14ac:dyDescent="0.3">
      <c r="A15" s="25">
        <v>1</v>
      </c>
      <c r="B15" s="26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103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103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103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94"/>
    </row>
    <row r="16" spans="1:64" ht="19.95" customHeight="1" x14ac:dyDescent="0.3">
      <c r="A16" s="27">
        <v>2</v>
      </c>
      <c r="B16" s="28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104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104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104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95"/>
    </row>
    <row r="17" spans="1:64" ht="19.95" customHeight="1" x14ac:dyDescent="0.3">
      <c r="A17" s="27">
        <v>3</v>
      </c>
      <c r="B17" s="28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104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104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104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95"/>
    </row>
    <row r="18" spans="1:64" ht="19.95" customHeight="1" x14ac:dyDescent="0.3">
      <c r="A18" s="27">
        <v>4</v>
      </c>
      <c r="B18" s="28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104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104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104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95"/>
    </row>
    <row r="19" spans="1:64" ht="19.95" customHeight="1" x14ac:dyDescent="0.3">
      <c r="A19" s="27">
        <v>5</v>
      </c>
      <c r="B19" s="28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104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104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104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95"/>
    </row>
    <row r="20" spans="1:64" ht="19.95" customHeight="1" x14ac:dyDescent="0.3">
      <c r="A20" s="27">
        <v>6</v>
      </c>
      <c r="B20" s="28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104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104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104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95"/>
    </row>
    <row r="21" spans="1:64" ht="19.95" customHeight="1" x14ac:dyDescent="0.3">
      <c r="A21" s="27">
        <v>7</v>
      </c>
      <c r="B21" s="28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104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104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104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95"/>
    </row>
    <row r="22" spans="1:64" ht="19.95" customHeight="1" x14ac:dyDescent="0.3">
      <c r="A22" s="27">
        <v>8</v>
      </c>
      <c r="B22" s="28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104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104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104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95"/>
    </row>
    <row r="23" spans="1:64" ht="19.95" customHeight="1" x14ac:dyDescent="0.3">
      <c r="A23" s="27">
        <v>9</v>
      </c>
      <c r="B23" s="28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104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104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104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95"/>
    </row>
    <row r="24" spans="1:64" ht="19.95" customHeight="1" x14ac:dyDescent="0.3">
      <c r="A24" s="27">
        <v>10</v>
      </c>
      <c r="B24" s="28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104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104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104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95"/>
    </row>
    <row r="25" spans="1:64" ht="19.95" customHeight="1" x14ac:dyDescent="0.3">
      <c r="A25" s="101">
        <v>11</v>
      </c>
      <c r="B25" s="102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105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7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105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06"/>
      <c r="BK25" s="106"/>
      <c r="BL25" s="108"/>
    </row>
    <row r="26" spans="1:64" s="100" customFormat="1" ht="19.95" customHeight="1" x14ac:dyDescent="0.3">
      <c r="A26" s="190" t="s">
        <v>27</v>
      </c>
      <c r="B26" s="191"/>
      <c r="C26" s="109">
        <f>SUM(C15:C25)</f>
        <v>0</v>
      </c>
      <c r="D26" s="109">
        <f t="shared" ref="D26:BL26" si="0">SUM(D15:D25)</f>
        <v>0</v>
      </c>
      <c r="E26" s="109">
        <f t="shared" si="0"/>
        <v>0</v>
      </c>
      <c r="F26" s="109">
        <f t="shared" si="0"/>
        <v>0</v>
      </c>
      <c r="G26" s="109">
        <f t="shared" si="0"/>
        <v>0</v>
      </c>
      <c r="H26" s="109">
        <f t="shared" si="0"/>
        <v>0</v>
      </c>
      <c r="I26" s="109">
        <f t="shared" si="0"/>
        <v>0</v>
      </c>
      <c r="J26" s="109">
        <f t="shared" si="0"/>
        <v>0</v>
      </c>
      <c r="K26" s="109">
        <f t="shared" si="0"/>
        <v>0</v>
      </c>
      <c r="L26" s="109">
        <f t="shared" si="0"/>
        <v>0</v>
      </c>
      <c r="M26" s="109">
        <f t="shared" si="0"/>
        <v>0</v>
      </c>
      <c r="N26" s="109">
        <f t="shared" si="0"/>
        <v>0</v>
      </c>
      <c r="O26" s="109">
        <f t="shared" si="0"/>
        <v>0</v>
      </c>
      <c r="P26" s="109">
        <f t="shared" si="0"/>
        <v>0</v>
      </c>
      <c r="Q26" s="109">
        <f t="shared" si="0"/>
        <v>0</v>
      </c>
      <c r="R26" s="109">
        <f t="shared" si="0"/>
        <v>0</v>
      </c>
      <c r="S26" s="109">
        <f t="shared" si="0"/>
        <v>0</v>
      </c>
      <c r="T26" s="109">
        <f t="shared" si="0"/>
        <v>0</v>
      </c>
      <c r="U26" s="109">
        <f t="shared" si="0"/>
        <v>0</v>
      </c>
      <c r="V26" s="109">
        <f t="shared" si="0"/>
        <v>0</v>
      </c>
      <c r="W26" s="109">
        <f t="shared" si="0"/>
        <v>0</v>
      </c>
      <c r="X26" s="109">
        <f t="shared" si="0"/>
        <v>0</v>
      </c>
      <c r="Y26" s="109">
        <f t="shared" si="0"/>
        <v>0</v>
      </c>
      <c r="Z26" s="109">
        <f t="shared" si="0"/>
        <v>0</v>
      </c>
      <c r="AA26" s="109">
        <f t="shared" si="0"/>
        <v>0</v>
      </c>
      <c r="AB26" s="109">
        <f t="shared" si="0"/>
        <v>0</v>
      </c>
      <c r="AC26" s="109">
        <f t="shared" si="0"/>
        <v>0</v>
      </c>
      <c r="AD26" s="109">
        <f t="shared" si="0"/>
        <v>0</v>
      </c>
      <c r="AE26" s="109">
        <f t="shared" si="0"/>
        <v>0</v>
      </c>
      <c r="AF26" s="109">
        <f t="shared" si="0"/>
        <v>0</v>
      </c>
      <c r="AG26" s="109">
        <f t="shared" si="0"/>
        <v>0</v>
      </c>
      <c r="AH26" s="109">
        <f t="shared" si="0"/>
        <v>0</v>
      </c>
      <c r="AI26" s="110">
        <f t="shared" si="0"/>
        <v>0</v>
      </c>
      <c r="AJ26" s="110">
        <f t="shared" si="0"/>
        <v>0</v>
      </c>
      <c r="AK26" s="110">
        <f t="shared" si="0"/>
        <v>0</v>
      </c>
      <c r="AL26" s="110">
        <f t="shared" si="0"/>
        <v>0</v>
      </c>
      <c r="AM26" s="110">
        <f t="shared" si="0"/>
        <v>0</v>
      </c>
      <c r="AN26" s="110">
        <f t="shared" si="0"/>
        <v>0</v>
      </c>
      <c r="AO26" s="110">
        <f t="shared" si="0"/>
        <v>0</v>
      </c>
      <c r="AP26" s="110">
        <f t="shared" si="0"/>
        <v>0</v>
      </c>
      <c r="AQ26" s="110">
        <f t="shared" si="0"/>
        <v>0</v>
      </c>
      <c r="AR26" s="110">
        <f t="shared" si="0"/>
        <v>0</v>
      </c>
      <c r="AS26" s="110">
        <f t="shared" si="0"/>
        <v>0</v>
      </c>
      <c r="AT26" s="110">
        <f t="shared" si="0"/>
        <v>0</v>
      </c>
      <c r="AU26" s="110">
        <f t="shared" si="0"/>
        <v>0</v>
      </c>
      <c r="AV26" s="110">
        <f t="shared" si="0"/>
        <v>0</v>
      </c>
      <c r="AW26" s="110">
        <f t="shared" si="0"/>
        <v>0</v>
      </c>
      <c r="AX26" s="110">
        <f t="shared" si="0"/>
        <v>0</v>
      </c>
      <c r="AY26" s="110">
        <f t="shared" si="0"/>
        <v>0</v>
      </c>
      <c r="AZ26" s="110">
        <f t="shared" si="0"/>
        <v>0</v>
      </c>
      <c r="BA26" s="110">
        <f t="shared" si="0"/>
        <v>0</v>
      </c>
      <c r="BB26" s="110">
        <f t="shared" si="0"/>
        <v>0</v>
      </c>
      <c r="BC26" s="110">
        <f t="shared" si="0"/>
        <v>0</v>
      </c>
      <c r="BD26" s="110">
        <f t="shared" si="0"/>
        <v>0</v>
      </c>
      <c r="BE26" s="110">
        <f t="shared" si="0"/>
        <v>0</v>
      </c>
      <c r="BF26" s="110">
        <f t="shared" si="0"/>
        <v>0</v>
      </c>
      <c r="BG26" s="110">
        <f t="shared" si="0"/>
        <v>0</v>
      </c>
      <c r="BH26" s="110">
        <f t="shared" si="0"/>
        <v>0</v>
      </c>
      <c r="BI26" s="110">
        <f t="shared" si="0"/>
        <v>0</v>
      </c>
      <c r="BJ26" s="110">
        <f t="shared" si="0"/>
        <v>0</v>
      </c>
      <c r="BK26" s="110">
        <f t="shared" si="0"/>
        <v>0</v>
      </c>
      <c r="BL26" s="111">
        <f t="shared" si="0"/>
        <v>0</v>
      </c>
    </row>
    <row r="28" spans="1:64" x14ac:dyDescent="0.3">
      <c r="O28" s="59" t="str">
        <f ca="1">"Ngày giờ in: " &amp; TEXT(NOW(), "dd/mm/yyyy hh:mm:ss AM/PM")</f>
        <v>Ngày giờ in: 27/02/2025 08:20:13 AM</v>
      </c>
    </row>
  </sheetData>
  <mergeCells count="97">
    <mergeCell ref="BF8:BF13"/>
    <mergeCell ref="BG6:BI6"/>
    <mergeCell ref="BJ6:BL6"/>
    <mergeCell ref="BG7:BG13"/>
    <mergeCell ref="BH7:BH13"/>
    <mergeCell ref="BI7:BI13"/>
    <mergeCell ref="BJ7:BJ13"/>
    <mergeCell ref="BK7:BK13"/>
    <mergeCell ref="BL7:BL13"/>
    <mergeCell ref="AU6:AW6"/>
    <mergeCell ref="AU7:AU13"/>
    <mergeCell ref="AV7:AV13"/>
    <mergeCell ref="AW7:AW13"/>
    <mergeCell ref="AX6:BF6"/>
    <mergeCell ref="AX7:AZ7"/>
    <mergeCell ref="BA7:BC7"/>
    <mergeCell ref="BD7:BF7"/>
    <mergeCell ref="AX8:AX13"/>
    <mergeCell ref="AY8:AY13"/>
    <mergeCell ref="AZ8:AZ13"/>
    <mergeCell ref="BA8:BA13"/>
    <mergeCell ref="BB8:BB13"/>
    <mergeCell ref="BC8:BC13"/>
    <mergeCell ref="BD8:BD13"/>
    <mergeCell ref="BE8:BE13"/>
    <mergeCell ref="AM9:AN9"/>
    <mergeCell ref="AP9:AP13"/>
    <mergeCell ref="AQ9:AQ13"/>
    <mergeCell ref="AM10:AM13"/>
    <mergeCell ref="AN10:AN13"/>
    <mergeCell ref="AG7:AG13"/>
    <mergeCell ref="AH7:AH13"/>
    <mergeCell ref="AI7:AI13"/>
    <mergeCell ref="AJ6:AT6"/>
    <mergeCell ref="AJ7:AN7"/>
    <mergeCell ref="AO7:AQ7"/>
    <mergeCell ref="AR7:AT7"/>
    <mergeCell ref="AJ8:AJ13"/>
    <mergeCell ref="AK8:AN8"/>
    <mergeCell ref="AO8:AO13"/>
    <mergeCell ref="AP8:AQ8"/>
    <mergeCell ref="AR8:AR13"/>
    <mergeCell ref="AS8:AS13"/>
    <mergeCell ref="AT8:AT13"/>
    <mergeCell ref="AK9:AK13"/>
    <mergeCell ref="AL9:AL13"/>
    <mergeCell ref="X6:Z6"/>
    <mergeCell ref="AA6:AC6"/>
    <mergeCell ref="AD6:AF6"/>
    <mergeCell ref="AG6:AI6"/>
    <mergeCell ref="U7:U13"/>
    <mergeCell ref="V7:V13"/>
    <mergeCell ref="W7:W13"/>
    <mergeCell ref="X7:X13"/>
    <mergeCell ref="Y7:Y13"/>
    <mergeCell ref="Z7:Z13"/>
    <mergeCell ref="AA7:AA13"/>
    <mergeCell ref="AB7:AB13"/>
    <mergeCell ref="AC7:AC13"/>
    <mergeCell ref="AD7:AD13"/>
    <mergeCell ref="AE7:AE13"/>
    <mergeCell ref="AF7:AF13"/>
    <mergeCell ref="N7:N13"/>
    <mergeCell ref="D9:D13"/>
    <mergeCell ref="H8:H13"/>
    <mergeCell ref="I8:J8"/>
    <mergeCell ref="I9:I13"/>
    <mergeCell ref="J9:J13"/>
    <mergeCell ref="A26:B26"/>
    <mergeCell ref="K7:M7"/>
    <mergeCell ref="K8:K13"/>
    <mergeCell ref="L8:L13"/>
    <mergeCell ref="M8:M13"/>
    <mergeCell ref="E9:E13"/>
    <mergeCell ref="C7:G7"/>
    <mergeCell ref="D8:G8"/>
    <mergeCell ref="F9:G9"/>
    <mergeCell ref="F10:F13"/>
    <mergeCell ref="G10:G13"/>
    <mergeCell ref="C8:C13"/>
    <mergeCell ref="H7:J7"/>
    <mergeCell ref="L5:S5"/>
    <mergeCell ref="P1:S1"/>
    <mergeCell ref="Q6:S6"/>
    <mergeCell ref="N6:P6"/>
    <mergeCell ref="R7:R13"/>
    <mergeCell ref="S7:S13"/>
    <mergeCell ref="O7:O13"/>
    <mergeCell ref="P7:P13"/>
    <mergeCell ref="Q7:Q13"/>
    <mergeCell ref="A3:U3"/>
    <mergeCell ref="A4:U4"/>
    <mergeCell ref="A6:A13"/>
    <mergeCell ref="B6:B13"/>
    <mergeCell ref="U6:W6"/>
    <mergeCell ref="T6:T13"/>
    <mergeCell ref="C6:M6"/>
  </mergeCells>
  <conditionalFormatting sqref="A15:BL26">
    <cfRule type="expression" dxfId="10" priority="1">
      <formula>OR(CELL("COL")=COLUMN(),CELL("ROW")=ROW())</formula>
    </cfRule>
  </conditionalFormatting>
  <conditionalFormatting sqref="C15:BL26">
    <cfRule type="cellIs" dxfId="9" priority="2" operator="lessThan">
      <formula>0</formula>
    </cfRule>
  </conditionalFormatting>
  <pageMargins left="0.2" right="0.2" top="0.21" bottom="0.28999999999999998" header="0.2" footer="0.2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28A5-8108-43B1-BDD9-5A84633E882F}">
  <sheetPr codeName="Sheet5"/>
  <dimension ref="A1:U28"/>
  <sheetViews>
    <sheetView topLeftCell="A16" workbookViewId="0">
      <selection activeCell="C28" sqref="C28:N28"/>
    </sheetView>
  </sheetViews>
  <sheetFormatPr defaultRowHeight="14.4" x14ac:dyDescent="0.3"/>
  <cols>
    <col min="1" max="1" width="4.77734375" customWidth="1"/>
    <col min="2" max="2" width="7.77734375" customWidth="1"/>
    <col min="3" max="21" width="6.77734375" customWidth="1"/>
  </cols>
  <sheetData>
    <row r="1" spans="1:21" ht="15.6" x14ac:dyDescent="0.3">
      <c r="A1" s="3" t="s">
        <v>26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35" t="s">
        <v>79</v>
      </c>
      <c r="Q1" s="135"/>
      <c r="R1" s="135"/>
      <c r="S1" s="135"/>
      <c r="T1" s="135"/>
      <c r="U1" s="135"/>
    </row>
    <row r="2" spans="1:21" ht="15.6" x14ac:dyDescent="0.3">
      <c r="A2" s="6" t="s">
        <v>0</v>
      </c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21" ht="18.600000000000001" x14ac:dyDescent="0.3">
      <c r="A3" s="136" t="s">
        <v>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21" ht="15.6" x14ac:dyDescent="0.3">
      <c r="A4" s="137">
        <f>page1!R15</f>
        <v>0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</row>
    <row r="5" spans="1:2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163" t="s">
        <v>2</v>
      </c>
      <c r="M5" s="163"/>
      <c r="N5" s="163"/>
      <c r="O5" s="163"/>
      <c r="P5" s="163"/>
      <c r="Q5" s="163"/>
      <c r="R5" s="163"/>
      <c r="S5" s="163"/>
      <c r="T5" s="163"/>
      <c r="U5" s="163"/>
    </row>
    <row r="6" spans="1:21" x14ac:dyDescent="0.3">
      <c r="A6" s="145" t="s">
        <v>3</v>
      </c>
      <c r="B6" s="145" t="s">
        <v>4</v>
      </c>
      <c r="C6" s="205" t="s">
        <v>67</v>
      </c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173" t="s">
        <v>78</v>
      </c>
    </row>
    <row r="7" spans="1:21" x14ac:dyDescent="0.3">
      <c r="A7" s="145"/>
      <c r="B7" s="145"/>
      <c r="C7" s="173" t="s">
        <v>68</v>
      </c>
      <c r="D7" s="173"/>
      <c r="E7" s="173" t="s">
        <v>69</v>
      </c>
      <c r="F7" s="173"/>
      <c r="G7" s="173" t="s">
        <v>70</v>
      </c>
      <c r="H7" s="173"/>
      <c r="I7" s="173" t="s">
        <v>71</v>
      </c>
      <c r="J7" s="173"/>
      <c r="K7" s="173" t="s">
        <v>72</v>
      </c>
      <c r="L7" s="173"/>
      <c r="M7" s="173" t="s">
        <v>73</v>
      </c>
      <c r="N7" s="173"/>
      <c r="O7" s="173" t="s">
        <v>74</v>
      </c>
      <c r="P7" s="173"/>
      <c r="Q7" s="173" t="s">
        <v>75</v>
      </c>
      <c r="R7" s="173"/>
      <c r="S7" s="173"/>
      <c r="T7" s="173"/>
      <c r="U7" s="173"/>
    </row>
    <row r="8" spans="1:21" x14ac:dyDescent="0.3">
      <c r="A8" s="145"/>
      <c r="B8" s="145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</row>
    <row r="9" spans="1:21" x14ac:dyDescent="0.3">
      <c r="A9" s="145"/>
      <c r="B9" s="145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</row>
    <row r="10" spans="1:21" x14ac:dyDescent="0.3">
      <c r="A10" s="145"/>
      <c r="B10" s="145"/>
      <c r="C10" s="201" t="s">
        <v>12</v>
      </c>
      <c r="D10" s="201" t="s">
        <v>77</v>
      </c>
      <c r="E10" s="201" t="s">
        <v>12</v>
      </c>
      <c r="F10" s="201" t="s">
        <v>77</v>
      </c>
      <c r="G10" s="201" t="s">
        <v>12</v>
      </c>
      <c r="H10" s="201" t="s">
        <v>77</v>
      </c>
      <c r="I10" s="201" t="s">
        <v>12</v>
      </c>
      <c r="J10" s="201" t="s">
        <v>77</v>
      </c>
      <c r="K10" s="201" t="s">
        <v>12</v>
      </c>
      <c r="L10" s="201" t="s">
        <v>77</v>
      </c>
      <c r="M10" s="201" t="s">
        <v>12</v>
      </c>
      <c r="N10" s="201" t="s">
        <v>77</v>
      </c>
      <c r="O10" s="201" t="s">
        <v>12</v>
      </c>
      <c r="P10" s="201" t="s">
        <v>77</v>
      </c>
      <c r="Q10" s="204" t="s">
        <v>76</v>
      </c>
      <c r="R10" s="204"/>
      <c r="S10" s="204" t="s">
        <v>100</v>
      </c>
      <c r="T10" s="204"/>
      <c r="U10" s="173"/>
    </row>
    <row r="11" spans="1:21" ht="14.4" customHeight="1" x14ac:dyDescent="0.3">
      <c r="A11" s="145"/>
      <c r="B11" s="145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1"/>
      <c r="P11" s="201"/>
      <c r="Q11" s="201" t="s">
        <v>12</v>
      </c>
      <c r="R11" s="201" t="s">
        <v>77</v>
      </c>
      <c r="S11" s="201" t="s">
        <v>12</v>
      </c>
      <c r="T11" s="201" t="s">
        <v>77</v>
      </c>
      <c r="U11" s="173"/>
    </row>
    <row r="12" spans="1:21" x14ac:dyDescent="0.3">
      <c r="A12" s="145"/>
      <c r="B12" s="145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173"/>
    </row>
    <row r="13" spans="1:21" x14ac:dyDescent="0.3">
      <c r="A13" s="145"/>
      <c r="B13" s="145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173"/>
    </row>
    <row r="14" spans="1:21" x14ac:dyDescent="0.3">
      <c r="A14" s="2">
        <v>1</v>
      </c>
      <c r="B14" s="2">
        <v>2</v>
      </c>
      <c r="C14" s="2">
        <v>3</v>
      </c>
      <c r="D14" s="2">
        <v>4</v>
      </c>
      <c r="E14" s="2">
        <v>5</v>
      </c>
      <c r="F14" s="2">
        <v>6</v>
      </c>
      <c r="G14" s="2">
        <v>7</v>
      </c>
      <c r="H14" s="2">
        <v>8</v>
      </c>
      <c r="I14" s="2">
        <v>9</v>
      </c>
      <c r="J14" s="2">
        <v>10</v>
      </c>
      <c r="K14" s="2">
        <v>11</v>
      </c>
      <c r="L14" s="2">
        <v>12</v>
      </c>
      <c r="M14" s="2">
        <v>13</v>
      </c>
      <c r="N14" s="2">
        <v>14</v>
      </c>
      <c r="O14" s="2">
        <v>15</v>
      </c>
      <c r="P14" s="2">
        <v>16</v>
      </c>
      <c r="Q14" s="2">
        <v>17</v>
      </c>
      <c r="R14" s="2">
        <v>18</v>
      </c>
      <c r="S14" s="2">
        <v>19</v>
      </c>
      <c r="T14" s="2">
        <v>20</v>
      </c>
      <c r="U14" s="2">
        <v>21</v>
      </c>
    </row>
    <row r="15" spans="1:21" ht="19.95" customHeight="1" x14ac:dyDescent="0.3">
      <c r="A15" s="25">
        <v>1</v>
      </c>
      <c r="B15" s="26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119">
        <f>D15+F15+H15+J15+L15+N15+P15+R15+T15</f>
        <v>0</v>
      </c>
    </row>
    <row r="16" spans="1:21" ht="19.95" customHeight="1" x14ac:dyDescent="0.3">
      <c r="A16" s="27">
        <v>2</v>
      </c>
      <c r="B16" s="28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120"/>
      <c r="U16" s="117">
        <f t="shared" ref="U16:U26" si="0">D16+F16+H16+J16+L16+N16+P16+R16+T16</f>
        <v>0</v>
      </c>
    </row>
    <row r="17" spans="1:21" ht="19.95" customHeight="1" x14ac:dyDescent="0.3">
      <c r="A17" s="27">
        <v>3</v>
      </c>
      <c r="B17" s="28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120"/>
      <c r="U17" s="117">
        <f t="shared" si="0"/>
        <v>0</v>
      </c>
    </row>
    <row r="18" spans="1:21" ht="19.95" customHeight="1" x14ac:dyDescent="0.3">
      <c r="A18" s="27">
        <v>4</v>
      </c>
      <c r="B18" s="28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120"/>
      <c r="U18" s="117">
        <f t="shared" si="0"/>
        <v>0</v>
      </c>
    </row>
    <row r="19" spans="1:21" ht="19.95" customHeight="1" x14ac:dyDescent="0.3">
      <c r="A19" s="27">
        <v>5</v>
      </c>
      <c r="B19" s="28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120"/>
      <c r="U19" s="117">
        <f t="shared" si="0"/>
        <v>0</v>
      </c>
    </row>
    <row r="20" spans="1:21" ht="19.95" customHeight="1" x14ac:dyDescent="0.3">
      <c r="A20" s="27">
        <v>6</v>
      </c>
      <c r="B20" s="28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120"/>
      <c r="U20" s="117">
        <f t="shared" si="0"/>
        <v>0</v>
      </c>
    </row>
    <row r="21" spans="1:21" ht="19.95" customHeight="1" x14ac:dyDescent="0.3">
      <c r="A21" s="27">
        <v>7</v>
      </c>
      <c r="B21" s="28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120"/>
      <c r="U21" s="117">
        <f t="shared" si="0"/>
        <v>0</v>
      </c>
    </row>
    <row r="22" spans="1:21" ht="19.95" customHeight="1" x14ac:dyDescent="0.3">
      <c r="A22" s="27">
        <v>8</v>
      </c>
      <c r="B22" s="28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120"/>
      <c r="U22" s="117">
        <f t="shared" si="0"/>
        <v>0</v>
      </c>
    </row>
    <row r="23" spans="1:21" ht="19.95" customHeight="1" x14ac:dyDescent="0.3">
      <c r="A23" s="27">
        <v>9</v>
      </c>
      <c r="B23" s="28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120"/>
      <c r="U23" s="117">
        <f t="shared" si="0"/>
        <v>0</v>
      </c>
    </row>
    <row r="24" spans="1:21" ht="19.95" customHeight="1" x14ac:dyDescent="0.3">
      <c r="A24" s="27">
        <v>10</v>
      </c>
      <c r="B24" s="28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120"/>
      <c r="U24" s="117">
        <f t="shared" si="0"/>
        <v>0</v>
      </c>
    </row>
    <row r="25" spans="1:21" ht="19.95" customHeight="1" x14ac:dyDescent="0.3">
      <c r="A25" s="101">
        <v>11</v>
      </c>
      <c r="B25" s="102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21"/>
      <c r="U25" s="119">
        <f t="shared" si="0"/>
        <v>0</v>
      </c>
    </row>
    <row r="26" spans="1:21" ht="19.95" customHeight="1" x14ac:dyDescent="0.3">
      <c r="A26" s="202" t="s">
        <v>27</v>
      </c>
      <c r="B26" s="203"/>
      <c r="C26" s="116">
        <f>SUM(C15:C25)</f>
        <v>0</v>
      </c>
      <c r="D26" s="116">
        <f t="shared" ref="D26:T26" si="1">SUM(D15:D25)</f>
        <v>0</v>
      </c>
      <c r="E26" s="116">
        <f t="shared" si="1"/>
        <v>0</v>
      </c>
      <c r="F26" s="116">
        <f t="shared" si="1"/>
        <v>0</v>
      </c>
      <c r="G26" s="116">
        <f t="shared" si="1"/>
        <v>0</v>
      </c>
      <c r="H26" s="116">
        <f t="shared" si="1"/>
        <v>0</v>
      </c>
      <c r="I26" s="116">
        <f t="shared" si="1"/>
        <v>0</v>
      </c>
      <c r="J26" s="116">
        <f t="shared" si="1"/>
        <v>0</v>
      </c>
      <c r="K26" s="116">
        <f t="shared" si="1"/>
        <v>0</v>
      </c>
      <c r="L26" s="116">
        <f t="shared" si="1"/>
        <v>0</v>
      </c>
      <c r="M26" s="116">
        <f t="shared" si="1"/>
        <v>0</v>
      </c>
      <c r="N26" s="116">
        <f t="shared" si="1"/>
        <v>0</v>
      </c>
      <c r="O26" s="116">
        <f t="shared" si="1"/>
        <v>0</v>
      </c>
      <c r="P26" s="116">
        <f t="shared" si="1"/>
        <v>0</v>
      </c>
      <c r="Q26" s="116">
        <f t="shared" si="1"/>
        <v>0</v>
      </c>
      <c r="R26" s="116">
        <f t="shared" si="1"/>
        <v>0</v>
      </c>
      <c r="S26" s="116">
        <f t="shared" si="1"/>
        <v>0</v>
      </c>
      <c r="T26" s="116">
        <f t="shared" si="1"/>
        <v>0</v>
      </c>
      <c r="U26" s="118">
        <f t="shared" si="0"/>
        <v>0</v>
      </c>
    </row>
    <row r="27" spans="1:21" x14ac:dyDescent="0.3">
      <c r="O27" s="150" t="str">
        <f ca="1">"Ngày giờ in: " &amp; TEXT(NOW(), "dd/mm/yyyy hh:mm:ss AM/PM")</f>
        <v>Ngày giờ in: 27/02/2025 08:20:13 AM</v>
      </c>
      <c r="P27" s="150"/>
      <c r="Q27" s="150"/>
      <c r="R27" s="150"/>
      <c r="S27" s="150"/>
      <c r="T27" s="150"/>
      <c r="U27" s="150"/>
    </row>
    <row r="28" spans="1:21" x14ac:dyDescent="0.3">
      <c r="B28" s="134" t="s">
        <v>101</v>
      </c>
      <c r="C28" s="200" t="s">
        <v>102</v>
      </c>
      <c r="D28" s="200"/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151"/>
      <c r="P28" s="151"/>
      <c r="Q28" s="151"/>
      <c r="R28" s="151"/>
      <c r="S28" s="151"/>
      <c r="T28" s="151"/>
      <c r="U28" s="151"/>
    </row>
  </sheetData>
  <mergeCells count="39">
    <mergeCell ref="P1:U1"/>
    <mergeCell ref="L5:U5"/>
    <mergeCell ref="O27:U28"/>
    <mergeCell ref="S11:S13"/>
    <mergeCell ref="T11:T13"/>
    <mergeCell ref="U6:U13"/>
    <mergeCell ref="Q10:R10"/>
    <mergeCell ref="S10:T10"/>
    <mergeCell ref="R11:R13"/>
    <mergeCell ref="C6:T6"/>
    <mergeCell ref="C7:D9"/>
    <mergeCell ref="E7:F9"/>
    <mergeCell ref="G7:H9"/>
    <mergeCell ref="I7:J9"/>
    <mergeCell ref="K7:L9"/>
    <mergeCell ref="M7:N9"/>
    <mergeCell ref="A3:S3"/>
    <mergeCell ref="A4:S4"/>
    <mergeCell ref="A6:A13"/>
    <mergeCell ref="B6:B13"/>
    <mergeCell ref="A26:B26"/>
    <mergeCell ref="N10:N13"/>
    <mergeCell ref="O10:O13"/>
    <mergeCell ref="P10:P13"/>
    <mergeCell ref="Q11:Q13"/>
    <mergeCell ref="C10:C13"/>
    <mergeCell ref="D10:D13"/>
    <mergeCell ref="E10:E13"/>
    <mergeCell ref="H10:H13"/>
    <mergeCell ref="I10:I13"/>
    <mergeCell ref="J10:J13"/>
    <mergeCell ref="K10:K13"/>
    <mergeCell ref="C28:N28"/>
    <mergeCell ref="O7:P9"/>
    <mergeCell ref="Q7:T9"/>
    <mergeCell ref="F10:F13"/>
    <mergeCell ref="G10:G13"/>
    <mergeCell ref="L10:L13"/>
    <mergeCell ref="M10:M13"/>
  </mergeCells>
  <pageMargins left="0.2" right="0.2" top="0.35" bottom="0.22" header="0.3" footer="0.2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3499-5A0A-4CAD-BC48-7C768764381B}">
  <sheetPr codeName="Sheet6"/>
  <dimension ref="A1:AU28"/>
  <sheetViews>
    <sheetView topLeftCell="W9" workbookViewId="0">
      <selection activeCell="A15" sqref="A15:AU26"/>
    </sheetView>
  </sheetViews>
  <sheetFormatPr defaultRowHeight="14.4" x14ac:dyDescent="0.3"/>
  <cols>
    <col min="1" max="1" width="4.77734375" customWidth="1"/>
    <col min="2" max="2" width="7.77734375" customWidth="1"/>
    <col min="3" max="47" width="6.77734375" customWidth="1"/>
  </cols>
  <sheetData>
    <row r="1" spans="1:47" ht="15.6" x14ac:dyDescent="0.3">
      <c r="A1" s="3" t="s">
        <v>26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35" t="s">
        <v>99</v>
      </c>
      <c r="Q1" s="135"/>
      <c r="R1" s="135"/>
      <c r="S1" s="135"/>
      <c r="T1" s="135"/>
      <c r="U1" s="135"/>
    </row>
    <row r="2" spans="1:47" ht="15.6" x14ac:dyDescent="0.3">
      <c r="A2" s="6" t="s">
        <v>0</v>
      </c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T2" s="45"/>
      <c r="U2" s="45"/>
    </row>
    <row r="3" spans="1:47" ht="18.600000000000001" x14ac:dyDescent="0.3">
      <c r="A3" s="136" t="s">
        <v>80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</row>
    <row r="4" spans="1:47" ht="15.6" x14ac:dyDescent="0.3">
      <c r="A4" s="137">
        <f>page1!R15</f>
        <v>0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</row>
    <row r="5" spans="1:47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135" t="s">
        <v>2</v>
      </c>
      <c r="M5" s="135"/>
      <c r="N5" s="135"/>
      <c r="O5" s="135"/>
      <c r="P5" s="135"/>
      <c r="Q5" s="135"/>
      <c r="R5" s="135"/>
      <c r="S5" s="135"/>
      <c r="T5" s="135"/>
      <c r="U5" s="135"/>
    </row>
    <row r="6" spans="1:47" ht="14.4" customHeight="1" x14ac:dyDescent="0.3">
      <c r="A6" s="145" t="s">
        <v>3</v>
      </c>
      <c r="B6" s="145" t="s">
        <v>4</v>
      </c>
      <c r="C6" s="208" t="s">
        <v>81</v>
      </c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9"/>
      <c r="U6" s="208" t="s">
        <v>89</v>
      </c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</row>
    <row r="7" spans="1:47" ht="14.4" customHeight="1" x14ac:dyDescent="0.3">
      <c r="A7" s="145"/>
      <c r="B7" s="145"/>
      <c r="C7" s="172" t="s">
        <v>82</v>
      </c>
      <c r="D7" s="172"/>
      <c r="E7" s="172"/>
      <c r="F7" s="172"/>
      <c r="G7" s="172"/>
      <c r="H7" s="172"/>
      <c r="I7" s="172" t="s">
        <v>83</v>
      </c>
      <c r="J7" s="172"/>
      <c r="K7" s="172"/>
      <c r="L7" s="172"/>
      <c r="M7" s="172"/>
      <c r="N7" s="172"/>
      <c r="O7" s="172" t="s">
        <v>90</v>
      </c>
      <c r="P7" s="172"/>
      <c r="Q7" s="172"/>
      <c r="R7" s="172"/>
      <c r="S7" s="172"/>
      <c r="T7" s="160"/>
      <c r="U7" s="172" t="s">
        <v>82</v>
      </c>
      <c r="V7" s="172"/>
      <c r="W7" s="172"/>
      <c r="X7" s="172"/>
      <c r="Y7" s="172"/>
      <c r="Z7" s="172"/>
      <c r="AA7" s="172"/>
      <c r="AB7" s="172"/>
      <c r="AC7" s="172"/>
      <c r="AD7" s="199" t="s">
        <v>83</v>
      </c>
      <c r="AE7" s="199"/>
      <c r="AF7" s="199"/>
      <c r="AG7" s="199"/>
      <c r="AH7" s="199"/>
      <c r="AI7" s="199"/>
      <c r="AJ7" s="199"/>
      <c r="AK7" s="199"/>
      <c r="AL7" s="199"/>
      <c r="AM7" s="199" t="s">
        <v>90</v>
      </c>
      <c r="AN7" s="199"/>
      <c r="AO7" s="199"/>
      <c r="AP7" s="199"/>
      <c r="AQ7" s="199"/>
      <c r="AR7" s="199"/>
      <c r="AS7" s="199"/>
      <c r="AT7" s="199"/>
      <c r="AU7" s="199"/>
    </row>
    <row r="8" spans="1:47" ht="14.4" customHeight="1" x14ac:dyDescent="0.3">
      <c r="A8" s="145"/>
      <c r="B8" s="145"/>
      <c r="C8" s="211" t="s">
        <v>51</v>
      </c>
      <c r="D8" s="212" t="s">
        <v>52</v>
      </c>
      <c r="E8" s="212"/>
      <c r="F8" s="212"/>
      <c r="G8" s="212"/>
      <c r="H8" s="212"/>
      <c r="I8" s="211" t="s">
        <v>51</v>
      </c>
      <c r="J8" s="212" t="s">
        <v>52</v>
      </c>
      <c r="K8" s="212"/>
      <c r="L8" s="212"/>
      <c r="M8" s="212"/>
      <c r="N8" s="212"/>
      <c r="O8" s="211" t="s">
        <v>51</v>
      </c>
      <c r="P8" s="212" t="s">
        <v>52</v>
      </c>
      <c r="Q8" s="212"/>
      <c r="R8" s="212"/>
      <c r="S8" s="212"/>
      <c r="T8" s="213"/>
      <c r="U8" s="172" t="s">
        <v>51</v>
      </c>
      <c r="V8" s="206" t="s">
        <v>52</v>
      </c>
      <c r="W8" s="206"/>
      <c r="X8" s="206"/>
      <c r="Y8" s="206"/>
      <c r="Z8" s="206"/>
      <c r="AA8" s="206"/>
      <c r="AB8" s="206"/>
      <c r="AC8" s="206"/>
      <c r="AD8" s="172" t="s">
        <v>51</v>
      </c>
      <c r="AE8" s="206" t="s">
        <v>52</v>
      </c>
      <c r="AF8" s="206"/>
      <c r="AG8" s="206"/>
      <c r="AH8" s="206"/>
      <c r="AI8" s="206"/>
      <c r="AJ8" s="206"/>
      <c r="AK8" s="206"/>
      <c r="AL8" s="206"/>
      <c r="AM8" s="172" t="s">
        <v>51</v>
      </c>
      <c r="AN8" s="206" t="s">
        <v>52</v>
      </c>
      <c r="AO8" s="206"/>
      <c r="AP8" s="206"/>
      <c r="AQ8" s="206"/>
      <c r="AR8" s="206"/>
      <c r="AS8" s="206"/>
      <c r="AT8" s="206"/>
      <c r="AU8" s="206"/>
    </row>
    <row r="9" spans="1:47" x14ac:dyDescent="0.3">
      <c r="A9" s="145"/>
      <c r="B9" s="145"/>
      <c r="C9" s="211"/>
      <c r="D9" s="211" t="s">
        <v>84</v>
      </c>
      <c r="E9" s="211" t="s">
        <v>85</v>
      </c>
      <c r="F9" s="211" t="s">
        <v>86</v>
      </c>
      <c r="G9" s="212" t="s">
        <v>52</v>
      </c>
      <c r="H9" s="212"/>
      <c r="I9" s="211"/>
      <c r="J9" s="211" t="s">
        <v>84</v>
      </c>
      <c r="K9" s="211" t="s">
        <v>85</v>
      </c>
      <c r="L9" s="211" t="s">
        <v>86</v>
      </c>
      <c r="M9" s="212" t="s">
        <v>52</v>
      </c>
      <c r="N9" s="212"/>
      <c r="O9" s="211"/>
      <c r="P9" s="211" t="s">
        <v>84</v>
      </c>
      <c r="Q9" s="211" t="s">
        <v>85</v>
      </c>
      <c r="R9" s="211" t="s">
        <v>86</v>
      </c>
      <c r="S9" s="212" t="s">
        <v>52</v>
      </c>
      <c r="T9" s="213"/>
      <c r="U9" s="172"/>
      <c r="V9" s="207" t="s">
        <v>91</v>
      </c>
      <c r="W9" s="207" t="s">
        <v>92</v>
      </c>
      <c r="X9" s="207" t="s">
        <v>93</v>
      </c>
      <c r="Y9" s="207" t="s">
        <v>94</v>
      </c>
      <c r="Z9" s="207" t="s">
        <v>95</v>
      </c>
      <c r="AA9" s="207" t="s">
        <v>96</v>
      </c>
      <c r="AB9" s="207" t="s">
        <v>97</v>
      </c>
      <c r="AC9" s="207" t="s">
        <v>98</v>
      </c>
      <c r="AD9" s="172"/>
      <c r="AE9" s="207" t="s">
        <v>91</v>
      </c>
      <c r="AF9" s="207" t="s">
        <v>92</v>
      </c>
      <c r="AG9" s="207" t="s">
        <v>93</v>
      </c>
      <c r="AH9" s="207" t="s">
        <v>94</v>
      </c>
      <c r="AI9" s="207" t="s">
        <v>95</v>
      </c>
      <c r="AJ9" s="207" t="s">
        <v>96</v>
      </c>
      <c r="AK9" s="207" t="s">
        <v>97</v>
      </c>
      <c r="AL9" s="207" t="s">
        <v>98</v>
      </c>
      <c r="AM9" s="172"/>
      <c r="AN9" s="207" t="s">
        <v>91</v>
      </c>
      <c r="AO9" s="207" t="s">
        <v>92</v>
      </c>
      <c r="AP9" s="207" t="s">
        <v>93</v>
      </c>
      <c r="AQ9" s="207" t="s">
        <v>94</v>
      </c>
      <c r="AR9" s="207" t="s">
        <v>95</v>
      </c>
      <c r="AS9" s="207" t="s">
        <v>96</v>
      </c>
      <c r="AT9" s="207" t="s">
        <v>97</v>
      </c>
      <c r="AU9" s="207" t="s">
        <v>98</v>
      </c>
    </row>
    <row r="10" spans="1:47" x14ac:dyDescent="0.3">
      <c r="A10" s="145"/>
      <c r="B10" s="145"/>
      <c r="C10" s="211"/>
      <c r="D10" s="211"/>
      <c r="E10" s="211"/>
      <c r="F10" s="211"/>
      <c r="G10" s="211" t="s">
        <v>88</v>
      </c>
      <c r="H10" s="211" t="s">
        <v>87</v>
      </c>
      <c r="I10" s="211"/>
      <c r="J10" s="211"/>
      <c r="K10" s="211"/>
      <c r="L10" s="211"/>
      <c r="M10" s="211" t="s">
        <v>88</v>
      </c>
      <c r="N10" s="211" t="s">
        <v>87</v>
      </c>
      <c r="O10" s="211"/>
      <c r="P10" s="211"/>
      <c r="Q10" s="211"/>
      <c r="R10" s="211"/>
      <c r="S10" s="211" t="s">
        <v>88</v>
      </c>
      <c r="T10" s="214" t="s">
        <v>87</v>
      </c>
      <c r="U10" s="172"/>
      <c r="V10" s="207"/>
      <c r="W10" s="207"/>
      <c r="X10" s="207"/>
      <c r="Y10" s="207"/>
      <c r="Z10" s="207"/>
      <c r="AA10" s="207"/>
      <c r="AB10" s="207"/>
      <c r="AC10" s="207"/>
      <c r="AD10" s="172"/>
      <c r="AE10" s="207"/>
      <c r="AF10" s="207"/>
      <c r="AG10" s="207"/>
      <c r="AH10" s="207"/>
      <c r="AI10" s="207"/>
      <c r="AJ10" s="207"/>
      <c r="AK10" s="207"/>
      <c r="AL10" s="207"/>
      <c r="AM10" s="172"/>
      <c r="AN10" s="207"/>
      <c r="AO10" s="207"/>
      <c r="AP10" s="207"/>
      <c r="AQ10" s="207"/>
      <c r="AR10" s="207"/>
      <c r="AS10" s="207"/>
      <c r="AT10" s="207"/>
      <c r="AU10" s="207"/>
    </row>
    <row r="11" spans="1:47" x14ac:dyDescent="0.3">
      <c r="A11" s="145"/>
      <c r="B11" s="145"/>
      <c r="C11" s="211"/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4"/>
      <c r="U11" s="172"/>
      <c r="V11" s="207"/>
      <c r="W11" s="207"/>
      <c r="X11" s="207"/>
      <c r="Y11" s="207"/>
      <c r="Z11" s="207"/>
      <c r="AA11" s="207"/>
      <c r="AB11" s="207"/>
      <c r="AC11" s="207"/>
      <c r="AD11" s="172"/>
      <c r="AE11" s="207"/>
      <c r="AF11" s="207"/>
      <c r="AG11" s="207"/>
      <c r="AH11" s="207"/>
      <c r="AI11" s="207"/>
      <c r="AJ11" s="207"/>
      <c r="AK11" s="207"/>
      <c r="AL11" s="207"/>
      <c r="AM11" s="172"/>
      <c r="AN11" s="207"/>
      <c r="AO11" s="207"/>
      <c r="AP11" s="207"/>
      <c r="AQ11" s="207"/>
      <c r="AR11" s="207"/>
      <c r="AS11" s="207"/>
      <c r="AT11" s="207"/>
      <c r="AU11" s="207"/>
    </row>
    <row r="12" spans="1:47" x14ac:dyDescent="0.3">
      <c r="A12" s="145"/>
      <c r="B12" s="145"/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4"/>
      <c r="U12" s="172"/>
      <c r="V12" s="207"/>
      <c r="W12" s="207"/>
      <c r="X12" s="207"/>
      <c r="Y12" s="207"/>
      <c r="Z12" s="207"/>
      <c r="AA12" s="207"/>
      <c r="AB12" s="207"/>
      <c r="AC12" s="207"/>
      <c r="AD12" s="172"/>
      <c r="AE12" s="207"/>
      <c r="AF12" s="207"/>
      <c r="AG12" s="207"/>
      <c r="AH12" s="207"/>
      <c r="AI12" s="207"/>
      <c r="AJ12" s="207"/>
      <c r="AK12" s="207"/>
      <c r="AL12" s="207"/>
      <c r="AM12" s="172"/>
      <c r="AN12" s="207"/>
      <c r="AO12" s="207"/>
      <c r="AP12" s="207"/>
      <c r="AQ12" s="207"/>
      <c r="AR12" s="207"/>
      <c r="AS12" s="207"/>
      <c r="AT12" s="207"/>
      <c r="AU12" s="207"/>
    </row>
    <row r="13" spans="1:47" x14ac:dyDescent="0.3">
      <c r="A13" s="145"/>
      <c r="B13" s="145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4"/>
      <c r="U13" s="172"/>
      <c r="V13" s="207"/>
      <c r="W13" s="207"/>
      <c r="X13" s="207"/>
      <c r="Y13" s="207"/>
      <c r="Z13" s="207"/>
      <c r="AA13" s="207"/>
      <c r="AB13" s="207"/>
      <c r="AC13" s="207"/>
      <c r="AD13" s="172"/>
      <c r="AE13" s="207"/>
      <c r="AF13" s="207"/>
      <c r="AG13" s="207"/>
      <c r="AH13" s="207"/>
      <c r="AI13" s="207"/>
      <c r="AJ13" s="207"/>
      <c r="AK13" s="207"/>
      <c r="AL13" s="207"/>
      <c r="AM13" s="172"/>
      <c r="AN13" s="207"/>
      <c r="AO13" s="207"/>
      <c r="AP13" s="207"/>
      <c r="AQ13" s="207"/>
      <c r="AR13" s="207"/>
      <c r="AS13" s="207"/>
      <c r="AT13" s="207"/>
      <c r="AU13" s="207"/>
    </row>
    <row r="14" spans="1:47" x14ac:dyDescent="0.3">
      <c r="A14" s="2">
        <v>1</v>
      </c>
      <c r="B14" s="2">
        <v>2</v>
      </c>
      <c r="C14" s="2">
        <v>3</v>
      </c>
      <c r="D14" s="2">
        <v>4</v>
      </c>
      <c r="E14" s="2">
        <v>5</v>
      </c>
      <c r="F14" s="2">
        <v>6</v>
      </c>
      <c r="G14" s="2">
        <v>7</v>
      </c>
      <c r="H14" s="2">
        <v>8</v>
      </c>
      <c r="I14" s="2">
        <v>9</v>
      </c>
      <c r="J14" s="2">
        <v>10</v>
      </c>
      <c r="K14" s="2">
        <v>11</v>
      </c>
      <c r="L14" s="2">
        <v>12</v>
      </c>
      <c r="M14" s="2">
        <v>13</v>
      </c>
      <c r="N14" s="2">
        <v>14</v>
      </c>
      <c r="O14" s="2">
        <v>15</v>
      </c>
      <c r="P14" s="2">
        <v>16</v>
      </c>
      <c r="Q14" s="2">
        <v>17</v>
      </c>
      <c r="R14" s="2">
        <v>18</v>
      </c>
      <c r="S14" s="2">
        <v>19</v>
      </c>
      <c r="T14" s="122">
        <v>20</v>
      </c>
      <c r="U14" s="46">
        <v>1</v>
      </c>
      <c r="V14" s="32">
        <v>2</v>
      </c>
      <c r="W14" s="46">
        <v>3</v>
      </c>
      <c r="X14" s="32">
        <v>4</v>
      </c>
      <c r="Y14" s="46">
        <v>5</v>
      </c>
      <c r="Z14" s="32">
        <v>6</v>
      </c>
      <c r="AA14" s="46">
        <v>7</v>
      </c>
      <c r="AB14" s="32">
        <v>8</v>
      </c>
      <c r="AC14" s="46">
        <v>9</v>
      </c>
      <c r="AD14" s="32">
        <v>10</v>
      </c>
      <c r="AE14" s="46">
        <v>11</v>
      </c>
      <c r="AF14" s="32">
        <v>12</v>
      </c>
      <c r="AG14" s="46">
        <v>13</v>
      </c>
      <c r="AH14" s="32">
        <v>14</v>
      </c>
      <c r="AI14" s="46">
        <v>15</v>
      </c>
      <c r="AJ14" s="32">
        <v>16</v>
      </c>
      <c r="AK14" s="46">
        <v>17</v>
      </c>
      <c r="AL14" s="32">
        <v>18</v>
      </c>
      <c r="AM14" s="46">
        <v>19</v>
      </c>
      <c r="AN14" s="32">
        <v>20</v>
      </c>
      <c r="AO14" s="46">
        <v>21</v>
      </c>
      <c r="AP14" s="32">
        <v>22</v>
      </c>
      <c r="AQ14" s="46">
        <v>23</v>
      </c>
      <c r="AR14" s="32">
        <v>24</v>
      </c>
      <c r="AS14" s="46">
        <v>25</v>
      </c>
      <c r="AT14" s="32">
        <v>26</v>
      </c>
      <c r="AU14" s="46">
        <v>27</v>
      </c>
    </row>
    <row r="15" spans="1:47" ht="19.95" customHeight="1" x14ac:dyDescent="0.3">
      <c r="A15" s="123">
        <v>1</v>
      </c>
      <c r="B15" s="124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</row>
    <row r="16" spans="1:47" ht="19.95" customHeight="1" x14ac:dyDescent="0.3">
      <c r="A16" s="126">
        <v>2</v>
      </c>
      <c r="B16" s="127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</row>
    <row r="17" spans="1:47" ht="19.95" customHeight="1" x14ac:dyDescent="0.3">
      <c r="A17" s="129">
        <v>3</v>
      </c>
      <c r="B17" s="127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</row>
    <row r="18" spans="1:47" ht="19.95" customHeight="1" x14ac:dyDescent="0.3">
      <c r="A18" s="129">
        <v>4</v>
      </c>
      <c r="B18" s="127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</row>
    <row r="19" spans="1:47" ht="19.95" customHeight="1" x14ac:dyDescent="0.3">
      <c r="A19" s="129">
        <v>5</v>
      </c>
      <c r="B19" s="127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</row>
    <row r="20" spans="1:47" ht="19.95" customHeight="1" x14ac:dyDescent="0.3">
      <c r="A20" s="129">
        <v>6</v>
      </c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</row>
    <row r="21" spans="1:47" ht="19.95" customHeight="1" x14ac:dyDescent="0.3">
      <c r="A21" s="129">
        <v>7</v>
      </c>
      <c r="B21" s="127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</row>
    <row r="22" spans="1:47" ht="19.95" customHeight="1" x14ac:dyDescent="0.3">
      <c r="A22" s="129">
        <v>8</v>
      </c>
      <c r="B22" s="127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</row>
    <row r="23" spans="1:47" ht="19.95" customHeight="1" x14ac:dyDescent="0.3">
      <c r="A23" s="129">
        <v>9</v>
      </c>
      <c r="B23" s="127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</row>
    <row r="24" spans="1:47" ht="19.95" customHeight="1" x14ac:dyDescent="0.3">
      <c r="A24" s="129">
        <v>10</v>
      </c>
      <c r="B24" s="127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</row>
    <row r="25" spans="1:47" ht="19.95" customHeight="1" x14ac:dyDescent="0.3">
      <c r="A25" s="130">
        <v>11</v>
      </c>
      <c r="B25" s="131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</row>
    <row r="26" spans="1:47" s="100" customFormat="1" ht="19.95" customHeight="1" x14ac:dyDescent="0.3">
      <c r="A26" s="210" t="s">
        <v>27</v>
      </c>
      <c r="B26" s="210"/>
      <c r="C26" s="133">
        <f>SUM(C15:C25)</f>
        <v>0</v>
      </c>
      <c r="D26" s="133">
        <f t="shared" ref="D26:T26" si="0">SUM(D15:D25)</f>
        <v>0</v>
      </c>
      <c r="E26" s="133">
        <f t="shared" si="0"/>
        <v>0</v>
      </c>
      <c r="F26" s="133">
        <f t="shared" si="0"/>
        <v>0</v>
      </c>
      <c r="G26" s="133">
        <f t="shared" si="0"/>
        <v>0</v>
      </c>
      <c r="H26" s="133">
        <f t="shared" si="0"/>
        <v>0</v>
      </c>
      <c r="I26" s="133">
        <f t="shared" si="0"/>
        <v>0</v>
      </c>
      <c r="J26" s="133">
        <f t="shared" si="0"/>
        <v>0</v>
      </c>
      <c r="K26" s="133">
        <f t="shared" si="0"/>
        <v>0</v>
      </c>
      <c r="L26" s="133">
        <f t="shared" si="0"/>
        <v>0</v>
      </c>
      <c r="M26" s="133">
        <f t="shared" si="0"/>
        <v>0</v>
      </c>
      <c r="N26" s="133">
        <f t="shared" si="0"/>
        <v>0</v>
      </c>
      <c r="O26" s="133">
        <f t="shared" si="0"/>
        <v>0</v>
      </c>
      <c r="P26" s="133">
        <f t="shared" si="0"/>
        <v>0</v>
      </c>
      <c r="Q26" s="133">
        <f t="shared" si="0"/>
        <v>0</v>
      </c>
      <c r="R26" s="133">
        <f t="shared" si="0"/>
        <v>0</v>
      </c>
      <c r="S26" s="133">
        <f t="shared" si="0"/>
        <v>0</v>
      </c>
      <c r="T26" s="133">
        <f t="shared" si="0"/>
        <v>0</v>
      </c>
      <c r="U26" s="133">
        <f t="shared" ref="U26" si="1">SUM(U15:U25)</f>
        <v>0</v>
      </c>
      <c r="V26" s="133">
        <f t="shared" ref="V26" si="2">SUM(V15:V25)</f>
        <v>0</v>
      </c>
      <c r="W26" s="133">
        <f t="shared" ref="W26" si="3">SUM(W15:W25)</f>
        <v>0</v>
      </c>
      <c r="X26" s="133">
        <f t="shared" ref="X26" si="4">SUM(X15:X25)</f>
        <v>0</v>
      </c>
      <c r="Y26" s="133">
        <f t="shared" ref="Y26" si="5">SUM(Y15:Y25)</f>
        <v>0</v>
      </c>
      <c r="Z26" s="133">
        <f t="shared" ref="Z26" si="6">SUM(Z15:Z25)</f>
        <v>0</v>
      </c>
      <c r="AA26" s="133">
        <f t="shared" ref="AA26" si="7">SUM(AA15:AA25)</f>
        <v>0</v>
      </c>
      <c r="AB26" s="133">
        <f t="shared" ref="AB26" si="8">SUM(AB15:AB25)</f>
        <v>0</v>
      </c>
      <c r="AC26" s="133">
        <f t="shared" ref="AC26" si="9">SUM(AC15:AC25)</f>
        <v>0</v>
      </c>
      <c r="AD26" s="133">
        <f t="shared" ref="AD26" si="10">SUM(AD15:AD25)</f>
        <v>0</v>
      </c>
      <c r="AE26" s="133">
        <f t="shared" ref="AE26" si="11">SUM(AE15:AE25)</f>
        <v>0</v>
      </c>
      <c r="AF26" s="133">
        <f t="shared" ref="AF26" si="12">SUM(AF15:AF25)</f>
        <v>0</v>
      </c>
      <c r="AG26" s="133">
        <f t="shared" ref="AG26" si="13">SUM(AG15:AG25)</f>
        <v>0</v>
      </c>
      <c r="AH26" s="133">
        <f t="shared" ref="AH26" si="14">SUM(AH15:AH25)</f>
        <v>0</v>
      </c>
      <c r="AI26" s="133">
        <f t="shared" ref="AI26" si="15">SUM(AI15:AI25)</f>
        <v>0</v>
      </c>
      <c r="AJ26" s="133">
        <f t="shared" ref="AJ26" si="16">SUM(AJ15:AJ25)</f>
        <v>0</v>
      </c>
      <c r="AK26" s="133">
        <f t="shared" ref="AK26" si="17">SUM(AK15:AK25)</f>
        <v>0</v>
      </c>
      <c r="AL26" s="133">
        <f t="shared" ref="AL26" si="18">SUM(AL15:AL25)</f>
        <v>0</v>
      </c>
      <c r="AM26" s="133">
        <f t="shared" ref="AM26" si="19">SUM(AM15:AM25)</f>
        <v>0</v>
      </c>
      <c r="AN26" s="133">
        <f t="shared" ref="AN26" si="20">SUM(AN15:AN25)</f>
        <v>0</v>
      </c>
      <c r="AO26" s="133">
        <f t="shared" ref="AO26" si="21">SUM(AO15:AO25)</f>
        <v>0</v>
      </c>
      <c r="AP26" s="133">
        <f t="shared" ref="AP26" si="22">SUM(AP15:AP25)</f>
        <v>0</v>
      </c>
      <c r="AQ26" s="133">
        <f t="shared" ref="AQ26" si="23">SUM(AQ15:AQ25)</f>
        <v>0</v>
      </c>
      <c r="AR26" s="133">
        <f t="shared" ref="AR26" si="24">SUM(AR15:AR25)</f>
        <v>0</v>
      </c>
      <c r="AS26" s="133">
        <f t="shared" ref="AS26" si="25">SUM(AS15:AS25)</f>
        <v>0</v>
      </c>
      <c r="AT26" s="133">
        <f t="shared" ref="AT26" si="26">SUM(AT15:AT25)</f>
        <v>0</v>
      </c>
      <c r="AU26" s="133">
        <f t="shared" ref="AU26" si="27">SUM(AU15:AU25)</f>
        <v>0</v>
      </c>
    </row>
    <row r="28" spans="1:47" x14ac:dyDescent="0.3">
      <c r="N28" s="59" t="str">
        <f ca="1">"Ngày giờ in: " &amp; TEXT(NOW(), "dd/mm/yyyy hh:mm:ss AM/PM")</f>
        <v>Ngày giờ in: 27/02/2025 08:20:13 AM</v>
      </c>
    </row>
  </sheetData>
  <mergeCells count="69">
    <mergeCell ref="P1:U1"/>
    <mergeCell ref="A3:U3"/>
    <mergeCell ref="A4:U4"/>
    <mergeCell ref="L5:U5"/>
    <mergeCell ref="A6:A13"/>
    <mergeCell ref="B6:B13"/>
    <mergeCell ref="C7:H7"/>
    <mergeCell ref="I7:N7"/>
    <mergeCell ref="D9:D13"/>
    <mergeCell ref="O7:T7"/>
    <mergeCell ref="C8:C13"/>
    <mergeCell ref="G9:H9"/>
    <mergeCell ref="D8:H8"/>
    <mergeCell ref="E9:E13"/>
    <mergeCell ref="F9:F13"/>
    <mergeCell ref="G10:G13"/>
    <mergeCell ref="H10:H13"/>
    <mergeCell ref="S9:T9"/>
    <mergeCell ref="S10:S13"/>
    <mergeCell ref="T10:T13"/>
    <mergeCell ref="I8:I13"/>
    <mergeCell ref="J8:N8"/>
    <mergeCell ref="J9:J13"/>
    <mergeCell ref="K9:K13"/>
    <mergeCell ref="L9:L13"/>
    <mergeCell ref="M9:N9"/>
    <mergeCell ref="M10:M13"/>
    <mergeCell ref="N10:N13"/>
    <mergeCell ref="AC9:AC13"/>
    <mergeCell ref="C6:T6"/>
    <mergeCell ref="A26:B26"/>
    <mergeCell ref="U6:AU6"/>
    <mergeCell ref="U7:AC7"/>
    <mergeCell ref="AD7:AL7"/>
    <mergeCell ref="AM7:AU7"/>
    <mergeCell ref="U8:U13"/>
    <mergeCell ref="V8:AC8"/>
    <mergeCell ref="V9:V13"/>
    <mergeCell ref="W9:W13"/>
    <mergeCell ref="O8:O13"/>
    <mergeCell ref="P8:T8"/>
    <mergeCell ref="P9:P13"/>
    <mergeCell ref="Q9:Q13"/>
    <mergeCell ref="R9:R13"/>
    <mergeCell ref="X9:X13"/>
    <mergeCell ref="Y9:Y13"/>
    <mergeCell ref="Z9:Z13"/>
    <mergeCell ref="AA9:AA13"/>
    <mergeCell ref="AB9:AB13"/>
    <mergeCell ref="AD8:AD13"/>
    <mergeCell ref="AE8:AL8"/>
    <mergeCell ref="AE9:AE13"/>
    <mergeCell ref="AF9:AF13"/>
    <mergeCell ref="AG9:AG13"/>
    <mergeCell ref="AH9:AH13"/>
    <mergeCell ref="AI9:AI13"/>
    <mergeCell ref="AJ9:AJ13"/>
    <mergeCell ref="AK9:AK13"/>
    <mergeCell ref="AL9:AL13"/>
    <mergeCell ref="AM8:AM13"/>
    <mergeCell ref="AN8:AU8"/>
    <mergeCell ref="AN9:AN13"/>
    <mergeCell ref="AO9:AO13"/>
    <mergeCell ref="AP9:AP13"/>
    <mergeCell ref="AQ9:AQ13"/>
    <mergeCell ref="AR9:AR13"/>
    <mergeCell ref="AS9:AS13"/>
    <mergeCell ref="AT9:AT13"/>
    <mergeCell ref="AU9:AU13"/>
  </mergeCells>
  <conditionalFormatting sqref="A15:AU26">
    <cfRule type="cellIs" dxfId="8" priority="1" operator="lessThan">
      <formula>0</formula>
    </cfRule>
  </conditionalFormatting>
  <pageMargins left="0.2" right="0.2" top="0.36" bottom="0.26" header="0.3" footer="0.2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page1</vt:lpstr>
      <vt:lpstr>page2</vt:lpstr>
      <vt:lpstr>page3</vt:lpstr>
      <vt:lpstr>page4</vt:lpstr>
      <vt:lpstr>page5</vt:lpstr>
      <vt:lpstr>GQVL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THANGVC</dc:creator>
  <cp:lastModifiedBy>cong thang</cp:lastModifiedBy>
  <cp:lastPrinted>2025-02-21T02:23:37Z</cp:lastPrinted>
  <dcterms:created xsi:type="dcterms:W3CDTF">2015-06-05T18:17:20Z</dcterms:created>
  <dcterms:modified xsi:type="dcterms:W3CDTF">2025-02-27T01:20:38Z</dcterms:modified>
</cp:coreProperties>
</file>