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nj1\qttk\qttk\data\validation_data\"/>
    </mc:Choice>
  </mc:AlternateContent>
  <xr:revisionPtr revIDLastSave="0" documentId="13_ncr:1_{710B4181-B26D-4A25-B327-426B4143C37E}" xr6:coauthVersionLast="45" xr6:coauthVersionMax="45" xr10:uidLastSave="{00000000-0000-0000-0000-000000000000}"/>
  <bookViews>
    <workbookView xWindow="-120" yWindow="-120" windowWidth="20730" windowHeight="11160" xr2:uid="{7B216A79-93FE-4AA7-96E5-12F5C7DA4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3" i="1" l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V2" i="1" l="1"/>
  <c r="S2" i="1"/>
  <c r="U2" i="1" s="1"/>
  <c r="O243" i="1" l="1"/>
  <c r="O227" i="1"/>
  <c r="O209" i="1"/>
  <c r="O195" i="1"/>
  <c r="O177" i="1"/>
  <c r="O161" i="1"/>
  <c r="O149" i="1"/>
  <c r="O138" i="1"/>
  <c r="O137" i="1"/>
  <c r="O121" i="1"/>
  <c r="O111" i="1"/>
  <c r="O105" i="1"/>
  <c r="O95" i="1"/>
  <c r="O94" i="1"/>
  <c r="O83" i="1"/>
  <c r="O81" i="1"/>
  <c r="O67" i="1"/>
  <c r="O49" i="1"/>
  <c r="O33" i="1"/>
  <c r="O21" i="1"/>
  <c r="O10" i="1"/>
  <c r="O9" i="1"/>
  <c r="M253" i="1"/>
  <c r="O253" i="1" s="1"/>
  <c r="M252" i="1"/>
  <c r="O252" i="1" s="1"/>
  <c r="M251" i="1"/>
  <c r="O251" i="1" s="1"/>
  <c r="M250" i="1"/>
  <c r="O250" i="1" s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M242" i="1"/>
  <c r="O242" i="1" s="1"/>
  <c r="M241" i="1"/>
  <c r="O241" i="1" s="1"/>
  <c r="M240" i="1"/>
  <c r="O240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O234" i="1" s="1"/>
  <c r="M233" i="1"/>
  <c r="O233" i="1" s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M226" i="1"/>
  <c r="O226" i="1" s="1"/>
  <c r="M225" i="1"/>
  <c r="O225" i="1" s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O219" i="1" s="1"/>
  <c r="M218" i="1"/>
  <c r="O218" i="1" s="1"/>
  <c r="M217" i="1"/>
  <c r="O217" i="1" s="1"/>
  <c r="M216" i="1"/>
  <c r="O216" i="1" s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M208" i="1"/>
  <c r="O208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O170" i="1" s="1"/>
  <c r="M169" i="1"/>
  <c r="O169" i="1" s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M160" i="1"/>
  <c r="O160" i="1" s="1"/>
  <c r="M159" i="1"/>
  <c r="O159" i="1" s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M148" i="1"/>
  <c r="O148" i="1" s="1"/>
  <c r="M147" i="1"/>
  <c r="O147" i="1" s="1"/>
  <c r="M146" i="1"/>
  <c r="O146" i="1" s="1"/>
  <c r="M145" i="1"/>
  <c r="O145" i="1" s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M137" i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3" i="1"/>
  <c r="O113" i="1" s="1"/>
  <c r="M112" i="1"/>
  <c r="O112" i="1" s="1"/>
  <c r="M111" i="1"/>
  <c r="M110" i="1"/>
  <c r="O110" i="1" s="1"/>
  <c r="M109" i="1"/>
  <c r="O109" i="1" s="1"/>
  <c r="M108" i="1"/>
  <c r="O108" i="1" s="1"/>
  <c r="M107" i="1"/>
  <c r="O107" i="1" s="1"/>
  <c r="M106" i="1"/>
  <c r="O106" i="1" s="1"/>
  <c r="M105" i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M94" i="1"/>
  <c r="M93" i="1"/>
  <c r="O93" i="1" s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M85" i="1"/>
  <c r="O85" i="1" s="1"/>
  <c r="M84" i="1"/>
  <c r="O84" i="1" s="1"/>
  <c r="M83" i="1"/>
  <c r="M82" i="1"/>
  <c r="O82" i="1" s="1"/>
  <c r="M81" i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M66" i="1"/>
  <c r="O66" i="1" s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M9" i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R2" i="1" l="1"/>
  <c r="T2" i="1" s="1"/>
  <c r="W2" i="1" s="1"/>
  <c r="O2" i="1"/>
</calcChain>
</file>

<file path=xl/sharedStrings.xml><?xml version="1.0" encoding="utf-8"?>
<sst xmlns="http://schemas.openxmlformats.org/spreadsheetml/2006/main" count="22" uniqueCount="22">
  <si>
    <t>date</t>
  </si>
  <si>
    <t>AWU</t>
  </si>
  <si>
    <t>AXC</t>
  </si>
  <si>
    <t>BGN</t>
  </si>
  <si>
    <t>BMG</t>
  </si>
  <si>
    <t>DVRL</t>
  </si>
  <si>
    <t>EHH</t>
  </si>
  <si>
    <t>EUZ</t>
  </si>
  <si>
    <t>EXY</t>
  </si>
  <si>
    <t>FJKV</t>
  </si>
  <si>
    <t>KUAQ</t>
  </si>
  <si>
    <t>fillinValues</t>
  </si>
  <si>
    <t>value_factor</t>
  </si>
  <si>
    <t>row_sum.shift(1)</t>
  </si>
  <si>
    <t>row_sum</t>
  </si>
  <si>
    <t>cagr</t>
  </si>
  <si>
    <t>entries_per_year</t>
  </si>
  <si>
    <t>years_past</t>
  </si>
  <si>
    <t>annualized_volatillity</t>
  </si>
  <si>
    <t>sharpe_ratio</t>
  </si>
  <si>
    <t>wt</t>
  </si>
  <si>
    <t>price(t)/price(t-1)-1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</si>
</sst>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3949-8DA8-4DF9-BC48-485D853786D8}">
  <dimension ref="A1:W2517"/>
  <sheetViews>
    <sheetView tabSelected="1" topLeftCell="K1" workbookViewId="0">
      <selection activeCell="W2" sqref="W2"/>
    </sheetView>
  </sheetViews>
  <sheetFormatPr defaultRowHeight="15" x14ac:dyDescent="0.25"/>
  <cols>
    <col min="1" max="1" width="10.7109375" bestFit="1" customWidth="1"/>
    <col min="13" max="13" width="10.42578125" bestFit="1" customWidth="1"/>
    <col min="14" max="14" width="16.28515625" bestFit="1" customWidth="1"/>
    <col min="15" max="15" width="18.42578125" customWidth="1"/>
    <col min="16" max="16" width="16.5703125" customWidth="1"/>
    <col min="18" max="18" width="12" bestFit="1" customWidth="1"/>
    <col min="19" max="19" width="10.7109375" bestFit="1" customWidth="1"/>
    <col min="20" max="20" width="12.7109375" bestFit="1" customWidth="1"/>
    <col min="21" max="21" width="16.85546875" customWidth="1"/>
    <col min="22" max="22" width="12.140625" customWidth="1"/>
    <col min="23" max="23" width="12.42578125" customWidth="1"/>
  </cols>
  <sheetData>
    <row r="1" spans="1:23" s="3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20</v>
      </c>
      <c r="M1" s="3" t="s">
        <v>14</v>
      </c>
      <c r="N1" s="3" t="s">
        <v>13</v>
      </c>
      <c r="O1" s="3" t="s">
        <v>21</v>
      </c>
      <c r="P1" s="3" t="s">
        <v>11</v>
      </c>
      <c r="R1" s="3" t="s">
        <v>12</v>
      </c>
      <c r="S1" s="3" t="s">
        <v>17</v>
      </c>
      <c r="T1" s="3" t="s">
        <v>15</v>
      </c>
      <c r="U1" s="3" t="s">
        <v>16</v>
      </c>
      <c r="V1" s="3" t="s">
        <v>18</v>
      </c>
      <c r="W1" s="3" t="s">
        <v>19</v>
      </c>
    </row>
    <row r="2" spans="1:23" x14ac:dyDescent="0.25">
      <c r="A2" s="1">
        <v>40182</v>
      </c>
      <c r="B2">
        <v>191.7</v>
      </c>
      <c r="C2">
        <v>42.68</v>
      </c>
      <c r="E2">
        <v>59.87</v>
      </c>
      <c r="F2">
        <v>73.27</v>
      </c>
      <c r="G2">
        <v>164.24</v>
      </c>
      <c r="H2">
        <v>92.87</v>
      </c>
      <c r="I2">
        <v>158.46</v>
      </c>
      <c r="J2">
        <v>123.34</v>
      </c>
      <c r="K2">
        <v>163.61000000000001</v>
      </c>
      <c r="L2" s="5">
        <f>1/9</f>
        <v>0.1111111111111111</v>
      </c>
      <c r="M2" s="5">
        <f>SUM(B2:K2)*L2</f>
        <v>118.89333333333332</v>
      </c>
      <c r="O2" t="e">
        <f>M2/N2-1</f>
        <v>#DIV/0!</v>
      </c>
      <c r="P2">
        <v>9.3454450300911596E-4</v>
      </c>
      <c r="R2">
        <f>M253/M2</f>
        <v>1.5403536316399387</v>
      </c>
      <c r="S2" s="2">
        <f>ROUND(_xlfn.DAYS(A253,A2)/365.25,1)</f>
        <v>1</v>
      </c>
      <c r="T2" s="4">
        <f>R2^(1/S2)-1</f>
        <v>0.54035363163993866</v>
      </c>
      <c r="U2" s="2">
        <f>(253-2+1)/S2</f>
        <v>252</v>
      </c>
      <c r="V2" s="4">
        <f>_xlfn.STDEV.S(P2:P253)*SQRT(U2)</f>
        <v>0.25235591247834288</v>
      </c>
      <c r="W2" s="6">
        <f>(T2-0)/V2</f>
        <v>2.1412362656108233</v>
      </c>
    </row>
    <row r="3" spans="1:23" x14ac:dyDescent="0.25">
      <c r="A3" s="1">
        <v>40183</v>
      </c>
      <c r="B3">
        <v>188.17</v>
      </c>
      <c r="C3">
        <v>42.95</v>
      </c>
      <c r="E3">
        <v>59.87</v>
      </c>
      <c r="F3">
        <v>74.930000000000007</v>
      </c>
      <c r="G3">
        <v>163.53</v>
      </c>
      <c r="H3">
        <v>95.38</v>
      </c>
      <c r="I3">
        <v>156.59</v>
      </c>
      <c r="J3">
        <v>121.73</v>
      </c>
      <c r="K3">
        <v>167.89</v>
      </c>
      <c r="L3" s="5">
        <f t="shared" ref="L3:L66" si="0">1/9</f>
        <v>0.1111111111111111</v>
      </c>
      <c r="M3" s="5">
        <f t="shared" ref="M3:M66" si="1">SUM(B3:K3)*L3</f>
        <v>119.00444444444443</v>
      </c>
      <c r="N3">
        <v>107.004</v>
      </c>
      <c r="O3">
        <f t="shared" ref="O3:O66" si="2">M3/N3-1</f>
        <v>0.11214949389223228</v>
      </c>
      <c r="P3">
        <v>9.3454450300911596E-4</v>
      </c>
    </row>
    <row r="4" spans="1:23" x14ac:dyDescent="0.25">
      <c r="A4" s="1">
        <v>40184</v>
      </c>
      <c r="B4">
        <v>186.5</v>
      </c>
      <c r="C4">
        <v>42.01</v>
      </c>
      <c r="E4">
        <v>59.69</v>
      </c>
      <c r="F4">
        <v>75.959999999999994</v>
      </c>
      <c r="G4">
        <v>163.38</v>
      </c>
      <c r="H4">
        <v>95.56</v>
      </c>
      <c r="I4">
        <v>156.33000000000001</v>
      </c>
      <c r="J4">
        <v>122.89</v>
      </c>
      <c r="K4">
        <v>166.97</v>
      </c>
      <c r="L4" s="5">
        <f t="shared" si="0"/>
        <v>0.1111111111111111</v>
      </c>
      <c r="M4" s="5">
        <f t="shared" si="1"/>
        <v>118.80999999999999</v>
      </c>
      <c r="N4">
        <v>107.104</v>
      </c>
      <c r="O4">
        <f t="shared" si="2"/>
        <v>0.10929563788467278</v>
      </c>
      <c r="P4">
        <v>-1.6339259037944087E-3</v>
      </c>
      <c r="T4" s="4"/>
    </row>
    <row r="5" spans="1:23" x14ac:dyDescent="0.25">
      <c r="A5" s="1">
        <v>40185</v>
      </c>
      <c r="B5">
        <v>185.19</v>
      </c>
      <c r="C5">
        <v>42.55</v>
      </c>
      <c r="E5">
        <v>60.23</v>
      </c>
      <c r="F5">
        <v>77.47</v>
      </c>
      <c r="G5">
        <v>159.75</v>
      </c>
      <c r="H5">
        <v>98.47</v>
      </c>
      <c r="I5">
        <v>153.08000000000001</v>
      </c>
      <c r="J5">
        <v>121.21</v>
      </c>
      <c r="K5">
        <v>165.22</v>
      </c>
      <c r="L5" s="5">
        <f t="shared" si="0"/>
        <v>0.1111111111111111</v>
      </c>
      <c r="M5" s="5">
        <f t="shared" si="1"/>
        <v>118.13</v>
      </c>
      <c r="N5">
        <v>106.929</v>
      </c>
      <c r="O5">
        <f t="shared" si="2"/>
        <v>0.10475175116198598</v>
      </c>
      <c r="P5">
        <v>-5.7234239542125476E-3</v>
      </c>
    </row>
    <row r="6" spans="1:23" x14ac:dyDescent="0.25">
      <c r="A6" s="1">
        <v>40186</v>
      </c>
      <c r="B6">
        <v>187.02</v>
      </c>
      <c r="C6">
        <v>43.01</v>
      </c>
      <c r="E6">
        <v>60.35</v>
      </c>
      <c r="F6">
        <v>77.44</v>
      </c>
      <c r="G6">
        <v>162.29</v>
      </c>
      <c r="H6">
        <v>97.61</v>
      </c>
      <c r="I6">
        <v>149.32</v>
      </c>
      <c r="J6">
        <v>120.81</v>
      </c>
      <c r="K6">
        <v>164.38</v>
      </c>
      <c r="L6" s="5">
        <f t="shared" si="0"/>
        <v>0.1111111111111111</v>
      </c>
      <c r="M6" s="5">
        <f t="shared" si="1"/>
        <v>118.02555555555556</v>
      </c>
      <c r="N6">
        <v>106.31700000000001</v>
      </c>
      <c r="O6">
        <f t="shared" si="2"/>
        <v>0.11012872405688223</v>
      </c>
      <c r="P6">
        <v>-8.841483488059021E-4</v>
      </c>
    </row>
    <row r="7" spans="1:23" x14ac:dyDescent="0.25">
      <c r="A7" s="1">
        <v>40189</v>
      </c>
      <c r="B7">
        <v>183.71</v>
      </c>
      <c r="C7">
        <v>43.26</v>
      </c>
      <c r="E7">
        <v>61.04</v>
      </c>
      <c r="F7">
        <v>78.48</v>
      </c>
      <c r="G7">
        <v>160.22999999999999</v>
      </c>
      <c r="H7">
        <v>97.59</v>
      </c>
      <c r="I7">
        <v>144.22999999999999</v>
      </c>
      <c r="J7">
        <v>123.09</v>
      </c>
      <c r="K7">
        <v>163.92</v>
      </c>
      <c r="L7" s="5">
        <f t="shared" si="0"/>
        <v>0.1111111111111111</v>
      </c>
      <c r="M7" s="5">
        <f t="shared" si="1"/>
        <v>117.28333333333335</v>
      </c>
      <c r="N7">
        <v>106.22300000000001</v>
      </c>
      <c r="O7">
        <f t="shared" si="2"/>
        <v>0.10412371457531178</v>
      </c>
      <c r="P7">
        <v>-6.2886568822193567E-3</v>
      </c>
    </row>
    <row r="8" spans="1:23" x14ac:dyDescent="0.25">
      <c r="A8" s="1">
        <v>40190</v>
      </c>
      <c r="B8">
        <v>180.99</v>
      </c>
      <c r="C8">
        <v>42.65</v>
      </c>
      <c r="E8">
        <v>60.58</v>
      </c>
      <c r="F8">
        <v>78.290000000000006</v>
      </c>
      <c r="G8">
        <v>158.21</v>
      </c>
      <c r="H8">
        <v>95.14</v>
      </c>
      <c r="I8">
        <v>143.38999999999999</v>
      </c>
      <c r="J8">
        <v>123.02</v>
      </c>
      <c r="K8">
        <v>171.28</v>
      </c>
      <c r="L8" s="5">
        <f t="shared" si="0"/>
        <v>0.1111111111111111</v>
      </c>
      <c r="M8" s="5">
        <f t="shared" si="1"/>
        <v>117.0611111111111</v>
      </c>
      <c r="N8">
        <v>105.55500000000002</v>
      </c>
      <c r="O8">
        <f t="shared" si="2"/>
        <v>0.10900583687282528</v>
      </c>
      <c r="P8">
        <v>-1.8947468144571156E-3</v>
      </c>
    </row>
    <row r="9" spans="1:23" x14ac:dyDescent="0.25">
      <c r="A9" s="1">
        <v>40191</v>
      </c>
      <c r="B9">
        <v>187.75</v>
      </c>
      <c r="C9">
        <v>43.91</v>
      </c>
      <c r="E9">
        <v>61.13</v>
      </c>
      <c r="F9">
        <v>78.569999999999993</v>
      </c>
      <c r="G9">
        <v>164.45</v>
      </c>
      <c r="H9">
        <v>96.95</v>
      </c>
      <c r="I9">
        <v>141.13999999999999</v>
      </c>
      <c r="J9">
        <v>123.87</v>
      </c>
      <c r="K9">
        <v>166.85</v>
      </c>
      <c r="L9" s="5">
        <f t="shared" si="0"/>
        <v>0.1111111111111111</v>
      </c>
      <c r="M9" s="5">
        <f t="shared" si="1"/>
        <v>118.29111111111109</v>
      </c>
      <c r="N9">
        <v>105.355</v>
      </c>
      <c r="O9">
        <f t="shared" si="2"/>
        <v>0.12278592483613582</v>
      </c>
      <c r="P9">
        <v>1.0507332352522214E-2</v>
      </c>
    </row>
    <row r="10" spans="1:23" x14ac:dyDescent="0.25">
      <c r="A10" s="1">
        <v>40192</v>
      </c>
      <c r="B10">
        <v>188.04</v>
      </c>
      <c r="C10">
        <v>45.16</v>
      </c>
      <c r="E10">
        <v>61.34</v>
      </c>
      <c r="F10">
        <v>78.39</v>
      </c>
      <c r="G10">
        <v>166.71</v>
      </c>
      <c r="H10">
        <v>98.27</v>
      </c>
      <c r="I10">
        <v>141.30000000000001</v>
      </c>
      <c r="J10">
        <v>123.5</v>
      </c>
      <c r="K10">
        <v>168.41</v>
      </c>
      <c r="L10" s="5">
        <f t="shared" si="0"/>
        <v>0.1111111111111111</v>
      </c>
      <c r="M10" s="5">
        <f t="shared" si="1"/>
        <v>119.01333333333334</v>
      </c>
      <c r="N10">
        <v>106.46199999999999</v>
      </c>
      <c r="O10">
        <f t="shared" si="2"/>
        <v>0.11789496095633512</v>
      </c>
      <c r="P10">
        <v>6.105464860701737E-3</v>
      </c>
    </row>
    <row r="11" spans="1:23" x14ac:dyDescent="0.25">
      <c r="A11" s="1">
        <v>40193</v>
      </c>
      <c r="B11">
        <v>185.97</v>
      </c>
      <c r="C11">
        <v>44.71</v>
      </c>
      <c r="E11">
        <v>61.08</v>
      </c>
      <c r="F11">
        <v>76.540000000000006</v>
      </c>
      <c r="G11">
        <v>161.88</v>
      </c>
      <c r="H11">
        <v>94.68</v>
      </c>
      <c r="I11">
        <v>144.6</v>
      </c>
      <c r="J11">
        <v>123.37</v>
      </c>
      <c r="K11">
        <v>165.2</v>
      </c>
      <c r="L11" s="5">
        <f t="shared" si="0"/>
        <v>0.1111111111111111</v>
      </c>
      <c r="M11" s="5">
        <f t="shared" si="1"/>
        <v>117.5588888888889</v>
      </c>
      <c r="N11">
        <v>107.11200000000002</v>
      </c>
      <c r="O11">
        <f t="shared" si="2"/>
        <v>9.7532385623355644E-2</v>
      </c>
      <c r="P11">
        <v>-1.2220852938979787E-2</v>
      </c>
    </row>
    <row r="12" spans="1:23" x14ac:dyDescent="0.25">
      <c r="A12" s="1">
        <v>40197</v>
      </c>
      <c r="B12">
        <v>186.07</v>
      </c>
      <c r="C12">
        <v>45.54</v>
      </c>
      <c r="E12">
        <v>61.64</v>
      </c>
      <c r="F12">
        <v>77.069999999999993</v>
      </c>
      <c r="G12">
        <v>161.53</v>
      </c>
      <c r="H12">
        <v>95.48</v>
      </c>
      <c r="I12">
        <v>146.68</v>
      </c>
      <c r="J12">
        <v>124.57</v>
      </c>
      <c r="K12">
        <v>169.94</v>
      </c>
      <c r="L12" s="5">
        <f t="shared" si="0"/>
        <v>0.1111111111111111</v>
      </c>
      <c r="M12" s="5">
        <f t="shared" si="1"/>
        <v>118.72444444444443</v>
      </c>
      <c r="N12">
        <v>105.80300000000003</v>
      </c>
      <c r="O12">
        <f t="shared" si="2"/>
        <v>0.12212739189289912</v>
      </c>
      <c r="P12">
        <v>9.9146527036093612E-3</v>
      </c>
    </row>
    <row r="13" spans="1:23" x14ac:dyDescent="0.25">
      <c r="A13" s="1">
        <v>40198</v>
      </c>
      <c r="B13">
        <v>180.44</v>
      </c>
      <c r="C13">
        <v>44.59</v>
      </c>
      <c r="E13">
        <v>60.47</v>
      </c>
      <c r="F13">
        <v>76.17</v>
      </c>
      <c r="G13">
        <v>160.61000000000001</v>
      </c>
      <c r="H13">
        <v>93.71</v>
      </c>
      <c r="I13">
        <v>144.72999999999999</v>
      </c>
      <c r="J13">
        <v>122.84</v>
      </c>
      <c r="K13">
        <v>168.67</v>
      </c>
      <c r="L13" s="5">
        <f t="shared" si="0"/>
        <v>0.1111111111111111</v>
      </c>
      <c r="M13" s="5">
        <f t="shared" si="1"/>
        <v>116.91444444444444</v>
      </c>
      <c r="N13">
        <v>106.852</v>
      </c>
      <c r="O13">
        <f t="shared" si="2"/>
        <v>9.4171793176023311E-2</v>
      </c>
      <c r="P13">
        <v>-1.5245386141578887E-2</v>
      </c>
    </row>
    <row r="14" spans="1:23" x14ac:dyDescent="0.25">
      <c r="A14" s="1">
        <v>40199</v>
      </c>
      <c r="B14">
        <v>176.03</v>
      </c>
      <c r="C14">
        <v>43.68</v>
      </c>
      <c r="E14">
        <v>60.24</v>
      </c>
      <c r="F14">
        <v>74.3</v>
      </c>
      <c r="G14">
        <v>160.11000000000001</v>
      </c>
      <c r="H14">
        <v>94.33</v>
      </c>
      <c r="I14">
        <v>138.38999999999999</v>
      </c>
      <c r="J14">
        <v>119.54</v>
      </c>
      <c r="K14">
        <v>164.61</v>
      </c>
      <c r="L14" s="5">
        <f t="shared" si="0"/>
        <v>0.1111111111111111</v>
      </c>
      <c r="M14" s="5">
        <f t="shared" si="1"/>
        <v>114.58111111111111</v>
      </c>
      <c r="N14">
        <v>105.22300000000001</v>
      </c>
      <c r="O14">
        <f t="shared" si="2"/>
        <v>8.8935984633693232E-2</v>
      </c>
      <c r="P14">
        <v>-1.9957613829676091E-2</v>
      </c>
    </row>
    <row r="15" spans="1:23" x14ac:dyDescent="0.25">
      <c r="A15" s="1">
        <v>40200</v>
      </c>
      <c r="B15">
        <v>170.1</v>
      </c>
      <c r="C15">
        <v>42.01</v>
      </c>
      <c r="E15">
        <v>60.1</v>
      </c>
      <c r="F15">
        <v>72.31</v>
      </c>
      <c r="G15">
        <v>157</v>
      </c>
      <c r="H15">
        <v>91.84</v>
      </c>
      <c r="I15">
        <v>134.62</v>
      </c>
      <c r="J15">
        <v>116.72</v>
      </c>
      <c r="K15">
        <v>165</v>
      </c>
      <c r="L15" s="5">
        <f t="shared" si="0"/>
        <v>0.1111111111111111</v>
      </c>
      <c r="M15" s="5">
        <f t="shared" si="1"/>
        <v>112.18888888888888</v>
      </c>
      <c r="N15">
        <v>103.123</v>
      </c>
      <c r="O15">
        <f t="shared" si="2"/>
        <v>8.7913354817924949E-2</v>
      </c>
      <c r="P15">
        <v>-2.0877980663867368E-2</v>
      </c>
    </row>
    <row r="16" spans="1:23" x14ac:dyDescent="0.25">
      <c r="A16" s="1">
        <v>40203</v>
      </c>
      <c r="B16">
        <v>171.7</v>
      </c>
      <c r="C16">
        <v>41.49</v>
      </c>
      <c r="E16">
        <v>60.38</v>
      </c>
      <c r="F16">
        <v>71.900000000000006</v>
      </c>
      <c r="G16">
        <v>160.61000000000001</v>
      </c>
      <c r="H16">
        <v>93.01</v>
      </c>
      <c r="I16">
        <v>136.61000000000001</v>
      </c>
      <c r="J16">
        <v>117.1</v>
      </c>
      <c r="K16">
        <v>166.02</v>
      </c>
      <c r="L16" s="5">
        <f t="shared" si="0"/>
        <v>0.1111111111111111</v>
      </c>
      <c r="M16" s="5">
        <f t="shared" si="1"/>
        <v>113.20222222222222</v>
      </c>
      <c r="N16">
        <v>100.97000000000001</v>
      </c>
      <c r="O16">
        <f t="shared" si="2"/>
        <v>0.1211470953968723</v>
      </c>
      <c r="P16">
        <v>9.0323858571852433E-3</v>
      </c>
    </row>
    <row r="17" spans="1:16" x14ac:dyDescent="0.25">
      <c r="A17" s="1">
        <v>40204</v>
      </c>
      <c r="B17">
        <v>171.74</v>
      </c>
      <c r="C17">
        <v>41.44</v>
      </c>
      <c r="E17">
        <v>60.46</v>
      </c>
      <c r="F17">
        <v>70.89</v>
      </c>
      <c r="G17">
        <v>157.07</v>
      </c>
      <c r="H17">
        <v>90.73</v>
      </c>
      <c r="I17">
        <v>135.6</v>
      </c>
      <c r="J17">
        <v>117.82</v>
      </c>
      <c r="K17">
        <v>166.22</v>
      </c>
      <c r="L17" s="5">
        <f t="shared" si="0"/>
        <v>0.1111111111111111</v>
      </c>
      <c r="M17" s="5">
        <f t="shared" si="1"/>
        <v>112.44111111111111</v>
      </c>
      <c r="N17">
        <v>101.88200000000001</v>
      </c>
      <c r="O17">
        <f t="shared" si="2"/>
        <v>0.10364059511111989</v>
      </c>
      <c r="P17">
        <v>-6.7234643999921628E-3</v>
      </c>
    </row>
    <row r="18" spans="1:16" x14ac:dyDescent="0.25">
      <c r="A18" s="1">
        <v>40205</v>
      </c>
      <c r="B18">
        <v>171.63</v>
      </c>
      <c r="C18">
        <v>41.84</v>
      </c>
      <c r="E18">
        <v>60.05</v>
      </c>
      <c r="F18">
        <v>71.569999999999993</v>
      </c>
      <c r="G18">
        <v>153.78</v>
      </c>
      <c r="H18">
        <v>94.84</v>
      </c>
      <c r="I18">
        <v>132.69</v>
      </c>
      <c r="J18">
        <v>116.31</v>
      </c>
      <c r="K18">
        <v>169.85</v>
      </c>
      <c r="L18" s="5">
        <f t="shared" si="0"/>
        <v>0.1111111111111111</v>
      </c>
      <c r="M18" s="5">
        <f t="shared" si="1"/>
        <v>112.50666666666666</v>
      </c>
      <c r="N18">
        <v>101.197</v>
      </c>
      <c r="O18">
        <f t="shared" si="2"/>
        <v>0.11175891248423042</v>
      </c>
      <c r="P18">
        <v>5.8302123580755705E-4</v>
      </c>
    </row>
    <row r="19" spans="1:16" x14ac:dyDescent="0.25">
      <c r="A19" s="1">
        <v>40206</v>
      </c>
      <c r="B19">
        <v>165.2</v>
      </c>
      <c r="C19">
        <v>42.65</v>
      </c>
      <c r="E19">
        <v>59.84</v>
      </c>
      <c r="F19">
        <v>70.400000000000006</v>
      </c>
      <c r="G19">
        <v>150.37</v>
      </c>
      <c r="H19">
        <v>95.6</v>
      </c>
      <c r="I19">
        <v>133.13</v>
      </c>
      <c r="J19">
        <v>115.32</v>
      </c>
      <c r="K19">
        <v>169.73</v>
      </c>
      <c r="L19" s="5">
        <f t="shared" si="0"/>
        <v>0.1111111111111111</v>
      </c>
      <c r="M19" s="5">
        <f t="shared" si="1"/>
        <v>111.36</v>
      </c>
      <c r="N19">
        <v>101.25600000000001</v>
      </c>
      <c r="O19">
        <f t="shared" si="2"/>
        <v>9.9786679307892756E-2</v>
      </c>
      <c r="P19">
        <v>-1.0191988622896497E-2</v>
      </c>
    </row>
    <row r="20" spans="1:16" x14ac:dyDescent="0.25">
      <c r="A20" s="1">
        <v>40207</v>
      </c>
      <c r="B20">
        <v>162</v>
      </c>
      <c r="C20">
        <v>42.93</v>
      </c>
      <c r="E20">
        <v>59.38</v>
      </c>
      <c r="F20">
        <v>71.92</v>
      </c>
      <c r="G20">
        <v>144.33000000000001</v>
      </c>
      <c r="H20">
        <v>95.51</v>
      </c>
      <c r="I20">
        <v>128.66999999999999</v>
      </c>
      <c r="J20">
        <v>114.67</v>
      </c>
      <c r="K20">
        <v>166.75</v>
      </c>
      <c r="L20" s="5">
        <f t="shared" si="0"/>
        <v>0.1111111111111111</v>
      </c>
      <c r="M20" s="5">
        <f t="shared" si="1"/>
        <v>109.57333333333332</v>
      </c>
      <c r="N20">
        <v>100.224</v>
      </c>
      <c r="O20">
        <f t="shared" si="2"/>
        <v>9.3284376330353247E-2</v>
      </c>
      <c r="P20">
        <v>-1.6044061302681989E-2</v>
      </c>
    </row>
    <row r="21" spans="1:16" x14ac:dyDescent="0.25">
      <c r="A21" s="1">
        <v>40210</v>
      </c>
      <c r="B21">
        <v>168.22</v>
      </c>
      <c r="C21">
        <v>43.7</v>
      </c>
      <c r="E21">
        <v>59.97</v>
      </c>
      <c r="F21">
        <v>71.92</v>
      </c>
      <c r="G21">
        <v>149.91999999999999</v>
      </c>
      <c r="H21">
        <v>96.8</v>
      </c>
      <c r="I21">
        <v>134.04</v>
      </c>
      <c r="J21">
        <v>114.96</v>
      </c>
      <c r="K21">
        <v>168.47</v>
      </c>
      <c r="L21" s="5">
        <f t="shared" si="0"/>
        <v>0.1111111111111111</v>
      </c>
      <c r="M21" s="5">
        <f t="shared" si="1"/>
        <v>112</v>
      </c>
      <c r="N21">
        <v>98.616</v>
      </c>
      <c r="O21">
        <f t="shared" si="2"/>
        <v>0.13571834185122089</v>
      </c>
      <c r="P21">
        <v>2.2146507666098936E-2</v>
      </c>
    </row>
    <row r="22" spans="1:16" x14ac:dyDescent="0.25">
      <c r="A22" s="1">
        <v>40211</v>
      </c>
      <c r="B22">
        <v>173.31</v>
      </c>
      <c r="C22">
        <v>45.33</v>
      </c>
      <c r="E22">
        <v>61.65</v>
      </c>
      <c r="F22">
        <v>71.760000000000005</v>
      </c>
      <c r="G22">
        <v>153.47999999999999</v>
      </c>
      <c r="H22">
        <v>96.69</v>
      </c>
      <c r="I22">
        <v>134.53</v>
      </c>
      <c r="J22">
        <v>115.75</v>
      </c>
      <c r="K22">
        <v>170.76</v>
      </c>
      <c r="L22" s="5">
        <f t="shared" si="0"/>
        <v>0.1111111111111111</v>
      </c>
      <c r="M22" s="5">
        <f t="shared" si="1"/>
        <v>113.69555555555554</v>
      </c>
      <c r="N22">
        <v>100.80000000000001</v>
      </c>
      <c r="O22">
        <f t="shared" si="2"/>
        <v>0.12793209876543177</v>
      </c>
      <c r="P22">
        <v>1.5138888888888813E-2</v>
      </c>
    </row>
    <row r="23" spans="1:16" x14ac:dyDescent="0.25">
      <c r="A23" s="1">
        <v>40212</v>
      </c>
      <c r="B23">
        <v>173.31</v>
      </c>
      <c r="C23">
        <v>44.96</v>
      </c>
      <c r="E23">
        <v>61.01</v>
      </c>
      <c r="F23">
        <v>71.12</v>
      </c>
      <c r="G23">
        <v>152.62</v>
      </c>
      <c r="H23">
        <v>94.58</v>
      </c>
      <c r="I23">
        <v>132.86000000000001</v>
      </c>
      <c r="J23">
        <v>112.69</v>
      </c>
      <c r="K23">
        <v>170.74</v>
      </c>
      <c r="L23" s="5">
        <f t="shared" si="0"/>
        <v>0.1111111111111111</v>
      </c>
      <c r="M23" s="5">
        <f t="shared" si="1"/>
        <v>112.65444444444445</v>
      </c>
      <c r="N23">
        <v>102.32600000000001</v>
      </c>
      <c r="O23">
        <f t="shared" si="2"/>
        <v>0.10093665778437977</v>
      </c>
      <c r="P23">
        <v>-9.1570079940581639E-3</v>
      </c>
    </row>
    <row r="24" spans="1:16" x14ac:dyDescent="0.25">
      <c r="A24" s="1">
        <v>40213</v>
      </c>
      <c r="B24">
        <v>166.8</v>
      </c>
      <c r="C24">
        <v>40.96</v>
      </c>
      <c r="E24">
        <v>59.53</v>
      </c>
      <c r="F24">
        <v>68.69</v>
      </c>
      <c r="G24">
        <v>146.51</v>
      </c>
      <c r="H24">
        <v>90.69</v>
      </c>
      <c r="I24">
        <v>117.64</v>
      </c>
      <c r="J24">
        <v>110.16</v>
      </c>
      <c r="K24">
        <v>169.83</v>
      </c>
      <c r="L24" s="5">
        <f t="shared" si="0"/>
        <v>0.1111111111111111</v>
      </c>
      <c r="M24" s="5">
        <f t="shared" si="1"/>
        <v>107.86777777777777</v>
      </c>
      <c r="N24">
        <v>101.38900000000001</v>
      </c>
      <c r="O24">
        <f t="shared" si="2"/>
        <v>6.3900203944981859E-2</v>
      </c>
      <c r="P24">
        <v>-4.2489816449516105E-2</v>
      </c>
    </row>
    <row r="25" spans="1:16" x14ac:dyDescent="0.25">
      <c r="A25" s="1">
        <v>40214</v>
      </c>
      <c r="B25">
        <v>168.77</v>
      </c>
      <c r="C25">
        <v>40.81</v>
      </c>
      <c r="E25">
        <v>59.14</v>
      </c>
      <c r="F25">
        <v>67.739999999999995</v>
      </c>
      <c r="G25">
        <v>149.53</v>
      </c>
      <c r="H25">
        <v>91.93</v>
      </c>
      <c r="I25">
        <v>116.61</v>
      </c>
      <c r="J25">
        <v>108.65</v>
      </c>
      <c r="K25">
        <v>171.37</v>
      </c>
      <c r="L25" s="5">
        <f t="shared" si="0"/>
        <v>0.1111111111111111</v>
      </c>
      <c r="M25" s="5">
        <f t="shared" si="1"/>
        <v>108.28333333333333</v>
      </c>
      <c r="N25">
        <v>97.081000000000017</v>
      </c>
      <c r="O25">
        <f t="shared" si="2"/>
        <v>0.11539161456240987</v>
      </c>
      <c r="P25">
        <v>3.8524531061689959E-3</v>
      </c>
    </row>
    <row r="26" spans="1:16" x14ac:dyDescent="0.25">
      <c r="A26" s="1">
        <v>40217</v>
      </c>
      <c r="B26">
        <v>170.35</v>
      </c>
      <c r="C26">
        <v>40.68</v>
      </c>
      <c r="E26">
        <v>57.85</v>
      </c>
      <c r="F26">
        <v>67.38</v>
      </c>
      <c r="G26">
        <v>153.9</v>
      </c>
      <c r="H26">
        <v>88.74</v>
      </c>
      <c r="I26">
        <v>117.04</v>
      </c>
      <c r="J26">
        <v>106.9</v>
      </c>
      <c r="K26">
        <v>169.57</v>
      </c>
      <c r="L26" s="5">
        <f t="shared" si="0"/>
        <v>0.1111111111111111</v>
      </c>
      <c r="M26" s="5">
        <f t="shared" si="1"/>
        <v>108.04555555555554</v>
      </c>
      <c r="N26">
        <v>97.455000000000013</v>
      </c>
      <c r="O26">
        <f t="shared" si="2"/>
        <v>0.10867123857734873</v>
      </c>
      <c r="P26">
        <v>-2.1958852803860562E-3</v>
      </c>
    </row>
    <row r="27" spans="1:16" x14ac:dyDescent="0.25">
      <c r="A27" s="1">
        <v>40218</v>
      </c>
      <c r="B27">
        <v>172.97</v>
      </c>
      <c r="C27">
        <v>41.23</v>
      </c>
      <c r="E27">
        <v>58.86</v>
      </c>
      <c r="F27">
        <v>69.19</v>
      </c>
      <c r="G27">
        <v>159.66999999999999</v>
      </c>
      <c r="H27">
        <v>89.37</v>
      </c>
      <c r="I27">
        <v>119.22</v>
      </c>
      <c r="J27">
        <v>108.97</v>
      </c>
      <c r="K27">
        <v>170.74</v>
      </c>
      <c r="L27" s="5">
        <f t="shared" si="0"/>
        <v>0.1111111111111111</v>
      </c>
      <c r="M27" s="5">
        <f t="shared" si="1"/>
        <v>110.02444444444444</v>
      </c>
      <c r="N27">
        <v>97.240999999999985</v>
      </c>
      <c r="O27">
        <f t="shared" si="2"/>
        <v>0.13146146629965205</v>
      </c>
      <c r="P27">
        <v>1.8315319669686803E-2</v>
      </c>
    </row>
    <row r="28" spans="1:16" x14ac:dyDescent="0.25">
      <c r="A28" s="1">
        <v>40219</v>
      </c>
      <c r="B28">
        <v>171.45</v>
      </c>
      <c r="C28">
        <v>40.700000000000003</v>
      </c>
      <c r="E28">
        <v>58.65</v>
      </c>
      <c r="F28">
        <v>68.92</v>
      </c>
      <c r="G28">
        <v>158.81</v>
      </c>
      <c r="H28">
        <v>90.94</v>
      </c>
      <c r="I28">
        <v>114.82</v>
      </c>
      <c r="J28">
        <v>108.1</v>
      </c>
      <c r="K28">
        <v>170.96</v>
      </c>
      <c r="L28" s="5">
        <f t="shared" si="0"/>
        <v>0.1111111111111111</v>
      </c>
      <c r="M28" s="5">
        <f t="shared" si="1"/>
        <v>109.26111111111111</v>
      </c>
      <c r="N28">
        <v>99.022000000000006</v>
      </c>
      <c r="O28">
        <f t="shared" si="2"/>
        <v>0.10340238645059774</v>
      </c>
      <c r="P28">
        <v>-6.9378521944618576E-3</v>
      </c>
    </row>
    <row r="29" spans="1:16" x14ac:dyDescent="0.25">
      <c r="A29" s="1">
        <v>40220</v>
      </c>
      <c r="B29">
        <v>176.11</v>
      </c>
      <c r="C29">
        <v>42.11</v>
      </c>
      <c r="E29">
        <v>59.33</v>
      </c>
      <c r="F29">
        <v>70.64</v>
      </c>
      <c r="G29">
        <v>162.88</v>
      </c>
      <c r="H29">
        <v>90.66</v>
      </c>
      <c r="I29">
        <v>110.51</v>
      </c>
      <c r="J29">
        <v>103.56</v>
      </c>
      <c r="K29">
        <v>171.97</v>
      </c>
      <c r="L29" s="5">
        <f t="shared" si="0"/>
        <v>0.1111111111111111</v>
      </c>
      <c r="M29" s="5">
        <f t="shared" si="1"/>
        <v>109.75222222222222</v>
      </c>
      <c r="N29">
        <v>98.335000000000008</v>
      </c>
      <c r="O29">
        <f t="shared" si="2"/>
        <v>0.11610537674502686</v>
      </c>
      <c r="P29">
        <v>4.4948390705241703E-3</v>
      </c>
    </row>
    <row r="30" spans="1:16" x14ac:dyDescent="0.25">
      <c r="A30" s="1">
        <v>40221</v>
      </c>
      <c r="B30">
        <v>175.76</v>
      </c>
      <c r="C30">
        <v>41.27</v>
      </c>
      <c r="E30">
        <v>59.96</v>
      </c>
      <c r="F30">
        <v>70.23</v>
      </c>
      <c r="G30">
        <v>163.46</v>
      </c>
      <c r="H30">
        <v>89.83</v>
      </c>
      <c r="I30">
        <v>110.76</v>
      </c>
      <c r="J30">
        <v>102.18</v>
      </c>
      <c r="K30">
        <v>173.57</v>
      </c>
      <c r="L30" s="5">
        <f t="shared" si="0"/>
        <v>0.1111111111111111</v>
      </c>
      <c r="M30" s="5">
        <f t="shared" si="1"/>
        <v>109.66888888888889</v>
      </c>
      <c r="N30">
        <v>98.777000000000001</v>
      </c>
      <c r="O30">
        <f t="shared" si="2"/>
        <v>0.11026745992375631</v>
      </c>
      <c r="P30">
        <v>-7.5928606861919157E-4</v>
      </c>
    </row>
    <row r="31" spans="1:16" x14ac:dyDescent="0.25">
      <c r="A31" s="1">
        <v>40225</v>
      </c>
      <c r="B31">
        <v>180.27</v>
      </c>
      <c r="C31">
        <v>41.9</v>
      </c>
      <c r="E31">
        <v>63.81</v>
      </c>
      <c r="F31">
        <v>71.75</v>
      </c>
      <c r="G31">
        <v>167.65</v>
      </c>
      <c r="H31">
        <v>91.69</v>
      </c>
      <c r="I31">
        <v>112.85</v>
      </c>
      <c r="J31">
        <v>102.46</v>
      </c>
      <c r="K31">
        <v>177.57</v>
      </c>
      <c r="L31" s="5">
        <f t="shared" si="0"/>
        <v>0.1111111111111111</v>
      </c>
      <c r="M31" s="5">
        <f t="shared" si="1"/>
        <v>112.21666666666667</v>
      </c>
      <c r="N31">
        <v>98.701999999999998</v>
      </c>
      <c r="O31">
        <f t="shared" si="2"/>
        <v>0.13692393940007963</v>
      </c>
      <c r="P31">
        <v>2.3231545460071779E-2</v>
      </c>
    </row>
    <row r="32" spans="1:16" x14ac:dyDescent="0.25">
      <c r="A32" s="1">
        <v>40226</v>
      </c>
      <c r="B32">
        <v>177.43</v>
      </c>
      <c r="C32">
        <v>41.7</v>
      </c>
      <c r="E32">
        <v>63.65</v>
      </c>
      <c r="F32">
        <v>71.680000000000007</v>
      </c>
      <c r="G32">
        <v>167.35</v>
      </c>
      <c r="H32">
        <v>91.53</v>
      </c>
      <c r="I32">
        <v>112.48</v>
      </c>
      <c r="J32">
        <v>101.02</v>
      </c>
      <c r="K32">
        <v>177.87</v>
      </c>
      <c r="L32" s="5">
        <f t="shared" si="0"/>
        <v>0.1111111111111111</v>
      </c>
      <c r="M32" s="5">
        <f t="shared" si="1"/>
        <v>111.63444444444443</v>
      </c>
      <c r="N32">
        <v>100.995</v>
      </c>
      <c r="O32">
        <f t="shared" si="2"/>
        <v>0.10534624926426472</v>
      </c>
      <c r="P32">
        <v>-5.1883756621614596E-3</v>
      </c>
    </row>
    <row r="33" spans="1:16" x14ac:dyDescent="0.25">
      <c r="A33" s="1">
        <v>40227</v>
      </c>
      <c r="B33">
        <v>175.76</v>
      </c>
      <c r="C33">
        <v>41.63</v>
      </c>
      <c r="E33">
        <v>63.52</v>
      </c>
      <c r="F33">
        <v>71.739999999999995</v>
      </c>
      <c r="G33">
        <v>173.1</v>
      </c>
      <c r="H33">
        <v>91.21</v>
      </c>
      <c r="I33">
        <v>110.83</v>
      </c>
      <c r="J33">
        <v>101.44</v>
      </c>
      <c r="K33">
        <v>179.77</v>
      </c>
      <c r="L33" s="5">
        <f t="shared" si="0"/>
        <v>0.1111111111111111</v>
      </c>
      <c r="M33" s="5">
        <f t="shared" si="1"/>
        <v>112.1111111111111</v>
      </c>
      <c r="N33">
        <v>100.471</v>
      </c>
      <c r="O33">
        <f t="shared" si="2"/>
        <v>0.11585543202626725</v>
      </c>
      <c r="P33">
        <v>4.2698888236407662E-3</v>
      </c>
    </row>
    <row r="34" spans="1:16" x14ac:dyDescent="0.25">
      <c r="A34" s="1">
        <v>40228</v>
      </c>
      <c r="B34">
        <v>173.04</v>
      </c>
      <c r="C34">
        <v>42.69</v>
      </c>
      <c r="E34">
        <v>64.05</v>
      </c>
      <c r="F34">
        <v>71.89</v>
      </c>
      <c r="G34">
        <v>175.89</v>
      </c>
      <c r="H34">
        <v>91.29</v>
      </c>
      <c r="I34">
        <v>110.49</v>
      </c>
      <c r="J34">
        <v>103.96</v>
      </c>
      <c r="K34">
        <v>185.72</v>
      </c>
      <c r="L34" s="5">
        <f t="shared" si="0"/>
        <v>0.1111111111111111</v>
      </c>
      <c r="M34" s="5">
        <f t="shared" si="1"/>
        <v>113.22444444444443</v>
      </c>
      <c r="N34">
        <v>100.9</v>
      </c>
      <c r="O34">
        <f t="shared" si="2"/>
        <v>0.12214513820063844</v>
      </c>
      <c r="P34">
        <v>9.9306243805747929E-3</v>
      </c>
    </row>
    <row r="35" spans="1:16" x14ac:dyDescent="0.25">
      <c r="A35" s="1">
        <v>40231</v>
      </c>
      <c r="B35">
        <v>169.58</v>
      </c>
      <c r="C35">
        <v>43.48</v>
      </c>
      <c r="E35">
        <v>63.53</v>
      </c>
      <c r="F35">
        <v>70.78</v>
      </c>
      <c r="G35">
        <v>171.13</v>
      </c>
      <c r="H35">
        <v>93.53</v>
      </c>
      <c r="I35">
        <v>117.39</v>
      </c>
      <c r="J35">
        <v>104.4</v>
      </c>
      <c r="K35">
        <v>183.93</v>
      </c>
      <c r="L35" s="5">
        <f t="shared" si="0"/>
        <v>0.1111111111111111</v>
      </c>
      <c r="M35" s="5">
        <f t="shared" si="1"/>
        <v>113.08333333333333</v>
      </c>
      <c r="N35">
        <v>101.902</v>
      </c>
      <c r="O35">
        <f t="shared" si="2"/>
        <v>0.10972633837739521</v>
      </c>
      <c r="P35">
        <v>-1.2462954603441601E-3</v>
      </c>
    </row>
    <row r="36" spans="1:16" x14ac:dyDescent="0.25">
      <c r="A36" s="1">
        <v>40232</v>
      </c>
      <c r="B36">
        <v>165.46</v>
      </c>
      <c r="C36">
        <v>42.22</v>
      </c>
      <c r="E36">
        <v>62.03</v>
      </c>
      <c r="F36">
        <v>69.510000000000005</v>
      </c>
      <c r="G36">
        <v>167.37</v>
      </c>
      <c r="H36">
        <v>91.42</v>
      </c>
      <c r="I36">
        <v>115.12</v>
      </c>
      <c r="J36">
        <v>103.34</v>
      </c>
      <c r="K36">
        <v>181.18</v>
      </c>
      <c r="L36" s="5">
        <f t="shared" si="0"/>
        <v>0.1111111111111111</v>
      </c>
      <c r="M36" s="5">
        <f t="shared" si="1"/>
        <v>110.85000000000001</v>
      </c>
      <c r="N36">
        <v>101.77500000000001</v>
      </c>
      <c r="O36">
        <f t="shared" si="2"/>
        <v>8.9167280766396573E-2</v>
      </c>
      <c r="P36">
        <v>-1.9749447310243085E-2</v>
      </c>
    </row>
    <row r="37" spans="1:16" x14ac:dyDescent="0.25">
      <c r="A37" s="1">
        <v>40233</v>
      </c>
      <c r="B37">
        <v>165.47</v>
      </c>
      <c r="C37">
        <v>45.13</v>
      </c>
      <c r="E37">
        <v>62.96</v>
      </c>
      <c r="F37">
        <v>71.03</v>
      </c>
      <c r="G37">
        <v>169.18</v>
      </c>
      <c r="H37">
        <v>93.3</v>
      </c>
      <c r="I37">
        <v>115.45</v>
      </c>
      <c r="J37">
        <v>103.3</v>
      </c>
      <c r="K37">
        <v>183.58</v>
      </c>
      <c r="L37" s="5">
        <f t="shared" si="0"/>
        <v>0.1111111111111111</v>
      </c>
      <c r="M37" s="5">
        <f t="shared" si="1"/>
        <v>112.15555555555555</v>
      </c>
      <c r="N37">
        <v>99.765000000000015</v>
      </c>
      <c r="O37">
        <f t="shared" si="2"/>
        <v>0.12419741949135998</v>
      </c>
      <c r="P37">
        <v>1.177767754222403E-2</v>
      </c>
    </row>
    <row r="38" spans="1:16" x14ac:dyDescent="0.25">
      <c r="A38" s="1">
        <v>40234</v>
      </c>
      <c r="B38">
        <v>166.74</v>
      </c>
      <c r="C38">
        <v>45.41</v>
      </c>
      <c r="E38">
        <v>62.76</v>
      </c>
      <c r="F38">
        <v>71.040000000000006</v>
      </c>
      <c r="G38">
        <v>171.25</v>
      </c>
      <c r="H38">
        <v>92.78</v>
      </c>
      <c r="I38">
        <v>112.77</v>
      </c>
      <c r="J38">
        <v>103.3</v>
      </c>
      <c r="K38">
        <v>184</v>
      </c>
      <c r="L38" s="5">
        <f t="shared" si="0"/>
        <v>0.1111111111111111</v>
      </c>
      <c r="M38" s="5">
        <f t="shared" si="1"/>
        <v>112.22777777777776</v>
      </c>
      <c r="N38">
        <v>100.94</v>
      </c>
      <c r="O38">
        <f t="shared" si="2"/>
        <v>0.11182660766571995</v>
      </c>
      <c r="P38">
        <v>6.4394689914792913E-4</v>
      </c>
    </row>
    <row r="39" spans="1:16" x14ac:dyDescent="0.25">
      <c r="A39" s="1">
        <v>40235</v>
      </c>
      <c r="B39">
        <v>165.79</v>
      </c>
      <c r="C39">
        <v>45.97</v>
      </c>
      <c r="E39">
        <v>63.04</v>
      </c>
      <c r="F39">
        <v>70.55</v>
      </c>
      <c r="G39">
        <v>175.72</v>
      </c>
      <c r="H39">
        <v>92.31</v>
      </c>
      <c r="I39">
        <v>117.42</v>
      </c>
      <c r="J39">
        <v>102.08</v>
      </c>
      <c r="K39">
        <v>184.29</v>
      </c>
      <c r="L39" s="5">
        <f t="shared" si="0"/>
        <v>0.1111111111111111</v>
      </c>
      <c r="M39" s="5">
        <f t="shared" si="1"/>
        <v>113.0188888888889</v>
      </c>
      <c r="N39">
        <v>101.005</v>
      </c>
      <c r="O39">
        <f t="shared" si="2"/>
        <v>0.11894350664708586</v>
      </c>
      <c r="P39">
        <v>7.0491559823773198E-3</v>
      </c>
    </row>
    <row r="40" spans="1:16" x14ac:dyDescent="0.25">
      <c r="A40" s="1">
        <v>40238</v>
      </c>
      <c r="B40">
        <v>174.41</v>
      </c>
      <c r="C40">
        <v>45.95</v>
      </c>
      <c r="E40">
        <v>63.39</v>
      </c>
      <c r="F40">
        <v>71.94</v>
      </c>
      <c r="G40">
        <v>180.54</v>
      </c>
      <c r="H40">
        <v>92.12</v>
      </c>
      <c r="I40">
        <v>121.74</v>
      </c>
      <c r="J40">
        <v>103.27</v>
      </c>
      <c r="K40">
        <v>184.63</v>
      </c>
      <c r="L40" s="5">
        <f t="shared" si="0"/>
        <v>0.1111111111111111</v>
      </c>
      <c r="M40" s="5">
        <f t="shared" si="1"/>
        <v>115.33222222222221</v>
      </c>
      <c r="N40">
        <v>101.71700000000001</v>
      </c>
      <c r="O40">
        <f t="shared" si="2"/>
        <v>0.13385394990239785</v>
      </c>
      <c r="P40">
        <v>2.0468554912158154E-2</v>
      </c>
    </row>
    <row r="41" spans="1:16" x14ac:dyDescent="0.25">
      <c r="A41" s="1">
        <v>40239</v>
      </c>
      <c r="B41">
        <v>173.73</v>
      </c>
      <c r="C41">
        <v>45.92</v>
      </c>
      <c r="E41">
        <v>63.61</v>
      </c>
      <c r="F41">
        <v>73.959999999999994</v>
      </c>
      <c r="G41">
        <v>179.02</v>
      </c>
      <c r="H41">
        <v>93.82</v>
      </c>
      <c r="I41">
        <v>124.88</v>
      </c>
      <c r="J41">
        <v>104.1</v>
      </c>
      <c r="K41">
        <v>185.17</v>
      </c>
      <c r="L41" s="5">
        <f t="shared" si="0"/>
        <v>0.1111111111111111</v>
      </c>
      <c r="M41" s="5">
        <f t="shared" si="1"/>
        <v>116.02333333333333</v>
      </c>
      <c r="N41">
        <v>103.79900000000001</v>
      </c>
      <c r="O41">
        <f t="shared" si="2"/>
        <v>0.11776927844520002</v>
      </c>
      <c r="P41">
        <v>5.9923506006802629E-3</v>
      </c>
    </row>
    <row r="42" spans="1:16" x14ac:dyDescent="0.25">
      <c r="A42" s="1">
        <v>40240</v>
      </c>
      <c r="B42">
        <v>175.02</v>
      </c>
      <c r="C42">
        <v>45.6</v>
      </c>
      <c r="E42">
        <v>62.45</v>
      </c>
      <c r="F42">
        <v>76.430000000000007</v>
      </c>
      <c r="G42">
        <v>177.59</v>
      </c>
      <c r="H42">
        <v>94.72</v>
      </c>
      <c r="I42">
        <v>119.98</v>
      </c>
      <c r="J42">
        <v>103.22</v>
      </c>
      <c r="K42">
        <v>187.98</v>
      </c>
      <c r="L42" s="5">
        <f t="shared" si="0"/>
        <v>0.1111111111111111</v>
      </c>
      <c r="M42" s="5">
        <f t="shared" si="1"/>
        <v>115.88777777777777</v>
      </c>
      <c r="N42">
        <v>104.42100000000001</v>
      </c>
      <c r="O42">
        <f t="shared" si="2"/>
        <v>0.10981294737435721</v>
      </c>
      <c r="P42">
        <v>-1.1683473630783592E-3</v>
      </c>
    </row>
    <row r="43" spans="1:16" x14ac:dyDescent="0.25">
      <c r="A43" s="1">
        <v>40241</v>
      </c>
      <c r="B43">
        <v>175.59</v>
      </c>
      <c r="C43">
        <v>46.2</v>
      </c>
      <c r="E43">
        <v>62.38</v>
      </c>
      <c r="F43">
        <v>76.86</v>
      </c>
      <c r="G43">
        <v>176.99</v>
      </c>
      <c r="H43">
        <v>95.25</v>
      </c>
      <c r="I43">
        <v>121.53</v>
      </c>
      <c r="J43">
        <v>103.01</v>
      </c>
      <c r="K43">
        <v>190.12</v>
      </c>
      <c r="L43" s="5">
        <f t="shared" si="0"/>
        <v>0.1111111111111111</v>
      </c>
      <c r="M43" s="5">
        <f t="shared" si="1"/>
        <v>116.43666666666664</v>
      </c>
      <c r="N43">
        <v>104.29900000000001</v>
      </c>
      <c r="O43">
        <f t="shared" si="2"/>
        <v>0.11637375877684963</v>
      </c>
      <c r="P43">
        <v>4.7363828991646706E-3</v>
      </c>
    </row>
    <row r="44" spans="1:16" x14ac:dyDescent="0.25">
      <c r="A44" s="1">
        <v>40242</v>
      </c>
      <c r="B44">
        <v>179.92</v>
      </c>
      <c r="C44">
        <v>47.48</v>
      </c>
      <c r="E44">
        <v>62.58</v>
      </c>
      <c r="F44">
        <v>78.739999999999995</v>
      </c>
      <c r="G44">
        <v>179.34</v>
      </c>
      <c r="H44">
        <v>97.42</v>
      </c>
      <c r="I44">
        <v>127.74</v>
      </c>
      <c r="J44">
        <v>104.86</v>
      </c>
      <c r="K44">
        <v>192.23</v>
      </c>
      <c r="L44" s="5">
        <f t="shared" si="0"/>
        <v>0.1111111111111111</v>
      </c>
      <c r="M44" s="5">
        <f t="shared" si="1"/>
        <v>118.92333333333332</v>
      </c>
      <c r="N44">
        <v>104.79299999999999</v>
      </c>
      <c r="O44">
        <f t="shared" si="2"/>
        <v>0.13484043145375479</v>
      </c>
      <c r="P44">
        <v>2.1356388308379604E-2</v>
      </c>
    </row>
    <row r="45" spans="1:16" x14ac:dyDescent="0.25">
      <c r="A45" s="1">
        <v>40245</v>
      </c>
      <c r="B45">
        <v>182.03</v>
      </c>
      <c r="C45">
        <v>48.27</v>
      </c>
      <c r="E45">
        <v>62.94</v>
      </c>
      <c r="F45">
        <v>78.42</v>
      </c>
      <c r="G45">
        <v>181.73</v>
      </c>
      <c r="H45">
        <v>96.33</v>
      </c>
      <c r="I45">
        <v>126.11</v>
      </c>
      <c r="J45">
        <v>104.45</v>
      </c>
      <c r="K45">
        <v>191.04</v>
      </c>
      <c r="L45" s="5">
        <f t="shared" si="0"/>
        <v>0.1111111111111111</v>
      </c>
      <c r="M45" s="5">
        <f t="shared" si="1"/>
        <v>119.03555555555556</v>
      </c>
      <c r="N45">
        <v>107.03100000000001</v>
      </c>
      <c r="O45">
        <f t="shared" si="2"/>
        <v>0.11215961315465206</v>
      </c>
      <c r="P45">
        <v>9.4365183918698747E-4</v>
      </c>
    </row>
    <row r="46" spans="1:16" x14ac:dyDescent="0.25">
      <c r="A46" s="1">
        <v>40246</v>
      </c>
      <c r="B46">
        <v>181.76</v>
      </c>
      <c r="C46">
        <v>47.37</v>
      </c>
      <c r="E46">
        <v>62.89</v>
      </c>
      <c r="F46">
        <v>79.52</v>
      </c>
      <c r="G46">
        <v>179.46</v>
      </c>
      <c r="H46">
        <v>96.47</v>
      </c>
      <c r="I46">
        <v>128.94999999999999</v>
      </c>
      <c r="J46">
        <v>104.49</v>
      </c>
      <c r="K46">
        <v>192.76</v>
      </c>
      <c r="L46" s="5">
        <f t="shared" si="0"/>
        <v>0.1111111111111111</v>
      </c>
      <c r="M46" s="5">
        <f t="shared" si="1"/>
        <v>119.29666666666667</v>
      </c>
      <c r="N46">
        <v>107.13200000000002</v>
      </c>
      <c r="O46">
        <f t="shared" si="2"/>
        <v>0.11354839512626147</v>
      </c>
      <c r="P46">
        <v>2.1935556136354339E-3</v>
      </c>
    </row>
    <row r="47" spans="1:16" x14ac:dyDescent="0.25">
      <c r="A47" s="1">
        <v>40247</v>
      </c>
      <c r="B47">
        <v>185.48</v>
      </c>
      <c r="C47">
        <v>48.66</v>
      </c>
      <c r="E47">
        <v>62.82</v>
      </c>
      <c r="F47">
        <v>80.010000000000005</v>
      </c>
      <c r="G47">
        <v>184.2</v>
      </c>
      <c r="H47">
        <v>98.54</v>
      </c>
      <c r="I47">
        <v>130.74</v>
      </c>
      <c r="J47">
        <v>105.06</v>
      </c>
      <c r="K47">
        <v>192.24</v>
      </c>
      <c r="L47" s="5">
        <f t="shared" si="0"/>
        <v>0.1111111111111111</v>
      </c>
      <c r="M47" s="5">
        <f t="shared" si="1"/>
        <v>120.8611111111111</v>
      </c>
      <c r="N47">
        <v>107.36700000000002</v>
      </c>
      <c r="O47">
        <f t="shared" si="2"/>
        <v>0.1256821100627854</v>
      </c>
      <c r="P47">
        <v>1.311389905650695E-2</v>
      </c>
    </row>
    <row r="48" spans="1:16" x14ac:dyDescent="0.25">
      <c r="A48" s="1">
        <v>40248</v>
      </c>
      <c r="B48">
        <v>186.43</v>
      </c>
      <c r="C48">
        <v>48.63</v>
      </c>
      <c r="E48">
        <v>63.12</v>
      </c>
      <c r="F48">
        <v>80.489999999999995</v>
      </c>
      <c r="G48">
        <v>185.15</v>
      </c>
      <c r="H48">
        <v>99.32</v>
      </c>
      <c r="I48">
        <v>130.22</v>
      </c>
      <c r="J48">
        <v>105.39</v>
      </c>
      <c r="K48">
        <v>193.21</v>
      </c>
      <c r="L48" s="5">
        <f t="shared" si="0"/>
        <v>0.1111111111111111</v>
      </c>
      <c r="M48" s="5">
        <f t="shared" si="1"/>
        <v>121.32888888888888</v>
      </c>
      <c r="N48">
        <v>108.77500000000001</v>
      </c>
      <c r="O48">
        <f t="shared" si="2"/>
        <v>0.11541152736280291</v>
      </c>
      <c r="P48">
        <v>3.8703746265227323E-3</v>
      </c>
    </row>
    <row r="49" spans="1:16" x14ac:dyDescent="0.25">
      <c r="A49" s="1">
        <v>40249</v>
      </c>
      <c r="B49">
        <v>184.43</v>
      </c>
      <c r="C49">
        <v>48.75</v>
      </c>
      <c r="E49">
        <v>62.99</v>
      </c>
      <c r="F49">
        <v>83.66</v>
      </c>
      <c r="G49">
        <v>185.32</v>
      </c>
      <c r="H49">
        <v>98.89</v>
      </c>
      <c r="I49">
        <v>129.94999999999999</v>
      </c>
      <c r="J49">
        <v>104.86</v>
      </c>
      <c r="K49">
        <v>197.59</v>
      </c>
      <c r="L49" s="5">
        <f t="shared" si="0"/>
        <v>0.1111111111111111</v>
      </c>
      <c r="M49" s="5">
        <f t="shared" si="1"/>
        <v>121.82666666666667</v>
      </c>
      <c r="N49">
        <v>109.19600000000001</v>
      </c>
      <c r="O49">
        <f t="shared" si="2"/>
        <v>0.11566968265015798</v>
      </c>
      <c r="P49">
        <v>4.1027143851422032E-3</v>
      </c>
    </row>
    <row r="50" spans="1:16" x14ac:dyDescent="0.25">
      <c r="A50" s="1">
        <v>40252</v>
      </c>
      <c r="B50">
        <v>183.91</v>
      </c>
      <c r="C50">
        <v>48.44</v>
      </c>
      <c r="E50">
        <v>62.52</v>
      </c>
      <c r="F50">
        <v>83.92</v>
      </c>
      <c r="G50">
        <v>181.52</v>
      </c>
      <c r="H50">
        <v>99.88</v>
      </c>
      <c r="I50">
        <v>127.35</v>
      </c>
      <c r="J50">
        <v>105.14</v>
      </c>
      <c r="K50">
        <v>199.22</v>
      </c>
      <c r="L50" s="5">
        <f t="shared" si="0"/>
        <v>0.1111111111111111</v>
      </c>
      <c r="M50" s="5">
        <f t="shared" si="1"/>
        <v>121.32222222222222</v>
      </c>
      <c r="N50">
        <v>109.64400000000001</v>
      </c>
      <c r="O50">
        <f t="shared" si="2"/>
        <v>0.10651036283081816</v>
      </c>
      <c r="P50">
        <v>-4.1406734522636546E-3</v>
      </c>
    </row>
    <row r="51" spans="1:16" x14ac:dyDescent="0.25">
      <c r="A51" s="1">
        <v>40253</v>
      </c>
      <c r="B51">
        <v>185.43</v>
      </c>
      <c r="C51">
        <v>49.29</v>
      </c>
      <c r="E51">
        <v>63.19</v>
      </c>
      <c r="F51">
        <v>84.43</v>
      </c>
      <c r="G51">
        <v>184.05</v>
      </c>
      <c r="H51">
        <v>101.19</v>
      </c>
      <c r="I51">
        <v>127.44</v>
      </c>
      <c r="J51">
        <v>105.51</v>
      </c>
      <c r="K51">
        <v>201.69</v>
      </c>
      <c r="L51" s="5">
        <f t="shared" si="0"/>
        <v>0.1111111111111111</v>
      </c>
      <c r="M51" s="5">
        <f t="shared" si="1"/>
        <v>122.46888888888888</v>
      </c>
      <c r="N51">
        <v>109.19000000000001</v>
      </c>
      <c r="O51">
        <f t="shared" si="2"/>
        <v>0.12161268329415575</v>
      </c>
      <c r="P51">
        <v>9.4514149647402235E-3</v>
      </c>
    </row>
    <row r="52" spans="1:16" x14ac:dyDescent="0.25">
      <c r="A52" s="1">
        <v>40254</v>
      </c>
      <c r="B52">
        <v>185.7</v>
      </c>
      <c r="C52">
        <v>50.36</v>
      </c>
      <c r="E52">
        <v>63.86</v>
      </c>
      <c r="F52">
        <v>85.89</v>
      </c>
      <c r="G52">
        <v>181.53</v>
      </c>
      <c r="H52">
        <v>101.91</v>
      </c>
      <c r="I52">
        <v>128.13</v>
      </c>
      <c r="J52">
        <v>105.38</v>
      </c>
      <c r="K52">
        <v>201</v>
      </c>
      <c r="L52" s="5">
        <f t="shared" si="0"/>
        <v>0.1111111111111111</v>
      </c>
      <c r="M52" s="5">
        <f t="shared" si="1"/>
        <v>122.63999999999999</v>
      </c>
      <c r="N52">
        <v>110.22200000000001</v>
      </c>
      <c r="O52">
        <f t="shared" si="2"/>
        <v>0.1126635335958337</v>
      </c>
      <c r="P52">
        <v>1.3971802362504615E-3</v>
      </c>
    </row>
    <row r="53" spans="1:16" x14ac:dyDescent="0.25">
      <c r="A53" s="1">
        <v>40255</v>
      </c>
      <c r="B53">
        <v>185.64</v>
      </c>
      <c r="C53">
        <v>49.42</v>
      </c>
      <c r="E53">
        <v>63.99</v>
      </c>
      <c r="F53">
        <v>84.98</v>
      </c>
      <c r="G53">
        <v>174.29</v>
      </c>
      <c r="H53">
        <v>101</v>
      </c>
      <c r="I53">
        <v>127.04</v>
      </c>
      <c r="J53">
        <v>104.25</v>
      </c>
      <c r="K53">
        <v>200.27</v>
      </c>
      <c r="L53" s="5">
        <f t="shared" si="0"/>
        <v>0.1111111111111111</v>
      </c>
      <c r="M53" s="5">
        <f t="shared" si="1"/>
        <v>121.20888888888889</v>
      </c>
      <c r="N53">
        <v>110.376</v>
      </c>
      <c r="O53">
        <f t="shared" si="2"/>
        <v>9.8145329499971901E-2</v>
      </c>
      <c r="P53">
        <v>-1.1669203450025201E-2</v>
      </c>
    </row>
    <row r="54" spans="1:16" x14ac:dyDescent="0.25">
      <c r="A54" s="1">
        <v>40256</v>
      </c>
      <c r="B54">
        <v>180.89</v>
      </c>
      <c r="C54">
        <v>49.39</v>
      </c>
      <c r="E54">
        <v>64.38</v>
      </c>
      <c r="F54">
        <v>85.55</v>
      </c>
      <c r="G54">
        <v>170.37</v>
      </c>
      <c r="H54">
        <v>100.53</v>
      </c>
      <c r="I54">
        <v>124.53</v>
      </c>
      <c r="J54">
        <v>104.58</v>
      </c>
      <c r="K54">
        <v>198.14</v>
      </c>
      <c r="L54" s="5">
        <f t="shared" si="0"/>
        <v>0.1111111111111111</v>
      </c>
      <c r="M54" s="5">
        <f t="shared" si="1"/>
        <v>119.81777777777776</v>
      </c>
      <c r="N54">
        <v>109.08800000000002</v>
      </c>
      <c r="O54">
        <f t="shared" si="2"/>
        <v>9.8358919200807859E-2</v>
      </c>
      <c r="P54">
        <v>-1.1476972719272727E-2</v>
      </c>
    </row>
    <row r="55" spans="1:16" x14ac:dyDescent="0.25">
      <c r="A55" s="1">
        <v>40259</v>
      </c>
      <c r="B55">
        <v>184.14</v>
      </c>
      <c r="C55">
        <v>50.01</v>
      </c>
      <c r="E55">
        <v>66.27</v>
      </c>
      <c r="F55">
        <v>87.12</v>
      </c>
      <c r="G55">
        <v>171.35</v>
      </c>
      <c r="H55">
        <v>100.74</v>
      </c>
      <c r="I55">
        <v>124.36</v>
      </c>
      <c r="J55">
        <v>104.36</v>
      </c>
      <c r="K55">
        <v>200.26</v>
      </c>
      <c r="L55" s="5">
        <f t="shared" si="0"/>
        <v>0.1111111111111111</v>
      </c>
      <c r="M55" s="5">
        <f t="shared" si="1"/>
        <v>120.95666666666668</v>
      </c>
      <c r="N55">
        <v>107.836</v>
      </c>
      <c r="O55">
        <f t="shared" si="2"/>
        <v>0.12167241613808644</v>
      </c>
      <c r="P55">
        <v>9.505174524277793E-3</v>
      </c>
    </row>
    <row r="56" spans="1:16" x14ac:dyDescent="0.25">
      <c r="A56" s="1">
        <v>40260</v>
      </c>
      <c r="B56">
        <v>183.07</v>
      </c>
      <c r="C56">
        <v>53.51</v>
      </c>
      <c r="E56">
        <v>66.61</v>
      </c>
      <c r="F56">
        <v>87.37</v>
      </c>
      <c r="G56">
        <v>174.94</v>
      </c>
      <c r="H56">
        <v>103.48</v>
      </c>
      <c r="I56">
        <v>132.24</v>
      </c>
      <c r="J56">
        <v>105.79</v>
      </c>
      <c r="K56">
        <v>201.83</v>
      </c>
      <c r="L56" s="5">
        <f t="shared" si="0"/>
        <v>0.1111111111111111</v>
      </c>
      <c r="M56" s="5">
        <f t="shared" si="1"/>
        <v>123.20444444444443</v>
      </c>
      <c r="N56">
        <v>108.86100000000002</v>
      </c>
      <c r="O56">
        <f t="shared" si="2"/>
        <v>0.13175925670758493</v>
      </c>
      <c r="P56">
        <v>1.8583331036826634E-2</v>
      </c>
    </row>
    <row r="57" spans="1:16" x14ac:dyDescent="0.25">
      <c r="A57" s="1">
        <v>40261</v>
      </c>
      <c r="B57">
        <v>185.29</v>
      </c>
      <c r="C57">
        <v>53.17</v>
      </c>
      <c r="E57">
        <v>65.349999999999994</v>
      </c>
      <c r="F57">
        <v>87.22</v>
      </c>
      <c r="G57">
        <v>174.58</v>
      </c>
      <c r="H57">
        <v>102.79</v>
      </c>
      <c r="I57">
        <v>132.44</v>
      </c>
      <c r="J57">
        <v>105.14</v>
      </c>
      <c r="K57">
        <v>200.23</v>
      </c>
      <c r="L57" s="5">
        <f t="shared" si="0"/>
        <v>0.1111111111111111</v>
      </c>
      <c r="M57" s="5">
        <f t="shared" si="1"/>
        <v>122.9122222222222</v>
      </c>
      <c r="N57">
        <v>110.884</v>
      </c>
      <c r="O57">
        <f t="shared" si="2"/>
        <v>0.1084757243806338</v>
      </c>
      <c r="P57">
        <v>-2.3718480574295153E-3</v>
      </c>
    </row>
    <row r="58" spans="1:16" x14ac:dyDescent="0.25">
      <c r="A58" s="1">
        <v>40262</v>
      </c>
      <c r="B58">
        <v>182.46</v>
      </c>
      <c r="C58">
        <v>53.46</v>
      </c>
      <c r="E58">
        <v>65.25</v>
      </c>
      <c r="F58">
        <v>87.57</v>
      </c>
      <c r="G58">
        <v>170.97</v>
      </c>
      <c r="H58">
        <v>103.78</v>
      </c>
      <c r="I58">
        <v>131.01</v>
      </c>
      <c r="J58">
        <v>101.47</v>
      </c>
      <c r="K58">
        <v>200.65</v>
      </c>
      <c r="L58" s="5">
        <f t="shared" si="0"/>
        <v>0.1111111111111111</v>
      </c>
      <c r="M58" s="5">
        <f t="shared" si="1"/>
        <v>121.84666666666668</v>
      </c>
      <c r="N58">
        <v>110.62099999999998</v>
      </c>
      <c r="O58">
        <f t="shared" si="2"/>
        <v>0.10147862220253567</v>
      </c>
      <c r="P58">
        <v>-8.6692400177178497E-3</v>
      </c>
    </row>
    <row r="59" spans="1:16" x14ac:dyDescent="0.25">
      <c r="A59" s="1">
        <v>40263</v>
      </c>
      <c r="B59">
        <v>184.14</v>
      </c>
      <c r="C59">
        <v>52.66</v>
      </c>
      <c r="E59">
        <v>64.489999999999995</v>
      </c>
      <c r="F59">
        <v>88.37</v>
      </c>
      <c r="G59">
        <v>169.11</v>
      </c>
      <c r="H59">
        <v>104.61</v>
      </c>
      <c r="I59">
        <v>131.25</v>
      </c>
      <c r="J59">
        <v>100.62</v>
      </c>
      <c r="K59">
        <v>200.43</v>
      </c>
      <c r="L59" s="5">
        <f t="shared" si="0"/>
        <v>0.1111111111111111</v>
      </c>
      <c r="M59" s="5">
        <f t="shared" si="1"/>
        <v>121.74222222222222</v>
      </c>
      <c r="N59">
        <v>109.66200000000002</v>
      </c>
      <c r="O59">
        <f t="shared" si="2"/>
        <v>0.11015868963015629</v>
      </c>
      <c r="P59">
        <v>-8.5717933285922587E-4</v>
      </c>
    </row>
    <row r="60" spans="1:16" x14ac:dyDescent="0.25">
      <c r="A60" s="1">
        <v>40266</v>
      </c>
      <c r="B60">
        <v>183.42</v>
      </c>
      <c r="C60">
        <v>53.32</v>
      </c>
      <c r="E60">
        <v>64.73</v>
      </c>
      <c r="F60">
        <v>88.91</v>
      </c>
      <c r="G60">
        <v>173.16</v>
      </c>
      <c r="H60">
        <v>104.25</v>
      </c>
      <c r="I60">
        <v>141.35</v>
      </c>
      <c r="J60">
        <v>101.07</v>
      </c>
      <c r="K60">
        <v>202.41</v>
      </c>
      <c r="L60" s="5">
        <f t="shared" si="0"/>
        <v>0.1111111111111111</v>
      </c>
      <c r="M60" s="5">
        <f t="shared" si="1"/>
        <v>123.62444444444445</v>
      </c>
      <c r="N60">
        <v>109.56800000000001</v>
      </c>
      <c r="O60">
        <f t="shared" si="2"/>
        <v>0.12828968717549327</v>
      </c>
      <c r="P60">
        <v>1.5460718457944056E-2</v>
      </c>
    </row>
    <row r="61" spans="1:16" x14ac:dyDescent="0.25">
      <c r="A61" s="1">
        <v>40267</v>
      </c>
      <c r="B61">
        <v>182.67</v>
      </c>
      <c r="C61">
        <v>53.06</v>
      </c>
      <c r="E61">
        <v>65.69</v>
      </c>
      <c r="F61">
        <v>88.94</v>
      </c>
      <c r="G61">
        <v>174.68</v>
      </c>
      <c r="H61">
        <v>103.51</v>
      </c>
      <c r="I61">
        <v>147.83000000000001</v>
      </c>
      <c r="J61">
        <v>100.9</v>
      </c>
      <c r="K61">
        <v>203.09</v>
      </c>
      <c r="L61" s="5">
        <f t="shared" si="0"/>
        <v>0.1111111111111111</v>
      </c>
      <c r="M61" s="5">
        <f t="shared" si="1"/>
        <v>124.48555555555554</v>
      </c>
      <c r="N61">
        <v>111.26200000000001</v>
      </c>
      <c r="O61">
        <f t="shared" si="2"/>
        <v>0.11885060088399912</v>
      </c>
      <c r="P61">
        <v>6.9655407955993009E-3</v>
      </c>
    </row>
    <row r="62" spans="1:16" x14ac:dyDescent="0.25">
      <c r="A62" s="1">
        <v>40268</v>
      </c>
      <c r="B62">
        <v>183.21</v>
      </c>
      <c r="C62">
        <v>52.39</v>
      </c>
      <c r="E62">
        <v>64.94</v>
      </c>
      <c r="F62">
        <v>88.84</v>
      </c>
      <c r="G62">
        <v>176.72</v>
      </c>
      <c r="H62">
        <v>104.5</v>
      </c>
      <c r="I62">
        <v>146.38999999999999</v>
      </c>
      <c r="J62">
        <v>101.57</v>
      </c>
      <c r="K62">
        <v>202.44</v>
      </c>
      <c r="L62" s="5">
        <f t="shared" si="0"/>
        <v>0.1111111111111111</v>
      </c>
      <c r="M62" s="5">
        <f t="shared" si="1"/>
        <v>124.55555555555554</v>
      </c>
      <c r="N62">
        <v>112.03699999999999</v>
      </c>
      <c r="O62">
        <f t="shared" si="2"/>
        <v>0.11173590470608419</v>
      </c>
      <c r="P62">
        <v>5.6231423547603576E-4</v>
      </c>
    </row>
    <row r="63" spans="1:16" x14ac:dyDescent="0.25">
      <c r="A63" s="1">
        <v>40269</v>
      </c>
      <c r="B63">
        <v>192.38</v>
      </c>
      <c r="C63">
        <v>53.89</v>
      </c>
      <c r="E63">
        <v>65.62</v>
      </c>
      <c r="F63">
        <v>89.8</v>
      </c>
      <c r="G63">
        <v>179.37</v>
      </c>
      <c r="H63">
        <v>104.85</v>
      </c>
      <c r="I63">
        <v>145.22</v>
      </c>
      <c r="J63">
        <v>102.53</v>
      </c>
      <c r="K63">
        <v>203.15</v>
      </c>
      <c r="L63" s="5">
        <f t="shared" si="0"/>
        <v>0.1111111111111111</v>
      </c>
      <c r="M63" s="5">
        <f t="shared" si="1"/>
        <v>126.3122222222222</v>
      </c>
      <c r="N63">
        <v>112.10000000000001</v>
      </c>
      <c r="O63">
        <f t="shared" si="2"/>
        <v>0.12678164337397146</v>
      </c>
      <c r="P63">
        <v>1.4103479036574385E-2</v>
      </c>
    </row>
    <row r="64" spans="1:16" x14ac:dyDescent="0.25">
      <c r="A64" s="1">
        <v>40273</v>
      </c>
      <c r="B64">
        <v>195.4</v>
      </c>
      <c r="C64">
        <v>54.3</v>
      </c>
      <c r="E64">
        <v>66.08</v>
      </c>
      <c r="F64">
        <v>91.51</v>
      </c>
      <c r="G64">
        <v>184.1</v>
      </c>
      <c r="H64">
        <v>104.8</v>
      </c>
      <c r="I64">
        <v>150.97</v>
      </c>
      <c r="J64">
        <v>102.49</v>
      </c>
      <c r="K64">
        <v>204.06</v>
      </c>
      <c r="L64" s="5">
        <f t="shared" si="0"/>
        <v>0.1111111111111111</v>
      </c>
      <c r="M64" s="5">
        <f t="shared" si="1"/>
        <v>128.19</v>
      </c>
      <c r="N64">
        <v>113.681</v>
      </c>
      <c r="O64">
        <f t="shared" si="2"/>
        <v>0.12762906730236367</v>
      </c>
      <c r="P64">
        <v>1.4866160572127418E-2</v>
      </c>
    </row>
    <row r="65" spans="1:16" x14ac:dyDescent="0.25">
      <c r="A65" s="1">
        <v>40274</v>
      </c>
      <c r="B65">
        <v>195.4</v>
      </c>
      <c r="C65">
        <v>54.83</v>
      </c>
      <c r="E65">
        <v>65.739999999999995</v>
      </c>
      <c r="F65">
        <v>91.21</v>
      </c>
      <c r="G65">
        <v>185.85</v>
      </c>
      <c r="H65">
        <v>107.16</v>
      </c>
      <c r="I65">
        <v>153.69</v>
      </c>
      <c r="J65">
        <v>103.35</v>
      </c>
      <c r="K65">
        <v>204.82</v>
      </c>
      <c r="L65" s="5">
        <f t="shared" si="0"/>
        <v>0.1111111111111111</v>
      </c>
      <c r="M65" s="5">
        <f t="shared" si="1"/>
        <v>129.11666666666665</v>
      </c>
      <c r="N65">
        <v>115.37100000000001</v>
      </c>
      <c r="O65">
        <f t="shared" si="2"/>
        <v>0.11914317000517149</v>
      </c>
      <c r="P65">
        <v>7.2288530046544786E-3</v>
      </c>
    </row>
    <row r="66" spans="1:16" x14ac:dyDescent="0.25">
      <c r="A66" s="1">
        <v>40275</v>
      </c>
      <c r="B66">
        <v>197.49</v>
      </c>
      <c r="C66">
        <v>52.28</v>
      </c>
      <c r="E66">
        <v>65.98</v>
      </c>
      <c r="F66">
        <v>90.84</v>
      </c>
      <c r="G66">
        <v>181.87</v>
      </c>
      <c r="H66">
        <v>106.34</v>
      </c>
      <c r="I66">
        <v>155.19999999999999</v>
      </c>
      <c r="J66">
        <v>102.27</v>
      </c>
      <c r="K66">
        <v>204.79</v>
      </c>
      <c r="L66" s="5">
        <f t="shared" si="0"/>
        <v>0.1111111111111111</v>
      </c>
      <c r="M66" s="5">
        <f t="shared" si="1"/>
        <v>128.5622222222222</v>
      </c>
      <c r="N66">
        <v>116.205</v>
      </c>
      <c r="O66">
        <f t="shared" si="2"/>
        <v>0.10633984959530318</v>
      </c>
      <c r="P66">
        <v>-4.2941353642269586E-3</v>
      </c>
    </row>
    <row r="67" spans="1:16" x14ac:dyDescent="0.25">
      <c r="A67" s="1">
        <v>40276</v>
      </c>
      <c r="B67">
        <v>195.27</v>
      </c>
      <c r="C67">
        <v>53.62</v>
      </c>
      <c r="E67">
        <v>66.19</v>
      </c>
      <c r="F67">
        <v>91.08</v>
      </c>
      <c r="G67">
        <v>182.43</v>
      </c>
      <c r="H67">
        <v>107.02</v>
      </c>
      <c r="I67">
        <v>155.75</v>
      </c>
      <c r="J67">
        <v>102.36</v>
      </c>
      <c r="K67">
        <v>206.13</v>
      </c>
      <c r="L67" s="5">
        <f t="shared" ref="L67:L130" si="3">1/9</f>
        <v>0.1111111111111111</v>
      </c>
      <c r="M67" s="5">
        <f t="shared" ref="M67:M130" si="4">SUM(B67:K67)*L67</f>
        <v>128.87222222222221</v>
      </c>
      <c r="N67">
        <v>115.706</v>
      </c>
      <c r="O67">
        <f t="shared" ref="O67:O130" si="5">M67/N67-1</f>
        <v>0.11379031530104067</v>
      </c>
      <c r="P67">
        <v>2.4112837709366897E-3</v>
      </c>
    </row>
    <row r="68" spans="1:16" x14ac:dyDescent="0.25">
      <c r="A68" s="1">
        <v>40277</v>
      </c>
      <c r="B68">
        <v>200.95</v>
      </c>
      <c r="C68">
        <v>53.32</v>
      </c>
      <c r="E68">
        <v>66.56</v>
      </c>
      <c r="F68">
        <v>92.78</v>
      </c>
      <c r="G68">
        <v>187.14</v>
      </c>
      <c r="H68">
        <v>107.48</v>
      </c>
      <c r="I68">
        <v>165.56</v>
      </c>
      <c r="J68">
        <v>103.27</v>
      </c>
      <c r="K68">
        <v>209.06</v>
      </c>
      <c r="L68" s="5">
        <f t="shared" si="3"/>
        <v>0.1111111111111111</v>
      </c>
      <c r="M68" s="5">
        <f t="shared" si="4"/>
        <v>131.79111111111109</v>
      </c>
      <c r="N68">
        <v>115.985</v>
      </c>
      <c r="O68">
        <f t="shared" si="5"/>
        <v>0.13627720059586235</v>
      </c>
      <c r="P68">
        <v>2.2649480536276245E-2</v>
      </c>
    </row>
    <row r="69" spans="1:16" x14ac:dyDescent="0.25">
      <c r="A69" s="1">
        <v>40280</v>
      </c>
      <c r="B69">
        <v>198.04</v>
      </c>
      <c r="C69">
        <v>53.95</v>
      </c>
      <c r="E69">
        <v>66.650000000000006</v>
      </c>
      <c r="F69">
        <v>92.69</v>
      </c>
      <c r="G69">
        <v>186.9</v>
      </c>
      <c r="H69">
        <v>107.85</v>
      </c>
      <c r="I69">
        <v>160.46</v>
      </c>
      <c r="J69">
        <v>103.02</v>
      </c>
      <c r="K69">
        <v>209.86</v>
      </c>
      <c r="L69" s="5">
        <f t="shared" si="3"/>
        <v>0.1111111111111111</v>
      </c>
      <c r="M69" s="5">
        <f t="shared" si="4"/>
        <v>131.04666666666668</v>
      </c>
      <c r="N69">
        <v>118.61199999999999</v>
      </c>
      <c r="O69">
        <f t="shared" si="5"/>
        <v>0.10483481154239604</v>
      </c>
      <c r="P69">
        <v>-5.6486696118435153E-3</v>
      </c>
    </row>
    <row r="70" spans="1:16" x14ac:dyDescent="0.25">
      <c r="A70" s="1">
        <v>40281</v>
      </c>
      <c r="B70">
        <v>197.75</v>
      </c>
      <c r="C70">
        <v>53.65</v>
      </c>
      <c r="E70">
        <v>66.87</v>
      </c>
      <c r="F70">
        <v>93.56</v>
      </c>
      <c r="G70">
        <v>184.89</v>
      </c>
      <c r="H70">
        <v>107.22</v>
      </c>
      <c r="I70">
        <v>164.91</v>
      </c>
      <c r="J70">
        <v>101.9</v>
      </c>
      <c r="K70">
        <v>208.02</v>
      </c>
      <c r="L70" s="5">
        <f t="shared" si="3"/>
        <v>0.1111111111111111</v>
      </c>
      <c r="M70" s="5">
        <f t="shared" si="4"/>
        <v>130.97444444444443</v>
      </c>
      <c r="N70">
        <v>117.94200000000001</v>
      </c>
      <c r="O70">
        <f t="shared" si="5"/>
        <v>0.11049875739299342</v>
      </c>
      <c r="P70">
        <v>-5.5111834630583445E-4</v>
      </c>
    </row>
    <row r="71" spans="1:16" x14ac:dyDescent="0.25">
      <c r="A71" s="1">
        <v>40282</v>
      </c>
      <c r="B71">
        <v>205.85</v>
      </c>
      <c r="C71">
        <v>55.25</v>
      </c>
      <c r="E71">
        <v>68.58</v>
      </c>
      <c r="F71">
        <v>95.06</v>
      </c>
      <c r="G71">
        <v>188.91</v>
      </c>
      <c r="H71">
        <v>110.92</v>
      </c>
      <c r="I71">
        <v>168.54</v>
      </c>
      <c r="J71">
        <v>100.05</v>
      </c>
      <c r="K71">
        <v>209.55</v>
      </c>
      <c r="L71" s="5">
        <f t="shared" si="3"/>
        <v>0.1111111111111111</v>
      </c>
      <c r="M71" s="5">
        <f t="shared" si="4"/>
        <v>133.63444444444443</v>
      </c>
      <c r="N71">
        <v>117.87700000000001</v>
      </c>
      <c r="O71">
        <f t="shared" si="5"/>
        <v>0.13367700606941479</v>
      </c>
      <c r="P71">
        <v>2.0309305462473448E-2</v>
      </c>
    </row>
    <row r="72" spans="1:16" x14ac:dyDescent="0.25">
      <c r="A72" s="1">
        <v>40283</v>
      </c>
      <c r="B72">
        <v>204.29</v>
      </c>
      <c r="C72">
        <v>55.74</v>
      </c>
      <c r="E72">
        <v>69.73</v>
      </c>
      <c r="F72">
        <v>96.39</v>
      </c>
      <c r="G72">
        <v>192.8</v>
      </c>
      <c r="H72">
        <v>111.42</v>
      </c>
      <c r="I72">
        <v>171.02</v>
      </c>
      <c r="J72">
        <v>99.12</v>
      </c>
      <c r="K72">
        <v>209.9</v>
      </c>
      <c r="L72" s="5">
        <f t="shared" si="3"/>
        <v>0.1111111111111111</v>
      </c>
      <c r="M72" s="5">
        <f t="shared" si="4"/>
        <v>134.49</v>
      </c>
      <c r="N72">
        <v>120.27099999999999</v>
      </c>
      <c r="O72">
        <f t="shared" si="5"/>
        <v>0.11822467594016861</v>
      </c>
      <c r="P72">
        <v>6.4022083461519053E-3</v>
      </c>
    </row>
    <row r="73" spans="1:16" x14ac:dyDescent="0.25">
      <c r="A73" s="1">
        <v>40284</v>
      </c>
      <c r="B73">
        <v>202.81</v>
      </c>
      <c r="C73">
        <v>54.46</v>
      </c>
      <c r="E73">
        <v>65.87</v>
      </c>
      <c r="F73">
        <v>94.66</v>
      </c>
      <c r="G73">
        <v>190.79</v>
      </c>
      <c r="H73">
        <v>108.93</v>
      </c>
      <c r="I73">
        <v>167.05</v>
      </c>
      <c r="J73">
        <v>96.74</v>
      </c>
      <c r="K73">
        <v>207.93</v>
      </c>
      <c r="L73" s="5">
        <f t="shared" si="3"/>
        <v>0.1111111111111111</v>
      </c>
      <c r="M73" s="5">
        <f t="shared" si="4"/>
        <v>132.13777777777779</v>
      </c>
      <c r="N73">
        <v>121.04100000000001</v>
      </c>
      <c r="O73">
        <f t="shared" si="5"/>
        <v>9.1677842861326075E-2</v>
      </c>
      <c r="P73">
        <v>-1.7489941424806532E-2</v>
      </c>
    </row>
    <row r="74" spans="1:16" x14ac:dyDescent="0.25">
      <c r="A74" s="1">
        <v>40287</v>
      </c>
      <c r="B74">
        <v>200.32</v>
      </c>
      <c r="C74">
        <v>53.31</v>
      </c>
      <c r="E74">
        <v>66.23</v>
      </c>
      <c r="F74">
        <v>96.2</v>
      </c>
      <c r="G74">
        <v>191.53</v>
      </c>
      <c r="H74">
        <v>110.35</v>
      </c>
      <c r="I74">
        <v>170.07</v>
      </c>
      <c r="J74">
        <v>95.89</v>
      </c>
      <c r="K74">
        <v>209.07</v>
      </c>
      <c r="L74" s="5">
        <f t="shared" si="3"/>
        <v>0.1111111111111111</v>
      </c>
      <c r="M74" s="5">
        <f t="shared" si="4"/>
        <v>132.55222222222221</v>
      </c>
      <c r="N74">
        <v>118.92400000000001</v>
      </c>
      <c r="O74">
        <f t="shared" si="5"/>
        <v>0.11459606321871285</v>
      </c>
      <c r="P74">
        <v>3.1364568968417217E-3</v>
      </c>
    </row>
    <row r="75" spans="1:16" x14ac:dyDescent="0.25">
      <c r="A75" s="1">
        <v>40288</v>
      </c>
      <c r="B75">
        <v>199.19</v>
      </c>
      <c r="C75">
        <v>54.85</v>
      </c>
      <c r="E75">
        <v>66.77</v>
      </c>
      <c r="F75">
        <v>92.68</v>
      </c>
      <c r="G75">
        <v>192.19</v>
      </c>
      <c r="H75">
        <v>112.62</v>
      </c>
      <c r="I75">
        <v>168.68</v>
      </c>
      <c r="J75">
        <v>97.01</v>
      </c>
      <c r="K75">
        <v>212.74</v>
      </c>
      <c r="L75" s="5">
        <f t="shared" si="3"/>
        <v>0.1111111111111111</v>
      </c>
      <c r="M75" s="5">
        <f t="shared" si="4"/>
        <v>132.97</v>
      </c>
      <c r="N75">
        <v>119.29700000000001</v>
      </c>
      <c r="O75">
        <f t="shared" si="5"/>
        <v>0.11461310846039696</v>
      </c>
      <c r="P75">
        <v>3.1517976143573545E-3</v>
      </c>
    </row>
    <row r="76" spans="1:16" x14ac:dyDescent="0.25">
      <c r="A76" s="1">
        <v>40289</v>
      </c>
      <c r="B76">
        <v>201.31</v>
      </c>
      <c r="C76">
        <v>55.15</v>
      </c>
      <c r="E76">
        <v>66.78</v>
      </c>
      <c r="F76">
        <v>93.69</v>
      </c>
      <c r="G76">
        <v>188.95</v>
      </c>
      <c r="H76">
        <v>110.25</v>
      </c>
      <c r="I76">
        <v>168.17</v>
      </c>
      <c r="J76">
        <v>97.05</v>
      </c>
      <c r="K76">
        <v>212.98</v>
      </c>
      <c r="L76" s="5">
        <f t="shared" si="3"/>
        <v>0.1111111111111111</v>
      </c>
      <c r="M76" s="5">
        <f t="shared" si="4"/>
        <v>132.70333333333332</v>
      </c>
      <c r="N76">
        <v>119.673</v>
      </c>
      <c r="O76">
        <f t="shared" si="5"/>
        <v>0.10888281678685519</v>
      </c>
      <c r="P76">
        <v>-2.0054648918302886E-3</v>
      </c>
    </row>
    <row r="77" spans="1:16" x14ac:dyDescent="0.25">
      <c r="A77" s="1">
        <v>40290</v>
      </c>
      <c r="B77">
        <v>201.55</v>
      </c>
      <c r="C77">
        <v>55.62</v>
      </c>
      <c r="E77">
        <v>66.37</v>
      </c>
      <c r="F77">
        <v>95.18</v>
      </c>
      <c r="G77">
        <v>190.05</v>
      </c>
      <c r="H77">
        <v>111.71</v>
      </c>
      <c r="I77">
        <v>196.89</v>
      </c>
      <c r="J77">
        <v>96.06</v>
      </c>
      <c r="K77">
        <v>228.32</v>
      </c>
      <c r="L77" s="5">
        <f t="shared" si="3"/>
        <v>0.1111111111111111</v>
      </c>
      <c r="M77" s="5">
        <f t="shared" si="4"/>
        <v>137.97222222222223</v>
      </c>
      <c r="N77">
        <v>119.43299999999999</v>
      </c>
      <c r="O77">
        <f t="shared" si="5"/>
        <v>0.15522696593255003</v>
      </c>
      <c r="P77">
        <v>3.9704269339295051E-2</v>
      </c>
    </row>
    <row r="78" spans="1:16" x14ac:dyDescent="0.25">
      <c r="A78" s="1">
        <v>40291</v>
      </c>
      <c r="B78">
        <v>205.77</v>
      </c>
      <c r="C78">
        <v>57.61</v>
      </c>
      <c r="E78">
        <v>66.849999999999994</v>
      </c>
      <c r="F78">
        <v>98.43</v>
      </c>
      <c r="G78">
        <v>200.11</v>
      </c>
      <c r="H78">
        <v>111.4</v>
      </c>
      <c r="I78">
        <v>206.43</v>
      </c>
      <c r="J78">
        <v>96.64</v>
      </c>
      <c r="K78">
        <v>230.23</v>
      </c>
      <c r="L78" s="5">
        <f t="shared" si="3"/>
        <v>0.1111111111111111</v>
      </c>
      <c r="M78" s="5">
        <f t="shared" si="4"/>
        <v>141.49666666666667</v>
      </c>
      <c r="N78">
        <v>124.17500000000001</v>
      </c>
      <c r="O78">
        <f t="shared" si="5"/>
        <v>0.13949399369169857</v>
      </c>
      <c r="P78">
        <v>2.5544594322528758E-2</v>
      </c>
    </row>
    <row r="79" spans="1:16" x14ac:dyDescent="0.25">
      <c r="A79" s="1">
        <v>40294</v>
      </c>
      <c r="B79">
        <v>204.64</v>
      </c>
      <c r="C79">
        <v>59.92</v>
      </c>
      <c r="E79">
        <v>66.849999999999994</v>
      </c>
      <c r="F79">
        <v>98.48</v>
      </c>
      <c r="G79">
        <v>197.76</v>
      </c>
      <c r="H79">
        <v>108.88</v>
      </c>
      <c r="I79">
        <v>218.44</v>
      </c>
      <c r="J79">
        <v>96.2</v>
      </c>
      <c r="K79">
        <v>226.27</v>
      </c>
      <c r="L79" s="5">
        <f t="shared" si="3"/>
        <v>0.1111111111111111</v>
      </c>
      <c r="M79" s="5">
        <f t="shared" si="4"/>
        <v>141.93777777777777</v>
      </c>
      <c r="N79">
        <v>127.34700000000001</v>
      </c>
      <c r="O79">
        <f t="shared" si="5"/>
        <v>0.11457496272215106</v>
      </c>
      <c r="P79">
        <v>3.117466449936046E-3</v>
      </c>
    </row>
    <row r="80" spans="1:16" x14ac:dyDescent="0.25">
      <c r="A80" s="1">
        <v>40295</v>
      </c>
      <c r="B80">
        <v>199.68</v>
      </c>
      <c r="C80">
        <v>57.46</v>
      </c>
      <c r="E80">
        <v>65.319999999999993</v>
      </c>
      <c r="F80">
        <v>95.55</v>
      </c>
      <c r="G80">
        <v>197.32</v>
      </c>
      <c r="H80">
        <v>105.08</v>
      </c>
      <c r="I80">
        <v>209.74</v>
      </c>
      <c r="J80">
        <v>95.12</v>
      </c>
      <c r="K80">
        <v>222.16</v>
      </c>
      <c r="L80" s="5">
        <f t="shared" si="3"/>
        <v>0.1111111111111111</v>
      </c>
      <c r="M80" s="5">
        <f t="shared" si="4"/>
        <v>138.60333333333332</v>
      </c>
      <c r="N80">
        <v>127.74400000000001</v>
      </c>
      <c r="O80">
        <f t="shared" si="5"/>
        <v>8.5008558784234856E-2</v>
      </c>
      <c r="P80">
        <v>-2.349229709418843E-2</v>
      </c>
    </row>
    <row r="81" spans="1:16" x14ac:dyDescent="0.25">
      <c r="A81" s="1">
        <v>40296</v>
      </c>
      <c r="B81">
        <v>203.07</v>
      </c>
      <c r="C81">
        <v>54.33</v>
      </c>
      <c r="E81">
        <v>66.12</v>
      </c>
      <c r="F81">
        <v>95.72</v>
      </c>
      <c r="G81">
        <v>203.07</v>
      </c>
      <c r="H81">
        <v>107.28</v>
      </c>
      <c r="I81">
        <v>211.16</v>
      </c>
      <c r="J81">
        <v>96.7</v>
      </c>
      <c r="K81">
        <v>221.11</v>
      </c>
      <c r="L81" s="5">
        <f t="shared" si="3"/>
        <v>0.1111111111111111</v>
      </c>
      <c r="M81" s="5">
        <f t="shared" si="4"/>
        <v>139.83999999999997</v>
      </c>
      <c r="N81">
        <v>124.74300000000001</v>
      </c>
      <c r="O81">
        <f t="shared" si="5"/>
        <v>0.12102482704440298</v>
      </c>
      <c r="P81">
        <v>8.9223443399628621E-3</v>
      </c>
    </row>
    <row r="82" spans="1:16" x14ac:dyDescent="0.25">
      <c r="A82" s="1">
        <v>40297</v>
      </c>
      <c r="B82">
        <v>205.15</v>
      </c>
      <c r="C82">
        <v>58.82</v>
      </c>
      <c r="E82">
        <v>67.05</v>
      </c>
      <c r="F82">
        <v>98.47</v>
      </c>
      <c r="G82">
        <v>202.37</v>
      </c>
      <c r="H82">
        <v>110.38</v>
      </c>
      <c r="I82">
        <v>230.03</v>
      </c>
      <c r="J82">
        <v>96.09</v>
      </c>
      <c r="K82">
        <v>223.25</v>
      </c>
      <c r="L82" s="5">
        <f t="shared" si="3"/>
        <v>0.1111111111111111</v>
      </c>
      <c r="M82" s="5">
        <f t="shared" si="4"/>
        <v>143.51222222222219</v>
      </c>
      <c r="N82">
        <v>125.85599999999999</v>
      </c>
      <c r="O82">
        <f t="shared" si="5"/>
        <v>0.14028907817046621</v>
      </c>
      <c r="P82">
        <v>2.6260170353419765E-2</v>
      </c>
    </row>
    <row r="83" spans="1:16" x14ac:dyDescent="0.25">
      <c r="A83" s="1">
        <v>40298</v>
      </c>
      <c r="B83">
        <v>198.02</v>
      </c>
      <c r="C83">
        <v>56.41</v>
      </c>
      <c r="E83">
        <v>66.17</v>
      </c>
      <c r="F83">
        <v>96.21</v>
      </c>
      <c r="G83">
        <v>205.85</v>
      </c>
      <c r="H83">
        <v>109.39</v>
      </c>
      <c r="I83">
        <v>229.85</v>
      </c>
      <c r="J83">
        <v>97.35</v>
      </c>
      <c r="K83">
        <v>221.7</v>
      </c>
      <c r="L83" s="5">
        <f t="shared" si="3"/>
        <v>0.1111111111111111</v>
      </c>
      <c r="M83" s="5">
        <f t="shared" si="4"/>
        <v>142.32777777777778</v>
      </c>
      <c r="N83">
        <v>129.161</v>
      </c>
      <c r="O83">
        <f t="shared" si="5"/>
        <v>0.10194081632828622</v>
      </c>
      <c r="P83">
        <v>-8.2532653045424009E-3</v>
      </c>
    </row>
    <row r="84" spans="1:16" x14ac:dyDescent="0.25">
      <c r="A84" s="1">
        <v>40301</v>
      </c>
      <c r="B84">
        <v>199.1</v>
      </c>
      <c r="C84">
        <v>57.43</v>
      </c>
      <c r="E84">
        <v>67.09</v>
      </c>
      <c r="F84">
        <v>99.31</v>
      </c>
      <c r="G84">
        <v>209.49</v>
      </c>
      <c r="H84">
        <v>111.39</v>
      </c>
      <c r="I84">
        <v>233.33</v>
      </c>
      <c r="J84">
        <v>97.28</v>
      </c>
      <c r="K84">
        <v>223.66</v>
      </c>
      <c r="L84" s="5">
        <f t="shared" si="3"/>
        <v>0.1111111111111111</v>
      </c>
      <c r="M84" s="5">
        <f t="shared" si="4"/>
        <v>144.23111111111112</v>
      </c>
      <c r="N84">
        <v>128.095</v>
      </c>
      <c r="O84">
        <f t="shared" si="5"/>
        <v>0.12596987478911048</v>
      </c>
      <c r="P84">
        <v>1.3372887310199699E-2</v>
      </c>
    </row>
    <row r="85" spans="1:16" x14ac:dyDescent="0.25">
      <c r="A85" s="1">
        <v>40302</v>
      </c>
      <c r="B85">
        <v>194.06</v>
      </c>
      <c r="C85">
        <v>54.25</v>
      </c>
      <c r="E85">
        <v>65.260000000000005</v>
      </c>
      <c r="F85">
        <v>95.35</v>
      </c>
      <c r="G85">
        <v>202.55</v>
      </c>
      <c r="H85">
        <v>107.9</v>
      </c>
      <c r="I85">
        <v>223.95</v>
      </c>
      <c r="J85">
        <v>95.04</v>
      </c>
      <c r="K85">
        <v>221.54</v>
      </c>
      <c r="L85" s="5">
        <f t="shared" si="3"/>
        <v>0.1111111111111111</v>
      </c>
      <c r="M85" s="5">
        <f t="shared" si="4"/>
        <v>139.98888888888888</v>
      </c>
      <c r="N85">
        <v>129.80800000000002</v>
      </c>
      <c r="O85">
        <f t="shared" si="5"/>
        <v>7.8430365531314328E-2</v>
      </c>
      <c r="P85">
        <v>-2.9412671021816994E-2</v>
      </c>
    </row>
    <row r="86" spans="1:16" x14ac:dyDescent="0.25">
      <c r="A86" s="1">
        <v>40303</v>
      </c>
      <c r="B86">
        <v>193.9</v>
      </c>
      <c r="C86">
        <v>51.97</v>
      </c>
      <c r="E86">
        <v>64.62</v>
      </c>
      <c r="F86">
        <v>93.19</v>
      </c>
      <c r="G86">
        <v>201.71</v>
      </c>
      <c r="H86">
        <v>107.02</v>
      </c>
      <c r="I86">
        <v>211.79</v>
      </c>
      <c r="J86">
        <v>91.93</v>
      </c>
      <c r="K86">
        <v>221.81</v>
      </c>
      <c r="L86" s="5">
        <f t="shared" si="3"/>
        <v>0.1111111111111111</v>
      </c>
      <c r="M86" s="5">
        <f t="shared" si="4"/>
        <v>137.54888888888885</v>
      </c>
      <c r="N86">
        <v>125.99</v>
      </c>
      <c r="O86">
        <f t="shared" si="5"/>
        <v>9.1744494712983959E-2</v>
      </c>
      <c r="P86">
        <v>-1.7429954758314214E-2</v>
      </c>
    </row>
    <row r="87" spans="1:16" x14ac:dyDescent="0.25">
      <c r="A87" s="1">
        <v>40304</v>
      </c>
      <c r="B87">
        <v>188.23</v>
      </c>
      <c r="C87">
        <v>48.19</v>
      </c>
      <c r="E87">
        <v>62.61</v>
      </c>
      <c r="F87">
        <v>88.63</v>
      </c>
      <c r="G87">
        <v>195.14</v>
      </c>
      <c r="H87">
        <v>102.17</v>
      </c>
      <c r="I87">
        <v>199.65</v>
      </c>
      <c r="J87">
        <v>89.74</v>
      </c>
      <c r="K87">
        <v>218.97</v>
      </c>
      <c r="L87" s="5">
        <f t="shared" si="3"/>
        <v>0.1111111111111111</v>
      </c>
      <c r="M87" s="5">
        <f t="shared" si="4"/>
        <v>132.5922222222222</v>
      </c>
      <c r="N87">
        <v>123.79399999999998</v>
      </c>
      <c r="O87">
        <f t="shared" si="5"/>
        <v>7.1071475372168402E-2</v>
      </c>
      <c r="P87">
        <v>-3.6035672165048216E-2</v>
      </c>
    </row>
    <row r="88" spans="1:16" x14ac:dyDescent="0.25">
      <c r="A88" s="1">
        <v>40305</v>
      </c>
      <c r="B88">
        <v>179.41</v>
      </c>
      <c r="C88">
        <v>45.93</v>
      </c>
      <c r="E88">
        <v>61.41</v>
      </c>
      <c r="F88">
        <v>85.71</v>
      </c>
      <c r="G88">
        <v>183.83</v>
      </c>
      <c r="H88">
        <v>101</v>
      </c>
      <c r="I88">
        <v>190.86</v>
      </c>
      <c r="J88">
        <v>90.04</v>
      </c>
      <c r="K88">
        <v>219.95</v>
      </c>
      <c r="L88" s="5">
        <f t="shared" si="3"/>
        <v>0.1111111111111111</v>
      </c>
      <c r="M88" s="5">
        <f t="shared" si="4"/>
        <v>128.68222222222221</v>
      </c>
      <c r="N88">
        <v>119.333</v>
      </c>
      <c r="O88">
        <f t="shared" si="5"/>
        <v>7.8345656459003044E-2</v>
      </c>
      <c r="P88">
        <v>-2.9488909186897172E-2</v>
      </c>
    </row>
    <row r="89" spans="1:16" x14ac:dyDescent="0.25">
      <c r="A89" s="1">
        <v>40308</v>
      </c>
      <c r="B89">
        <v>193.95</v>
      </c>
      <c r="C89">
        <v>50.68</v>
      </c>
      <c r="E89">
        <v>65.599999999999994</v>
      </c>
      <c r="F89">
        <v>92.2</v>
      </c>
      <c r="G89">
        <v>200.62</v>
      </c>
      <c r="H89">
        <v>108.22</v>
      </c>
      <c r="I89">
        <v>209.03</v>
      </c>
      <c r="J89">
        <v>92.35</v>
      </c>
      <c r="K89">
        <v>226.85</v>
      </c>
      <c r="L89" s="5">
        <f t="shared" si="3"/>
        <v>0.1111111111111111</v>
      </c>
      <c r="M89" s="5">
        <f t="shared" si="4"/>
        <v>137.72222222222223</v>
      </c>
      <c r="N89">
        <v>115.81399999999999</v>
      </c>
      <c r="O89">
        <f t="shared" si="5"/>
        <v>0.18916730466284082</v>
      </c>
      <c r="P89">
        <v>7.025057419655667E-2</v>
      </c>
    </row>
    <row r="90" spans="1:16" x14ac:dyDescent="0.25">
      <c r="A90" s="1">
        <v>40309</v>
      </c>
      <c r="B90">
        <v>190.35</v>
      </c>
      <c r="C90">
        <v>50.29</v>
      </c>
      <c r="E90">
        <v>65.47</v>
      </c>
      <c r="F90">
        <v>91.68</v>
      </c>
      <c r="G90">
        <v>204.17</v>
      </c>
      <c r="H90">
        <v>107.64</v>
      </c>
      <c r="I90">
        <v>211.54</v>
      </c>
      <c r="J90">
        <v>92.59</v>
      </c>
      <c r="K90">
        <v>226.33</v>
      </c>
      <c r="L90" s="5">
        <f t="shared" si="3"/>
        <v>0.1111111111111111</v>
      </c>
      <c r="M90" s="5">
        <f t="shared" si="4"/>
        <v>137.78444444444443</v>
      </c>
      <c r="N90">
        <v>123.95</v>
      </c>
      <c r="O90">
        <f t="shared" si="5"/>
        <v>0.11161310564295635</v>
      </c>
      <c r="P90">
        <v>4.5179507866066615E-4</v>
      </c>
    </row>
    <row r="91" spans="1:16" x14ac:dyDescent="0.25">
      <c r="A91" s="1">
        <v>40310</v>
      </c>
      <c r="B91">
        <v>194.23</v>
      </c>
      <c r="C91">
        <v>51.84</v>
      </c>
      <c r="E91">
        <v>66.12</v>
      </c>
      <c r="F91">
        <v>93.76</v>
      </c>
      <c r="G91">
        <v>213.42</v>
      </c>
      <c r="H91">
        <v>110.09</v>
      </c>
      <c r="I91">
        <v>222.29</v>
      </c>
      <c r="J91">
        <v>94.04</v>
      </c>
      <c r="K91">
        <v>226.62</v>
      </c>
      <c r="L91" s="5">
        <f t="shared" si="3"/>
        <v>0.1111111111111111</v>
      </c>
      <c r="M91" s="5">
        <f t="shared" si="4"/>
        <v>141.37888888888887</v>
      </c>
      <c r="N91">
        <v>124.006</v>
      </c>
      <c r="O91">
        <f t="shared" si="5"/>
        <v>0.14009716375730896</v>
      </c>
      <c r="P91">
        <v>2.6087447381578199E-2</v>
      </c>
    </row>
    <row r="92" spans="1:16" x14ac:dyDescent="0.25">
      <c r="A92" s="1">
        <v>40311</v>
      </c>
      <c r="B92">
        <v>193.87</v>
      </c>
      <c r="C92">
        <v>49.99</v>
      </c>
      <c r="E92">
        <v>64.75</v>
      </c>
      <c r="F92">
        <v>93.59</v>
      </c>
      <c r="G92">
        <v>213.69</v>
      </c>
      <c r="H92">
        <v>107.25</v>
      </c>
      <c r="I92">
        <v>225.93</v>
      </c>
      <c r="J92">
        <v>95.05</v>
      </c>
      <c r="K92">
        <v>224.73</v>
      </c>
      <c r="L92" s="5">
        <f t="shared" si="3"/>
        <v>0.1111111111111111</v>
      </c>
      <c r="M92" s="5">
        <f t="shared" si="4"/>
        <v>140.98333333333335</v>
      </c>
      <c r="N92">
        <v>127.24099999999999</v>
      </c>
      <c r="O92">
        <f t="shared" si="5"/>
        <v>0.10800239964581682</v>
      </c>
      <c r="P92">
        <v>-2.7978403187649548E-3</v>
      </c>
    </row>
    <row r="93" spans="1:16" x14ac:dyDescent="0.25">
      <c r="A93" s="1">
        <v>40312</v>
      </c>
      <c r="B93">
        <v>193.83</v>
      </c>
      <c r="C93">
        <v>48.53</v>
      </c>
      <c r="E93">
        <v>63.72</v>
      </c>
      <c r="F93">
        <v>92.03</v>
      </c>
      <c r="G93">
        <v>211.86</v>
      </c>
      <c r="H93">
        <v>104.41</v>
      </c>
      <c r="I93">
        <v>216.45</v>
      </c>
      <c r="J93">
        <v>94.95</v>
      </c>
      <c r="K93">
        <v>223.19</v>
      </c>
      <c r="L93" s="5">
        <f t="shared" si="3"/>
        <v>0.1111111111111111</v>
      </c>
      <c r="M93" s="5">
        <f t="shared" si="4"/>
        <v>138.77444444444444</v>
      </c>
      <c r="N93">
        <v>126.88500000000002</v>
      </c>
      <c r="O93">
        <f t="shared" si="5"/>
        <v>9.3702521530869776E-2</v>
      </c>
      <c r="P93">
        <v>-1.5667730622217046E-2</v>
      </c>
    </row>
    <row r="94" spans="1:16" x14ac:dyDescent="0.25">
      <c r="A94" s="1">
        <v>40315</v>
      </c>
      <c r="B94">
        <v>195.53</v>
      </c>
      <c r="C94">
        <v>49.32</v>
      </c>
      <c r="E94">
        <v>63.82</v>
      </c>
      <c r="F94">
        <v>91.24</v>
      </c>
      <c r="G94">
        <v>208.78</v>
      </c>
      <c r="H94">
        <v>104.08</v>
      </c>
      <c r="I94">
        <v>213.51</v>
      </c>
      <c r="J94">
        <v>94.35</v>
      </c>
      <c r="K94">
        <v>226.43</v>
      </c>
      <c r="L94" s="5">
        <f t="shared" si="3"/>
        <v>0.1111111111111111</v>
      </c>
      <c r="M94" s="5">
        <f t="shared" si="4"/>
        <v>138.56222222222223</v>
      </c>
      <c r="N94">
        <v>124.89700000000001</v>
      </c>
      <c r="O94">
        <f t="shared" si="5"/>
        <v>0.10941193321074349</v>
      </c>
      <c r="P94">
        <v>-1.5292601103308323E-3</v>
      </c>
    </row>
    <row r="95" spans="1:16" x14ac:dyDescent="0.25">
      <c r="A95" s="1">
        <v>40316</v>
      </c>
      <c r="B95">
        <v>193.45</v>
      </c>
      <c r="C95">
        <v>47.96</v>
      </c>
      <c r="E95">
        <v>63.17</v>
      </c>
      <c r="F95">
        <v>90.17</v>
      </c>
      <c r="G95">
        <v>206.55</v>
      </c>
      <c r="H95">
        <v>99.52</v>
      </c>
      <c r="I95">
        <v>211.24</v>
      </c>
      <c r="J95">
        <v>92.74</v>
      </c>
      <c r="K95">
        <v>226.14</v>
      </c>
      <c r="L95" s="5">
        <f t="shared" si="3"/>
        <v>0.1111111111111111</v>
      </c>
      <c r="M95" s="5">
        <f t="shared" si="4"/>
        <v>136.77111111111111</v>
      </c>
      <c r="N95">
        <v>124.70600000000002</v>
      </c>
      <c r="O95">
        <f t="shared" si="5"/>
        <v>9.6748441222644477E-2</v>
      </c>
      <c r="P95">
        <v>-1.2926402899619993E-2</v>
      </c>
    </row>
    <row r="96" spans="1:16" x14ac:dyDescent="0.25">
      <c r="A96" s="1">
        <v>40317</v>
      </c>
      <c r="B96">
        <v>194.1</v>
      </c>
      <c r="C96">
        <v>47.04</v>
      </c>
      <c r="E96">
        <v>62.95</v>
      </c>
      <c r="F96">
        <v>88.29</v>
      </c>
      <c r="G96">
        <v>201.95</v>
      </c>
      <c r="H96">
        <v>97.8</v>
      </c>
      <c r="I96">
        <v>197.79</v>
      </c>
      <c r="J96">
        <v>92.07</v>
      </c>
      <c r="K96">
        <v>226.01</v>
      </c>
      <c r="L96" s="5">
        <f t="shared" si="3"/>
        <v>0.1111111111111111</v>
      </c>
      <c r="M96" s="5">
        <f t="shared" si="4"/>
        <v>134.2222222222222</v>
      </c>
      <c r="N96">
        <v>123.09400000000001</v>
      </c>
      <c r="O96">
        <f t="shared" si="5"/>
        <v>9.040426196420781E-2</v>
      </c>
      <c r="P96">
        <v>-1.8636164232213037E-2</v>
      </c>
    </row>
    <row r="97" spans="1:16" x14ac:dyDescent="0.25">
      <c r="A97" s="1">
        <v>40318</v>
      </c>
      <c r="B97">
        <v>188.98</v>
      </c>
      <c r="C97">
        <v>43.86</v>
      </c>
      <c r="E97">
        <v>60.64</v>
      </c>
      <c r="F97">
        <v>82.25</v>
      </c>
      <c r="G97">
        <v>188.7</v>
      </c>
      <c r="H97">
        <v>93.83</v>
      </c>
      <c r="I97">
        <v>180.48</v>
      </c>
      <c r="J97">
        <v>89.5</v>
      </c>
      <c r="K97">
        <v>220.7</v>
      </c>
      <c r="L97" s="5">
        <f t="shared" si="3"/>
        <v>0.1111111111111111</v>
      </c>
      <c r="M97" s="5">
        <f t="shared" si="4"/>
        <v>127.66</v>
      </c>
      <c r="N97">
        <v>120.79999999999998</v>
      </c>
      <c r="O97">
        <f t="shared" si="5"/>
        <v>5.6788079470198705E-2</v>
      </c>
      <c r="P97">
        <v>-4.8890728476820966E-2</v>
      </c>
    </row>
    <row r="98" spans="1:16" x14ac:dyDescent="0.25">
      <c r="A98" s="1">
        <v>40319</v>
      </c>
      <c r="B98">
        <v>189.62</v>
      </c>
      <c r="C98">
        <v>44.83</v>
      </c>
      <c r="E98">
        <v>60.4</v>
      </c>
      <c r="F98">
        <v>84.11</v>
      </c>
      <c r="G98">
        <v>198.1</v>
      </c>
      <c r="H98">
        <v>97.88</v>
      </c>
      <c r="I98">
        <v>183.12</v>
      </c>
      <c r="J98">
        <v>89.62</v>
      </c>
      <c r="K98">
        <v>220.63</v>
      </c>
      <c r="L98" s="5">
        <f t="shared" si="3"/>
        <v>0.1111111111111111</v>
      </c>
      <c r="M98" s="5">
        <f t="shared" si="4"/>
        <v>129.8122222222222</v>
      </c>
      <c r="N98">
        <v>114.89400000000001</v>
      </c>
      <c r="O98">
        <f t="shared" si="5"/>
        <v>0.12984335319705287</v>
      </c>
      <c r="P98">
        <v>1.6859017877347782E-2</v>
      </c>
    </row>
    <row r="99" spans="1:16" x14ac:dyDescent="0.25">
      <c r="A99" s="1">
        <v>40322</v>
      </c>
      <c r="B99">
        <v>186.69</v>
      </c>
      <c r="C99">
        <v>44.02</v>
      </c>
      <c r="E99">
        <v>59.94</v>
      </c>
      <c r="F99">
        <v>82.61</v>
      </c>
      <c r="G99">
        <v>198.05</v>
      </c>
      <c r="H99">
        <v>93.54</v>
      </c>
      <c r="I99">
        <v>184.28</v>
      </c>
      <c r="J99">
        <v>88.76</v>
      </c>
      <c r="K99">
        <v>220.89</v>
      </c>
      <c r="L99" s="5">
        <f t="shared" si="3"/>
        <v>0.1111111111111111</v>
      </c>
      <c r="M99" s="5">
        <f t="shared" si="4"/>
        <v>128.7533333333333</v>
      </c>
      <c r="N99">
        <v>116.831</v>
      </c>
      <c r="O99">
        <f t="shared" si="5"/>
        <v>0.10204768711500622</v>
      </c>
      <c r="P99">
        <v>-8.1570815964941978E-3</v>
      </c>
    </row>
    <row r="100" spans="1:16" x14ac:dyDescent="0.25">
      <c r="A100" s="1">
        <v>40323</v>
      </c>
      <c r="B100">
        <v>190.98</v>
      </c>
      <c r="C100">
        <v>43.83</v>
      </c>
      <c r="E100">
        <v>60.55</v>
      </c>
      <c r="F100">
        <v>82.16</v>
      </c>
      <c r="G100">
        <v>199.53</v>
      </c>
      <c r="H100">
        <v>94.48</v>
      </c>
      <c r="I100">
        <v>178.18</v>
      </c>
      <c r="J100">
        <v>87.87</v>
      </c>
      <c r="K100">
        <v>217.72</v>
      </c>
      <c r="L100" s="5">
        <f t="shared" si="3"/>
        <v>0.1111111111111111</v>
      </c>
      <c r="M100" s="5">
        <f t="shared" si="4"/>
        <v>128.36666666666665</v>
      </c>
      <c r="N100">
        <v>115.87799999999999</v>
      </c>
      <c r="O100">
        <f t="shared" si="5"/>
        <v>0.1077742683396905</v>
      </c>
      <c r="P100">
        <v>-3.0031584942783462E-3</v>
      </c>
    </row>
    <row r="101" spans="1:16" x14ac:dyDescent="0.25">
      <c r="A101" s="1">
        <v>40324</v>
      </c>
      <c r="B101">
        <v>188.47</v>
      </c>
      <c r="C101">
        <v>44.17</v>
      </c>
      <c r="E101">
        <v>60.73</v>
      </c>
      <c r="F101">
        <v>83.58</v>
      </c>
      <c r="G101">
        <v>204.06</v>
      </c>
      <c r="H101">
        <v>91.8</v>
      </c>
      <c r="I101">
        <v>181.14</v>
      </c>
      <c r="J101">
        <v>87.6</v>
      </c>
      <c r="K101">
        <v>216.62</v>
      </c>
      <c r="L101" s="5">
        <f t="shared" si="3"/>
        <v>0.1111111111111111</v>
      </c>
      <c r="M101" s="5">
        <f t="shared" si="4"/>
        <v>128.68555555555557</v>
      </c>
      <c r="N101">
        <v>115.53</v>
      </c>
      <c r="O101">
        <f t="shared" si="5"/>
        <v>0.11387133693028284</v>
      </c>
      <c r="P101">
        <v>2.484203237254512E-3</v>
      </c>
    </row>
    <row r="102" spans="1:16" x14ac:dyDescent="0.25">
      <c r="A102" s="1">
        <v>40325</v>
      </c>
      <c r="B102">
        <v>220.66</v>
      </c>
      <c r="C102">
        <v>46.98</v>
      </c>
      <c r="E102">
        <v>62.17</v>
      </c>
      <c r="F102">
        <v>86.96</v>
      </c>
      <c r="G102">
        <v>217.4</v>
      </c>
      <c r="H102">
        <v>96.37</v>
      </c>
      <c r="I102">
        <v>193.34</v>
      </c>
      <c r="J102">
        <v>89.51</v>
      </c>
      <c r="K102">
        <v>223.04</v>
      </c>
      <c r="L102" s="5">
        <f t="shared" si="3"/>
        <v>0.1111111111111111</v>
      </c>
      <c r="M102" s="5">
        <f t="shared" si="4"/>
        <v>137.38111111111112</v>
      </c>
      <c r="N102">
        <v>115.81700000000001</v>
      </c>
      <c r="O102">
        <f t="shared" si="5"/>
        <v>0.18619124231426398</v>
      </c>
      <c r="P102">
        <v>6.7572118082837695E-2</v>
      </c>
    </row>
    <row r="103" spans="1:16" x14ac:dyDescent="0.25">
      <c r="A103" s="1">
        <v>40326</v>
      </c>
      <c r="B103">
        <v>217.35</v>
      </c>
      <c r="C103">
        <v>45.79</v>
      </c>
      <c r="E103">
        <v>61.7</v>
      </c>
      <c r="F103">
        <v>86.07</v>
      </c>
      <c r="G103">
        <v>220.84</v>
      </c>
      <c r="H103">
        <v>93.85</v>
      </c>
      <c r="I103">
        <v>189.59</v>
      </c>
      <c r="J103">
        <v>89.44</v>
      </c>
      <c r="K103">
        <v>221.23</v>
      </c>
      <c r="L103" s="5">
        <f t="shared" si="3"/>
        <v>0.1111111111111111</v>
      </c>
      <c r="M103" s="5">
        <f t="shared" si="4"/>
        <v>136.20666666666668</v>
      </c>
      <c r="N103">
        <v>123.64300000000001</v>
      </c>
      <c r="O103">
        <f t="shared" si="5"/>
        <v>0.10161243795982511</v>
      </c>
      <c r="P103">
        <v>-8.5488058361573582E-3</v>
      </c>
    </row>
    <row r="104" spans="1:16" x14ac:dyDescent="0.25">
      <c r="A104" s="1">
        <v>40330</v>
      </c>
      <c r="B104">
        <v>218.82</v>
      </c>
      <c r="C104">
        <v>45.96</v>
      </c>
      <c r="E104">
        <v>60.58</v>
      </c>
      <c r="F104">
        <v>84.18</v>
      </c>
      <c r="G104">
        <v>222.72</v>
      </c>
      <c r="H104">
        <v>92.81</v>
      </c>
      <c r="I104">
        <v>192.48</v>
      </c>
      <c r="J104">
        <v>86.21</v>
      </c>
      <c r="K104">
        <v>227.12</v>
      </c>
      <c r="L104" s="5">
        <f t="shared" si="3"/>
        <v>0.1111111111111111</v>
      </c>
      <c r="M104" s="5">
        <f t="shared" si="4"/>
        <v>136.76444444444445</v>
      </c>
      <c r="N104">
        <v>122.58600000000001</v>
      </c>
      <c r="O104">
        <f t="shared" si="5"/>
        <v>0.11566120474152375</v>
      </c>
      <c r="P104">
        <v>4.0950842673714849E-3</v>
      </c>
    </row>
    <row r="105" spans="1:16" x14ac:dyDescent="0.25">
      <c r="A105" s="1">
        <v>40331</v>
      </c>
      <c r="B105">
        <v>226.16</v>
      </c>
      <c r="C105">
        <v>47.22</v>
      </c>
      <c r="E105">
        <v>62.29</v>
      </c>
      <c r="F105">
        <v>86.26</v>
      </c>
      <c r="G105">
        <v>236.11</v>
      </c>
      <c r="H105">
        <v>96.05</v>
      </c>
      <c r="I105">
        <v>198.59</v>
      </c>
      <c r="J105">
        <v>88.31</v>
      </c>
      <c r="K105">
        <v>230.51</v>
      </c>
      <c r="L105" s="5">
        <f t="shared" si="3"/>
        <v>0.1111111111111111</v>
      </c>
      <c r="M105" s="5">
        <f t="shared" si="4"/>
        <v>141.27777777777777</v>
      </c>
      <c r="N105">
        <v>123.08800000000002</v>
      </c>
      <c r="O105">
        <f t="shared" si="5"/>
        <v>0.14777864436645127</v>
      </c>
      <c r="P105">
        <v>3.3000779929806212E-2</v>
      </c>
    </row>
    <row r="106" spans="1:16" x14ac:dyDescent="0.25">
      <c r="A106" s="1">
        <v>40332</v>
      </c>
      <c r="B106">
        <v>225.21</v>
      </c>
      <c r="C106">
        <v>47.98</v>
      </c>
      <c r="E106">
        <v>61.59</v>
      </c>
      <c r="F106">
        <v>88.72</v>
      </c>
      <c r="G106">
        <v>233.67</v>
      </c>
      <c r="H106">
        <v>94.87</v>
      </c>
      <c r="I106">
        <v>197.36</v>
      </c>
      <c r="J106">
        <v>90.16</v>
      </c>
      <c r="K106">
        <v>233.83</v>
      </c>
      <c r="L106" s="5">
        <f t="shared" si="3"/>
        <v>0.1111111111111111</v>
      </c>
      <c r="M106" s="5">
        <f t="shared" si="4"/>
        <v>141.48777777777775</v>
      </c>
      <c r="N106">
        <v>127.15</v>
      </c>
      <c r="O106">
        <f t="shared" si="5"/>
        <v>0.11276270371826769</v>
      </c>
      <c r="P106">
        <v>1.4864333464410517E-3</v>
      </c>
    </row>
    <row r="107" spans="1:16" x14ac:dyDescent="0.25">
      <c r="A107" s="1">
        <v>40333</v>
      </c>
      <c r="B107">
        <v>220.35</v>
      </c>
      <c r="C107">
        <v>44.18</v>
      </c>
      <c r="E107">
        <v>59.95</v>
      </c>
      <c r="F107">
        <v>82.59</v>
      </c>
      <c r="G107">
        <v>224.04</v>
      </c>
      <c r="H107">
        <v>90.77</v>
      </c>
      <c r="I107">
        <v>185.02</v>
      </c>
      <c r="J107">
        <v>89.05</v>
      </c>
      <c r="K107">
        <v>228.44</v>
      </c>
      <c r="L107" s="5">
        <f t="shared" si="3"/>
        <v>0.1111111111111111</v>
      </c>
      <c r="M107" s="5">
        <f t="shared" si="4"/>
        <v>136.04333333333332</v>
      </c>
      <c r="N107">
        <v>127.339</v>
      </c>
      <c r="O107">
        <f t="shared" si="5"/>
        <v>6.8355596740459212E-2</v>
      </c>
      <c r="P107">
        <v>-3.8479962933586798E-2</v>
      </c>
    </row>
    <row r="108" spans="1:16" x14ac:dyDescent="0.25">
      <c r="A108" s="1">
        <v>40336</v>
      </c>
      <c r="B108">
        <v>214.6</v>
      </c>
      <c r="C108">
        <v>42.01</v>
      </c>
      <c r="E108">
        <v>59.11</v>
      </c>
      <c r="F108">
        <v>80.31</v>
      </c>
      <c r="G108">
        <v>227.89</v>
      </c>
      <c r="H108">
        <v>88.63</v>
      </c>
      <c r="I108">
        <v>177.93</v>
      </c>
      <c r="J108">
        <v>91.48</v>
      </c>
      <c r="K108">
        <v>229.98</v>
      </c>
      <c r="L108" s="5">
        <f t="shared" si="3"/>
        <v>0.1111111111111111</v>
      </c>
      <c r="M108" s="5">
        <f t="shared" si="4"/>
        <v>134.66</v>
      </c>
      <c r="N108">
        <v>122.43899999999999</v>
      </c>
      <c r="O108">
        <f t="shared" si="5"/>
        <v>9.9812968090232657E-2</v>
      </c>
      <c r="P108">
        <v>-1.0168328718790365E-2</v>
      </c>
    </row>
    <row r="109" spans="1:16" x14ac:dyDescent="0.25">
      <c r="A109" s="1">
        <v>40337</v>
      </c>
      <c r="B109">
        <v>217.19</v>
      </c>
      <c r="C109">
        <v>42.6</v>
      </c>
      <c r="E109">
        <v>59.8</v>
      </c>
      <c r="F109">
        <v>81.53</v>
      </c>
      <c r="G109">
        <v>227.54</v>
      </c>
      <c r="H109">
        <v>90.6</v>
      </c>
      <c r="I109">
        <v>173.72</v>
      </c>
      <c r="J109">
        <v>92.2</v>
      </c>
      <c r="K109">
        <v>238.72</v>
      </c>
      <c r="L109" s="5">
        <f t="shared" si="3"/>
        <v>0.1111111111111111</v>
      </c>
      <c r="M109" s="5">
        <f t="shared" si="4"/>
        <v>135.98888888888888</v>
      </c>
      <c r="N109">
        <v>121.19400000000002</v>
      </c>
      <c r="O109">
        <f t="shared" si="5"/>
        <v>0.12207608370784739</v>
      </c>
      <c r="P109">
        <v>9.8684753370628098E-3</v>
      </c>
    </row>
    <row r="110" spans="1:16" x14ac:dyDescent="0.25">
      <c r="A110" s="1">
        <v>40338</v>
      </c>
      <c r="B110">
        <v>218.9</v>
      </c>
      <c r="C110">
        <v>42.3</v>
      </c>
      <c r="E110">
        <v>59.25</v>
      </c>
      <c r="F110">
        <v>80.88</v>
      </c>
      <c r="G110">
        <v>229.59</v>
      </c>
      <c r="H110">
        <v>88.3</v>
      </c>
      <c r="I110">
        <v>177.15</v>
      </c>
      <c r="J110">
        <v>91.5</v>
      </c>
      <c r="K110">
        <v>242.49</v>
      </c>
      <c r="L110" s="5">
        <f t="shared" si="3"/>
        <v>0.1111111111111111</v>
      </c>
      <c r="M110" s="5">
        <f t="shared" si="4"/>
        <v>136.70666666666665</v>
      </c>
      <c r="N110">
        <v>122.39000000000001</v>
      </c>
      <c r="O110">
        <f t="shared" si="5"/>
        <v>0.11697578778222595</v>
      </c>
      <c r="P110">
        <v>5.2782090040035534E-3</v>
      </c>
    </row>
    <row r="111" spans="1:16" x14ac:dyDescent="0.25">
      <c r="A111" s="1">
        <v>40339</v>
      </c>
      <c r="B111">
        <v>225.41</v>
      </c>
      <c r="C111">
        <v>45.33</v>
      </c>
      <c r="E111">
        <v>60.88</v>
      </c>
      <c r="F111">
        <v>86.42</v>
      </c>
      <c r="G111">
        <v>236.55</v>
      </c>
      <c r="H111">
        <v>91.32</v>
      </c>
      <c r="I111">
        <v>181.26</v>
      </c>
      <c r="J111">
        <v>93.81</v>
      </c>
      <c r="K111">
        <v>244.85</v>
      </c>
      <c r="L111" s="5">
        <f t="shared" si="3"/>
        <v>0.1111111111111111</v>
      </c>
      <c r="M111" s="5">
        <f t="shared" si="4"/>
        <v>140.64777777777778</v>
      </c>
      <c r="N111">
        <v>123.036</v>
      </c>
      <c r="O111">
        <f t="shared" si="5"/>
        <v>0.14314328958823253</v>
      </c>
      <c r="P111">
        <v>2.8828960629409206E-2</v>
      </c>
    </row>
    <row r="112" spans="1:16" x14ac:dyDescent="0.25">
      <c r="A112" s="1">
        <v>40340</v>
      </c>
      <c r="B112">
        <v>234.63</v>
      </c>
      <c r="C112">
        <v>45.34</v>
      </c>
      <c r="E112">
        <v>61.45</v>
      </c>
      <c r="F112">
        <v>86.95</v>
      </c>
      <c r="G112">
        <v>243.62</v>
      </c>
      <c r="H112">
        <v>90.27</v>
      </c>
      <c r="I112">
        <v>186.26</v>
      </c>
      <c r="J112">
        <v>93.15</v>
      </c>
      <c r="K112">
        <v>240.63</v>
      </c>
      <c r="L112" s="5">
        <f t="shared" si="3"/>
        <v>0.1111111111111111</v>
      </c>
      <c r="M112" s="5">
        <f t="shared" si="4"/>
        <v>142.47777777777779</v>
      </c>
      <c r="N112">
        <v>126.583</v>
      </c>
      <c r="O112">
        <f t="shared" si="5"/>
        <v>0.12556802870668093</v>
      </c>
      <c r="P112">
        <v>1.3011225836012885E-2</v>
      </c>
    </row>
    <row r="113" spans="1:16" x14ac:dyDescent="0.25">
      <c r="A113" s="1">
        <v>40343</v>
      </c>
      <c r="B113">
        <v>235.36</v>
      </c>
      <c r="C113">
        <v>46.2</v>
      </c>
      <c r="E113">
        <v>61.47</v>
      </c>
      <c r="F113">
        <v>86.7</v>
      </c>
      <c r="G113">
        <v>245.22</v>
      </c>
      <c r="H113">
        <v>88.49</v>
      </c>
      <c r="I113">
        <v>189.3</v>
      </c>
      <c r="J113">
        <v>93.77</v>
      </c>
      <c r="K113">
        <v>240.95</v>
      </c>
      <c r="L113" s="5">
        <f t="shared" si="3"/>
        <v>0.1111111111111111</v>
      </c>
      <c r="M113" s="5">
        <f t="shared" si="4"/>
        <v>143.05111111111111</v>
      </c>
      <c r="N113">
        <v>128.23000000000002</v>
      </c>
      <c r="O113">
        <f t="shared" si="5"/>
        <v>0.11558224371138648</v>
      </c>
      <c r="P113">
        <v>4.0240193402478752E-3</v>
      </c>
    </row>
    <row r="114" spans="1:16" x14ac:dyDescent="0.25">
      <c r="A114" s="1">
        <v>40344</v>
      </c>
      <c r="B114">
        <v>244.01</v>
      </c>
      <c r="C114">
        <v>48.82</v>
      </c>
      <c r="E114">
        <v>62.32</v>
      </c>
      <c r="F114">
        <v>90.87</v>
      </c>
      <c r="G114">
        <v>247.31</v>
      </c>
      <c r="H114">
        <v>90.61</v>
      </c>
      <c r="I114">
        <v>201.65</v>
      </c>
      <c r="J114">
        <v>95.48</v>
      </c>
      <c r="K114">
        <v>237.26</v>
      </c>
      <c r="L114" s="5">
        <f t="shared" si="3"/>
        <v>0.1111111111111111</v>
      </c>
      <c r="M114" s="5">
        <f t="shared" si="4"/>
        <v>146.48111111111109</v>
      </c>
      <c r="N114">
        <v>128.74600000000001</v>
      </c>
      <c r="O114">
        <f t="shared" si="5"/>
        <v>0.13775271551047075</v>
      </c>
      <c r="P114">
        <v>2.3977443959423805E-2</v>
      </c>
    </row>
    <row r="115" spans="1:16" x14ac:dyDescent="0.25">
      <c r="A115" s="1">
        <v>40345</v>
      </c>
      <c r="B115">
        <v>240.82</v>
      </c>
      <c r="C115">
        <v>48.15</v>
      </c>
      <c r="E115">
        <v>61.88</v>
      </c>
      <c r="F115">
        <v>90.15</v>
      </c>
      <c r="G115">
        <v>245.43</v>
      </c>
      <c r="H115">
        <v>91.12</v>
      </c>
      <c r="I115">
        <v>203.07</v>
      </c>
      <c r="J115">
        <v>95.2</v>
      </c>
      <c r="K115">
        <v>236.65</v>
      </c>
      <c r="L115" s="5">
        <f t="shared" si="3"/>
        <v>0.1111111111111111</v>
      </c>
      <c r="M115" s="5">
        <f t="shared" si="4"/>
        <v>145.83000000000001</v>
      </c>
      <c r="N115">
        <v>131.833</v>
      </c>
      <c r="O115">
        <f t="shared" si="5"/>
        <v>0.10617220271100569</v>
      </c>
      <c r="P115">
        <v>-4.4450175600946329E-3</v>
      </c>
    </row>
    <row r="116" spans="1:16" x14ac:dyDescent="0.25">
      <c r="A116" s="1">
        <v>40346</v>
      </c>
      <c r="B116">
        <v>244.95</v>
      </c>
      <c r="C116">
        <v>48.08</v>
      </c>
      <c r="E116">
        <v>61.91</v>
      </c>
      <c r="F116">
        <v>91.05</v>
      </c>
      <c r="G116">
        <v>244.46</v>
      </c>
      <c r="H116">
        <v>90.52</v>
      </c>
      <c r="I116">
        <v>202.53</v>
      </c>
      <c r="J116">
        <v>96.84</v>
      </c>
      <c r="K116">
        <v>240.63</v>
      </c>
      <c r="L116" s="5">
        <f t="shared" si="3"/>
        <v>0.1111111111111111</v>
      </c>
      <c r="M116" s="5">
        <f t="shared" si="4"/>
        <v>146.77444444444441</v>
      </c>
      <c r="N116">
        <v>131.24700000000004</v>
      </c>
      <c r="O116">
        <f t="shared" si="5"/>
        <v>0.1183070427853159</v>
      </c>
      <c r="P116">
        <v>6.4763385067845292E-3</v>
      </c>
    </row>
    <row r="117" spans="1:16" x14ac:dyDescent="0.25">
      <c r="A117" s="1">
        <v>40347</v>
      </c>
      <c r="B117">
        <v>242.3</v>
      </c>
      <c r="C117">
        <v>47.03</v>
      </c>
      <c r="E117">
        <v>62.03</v>
      </c>
      <c r="F117">
        <v>91.07</v>
      </c>
      <c r="G117">
        <v>245.8</v>
      </c>
      <c r="H117">
        <v>91.27</v>
      </c>
      <c r="I117">
        <v>201.73</v>
      </c>
      <c r="J117">
        <v>96.82</v>
      </c>
      <c r="K117">
        <v>239.88</v>
      </c>
      <c r="L117" s="5">
        <f t="shared" si="3"/>
        <v>0.1111111111111111</v>
      </c>
      <c r="M117" s="5">
        <f t="shared" si="4"/>
        <v>146.43666666666664</v>
      </c>
      <c r="N117">
        <v>132.09699999999998</v>
      </c>
      <c r="O117">
        <f t="shared" si="5"/>
        <v>0.10855406759174446</v>
      </c>
      <c r="P117">
        <v>-2.3013391674300276E-3</v>
      </c>
    </row>
    <row r="118" spans="1:16" x14ac:dyDescent="0.25">
      <c r="A118" s="1">
        <v>40350</v>
      </c>
      <c r="B118">
        <v>238.35</v>
      </c>
      <c r="C118">
        <v>46.96</v>
      </c>
      <c r="E118">
        <v>62.04</v>
      </c>
      <c r="F118">
        <v>93.06</v>
      </c>
      <c r="G118">
        <v>240.33</v>
      </c>
      <c r="H118">
        <v>90.88</v>
      </c>
      <c r="I118">
        <v>196</v>
      </c>
      <c r="J118">
        <v>94.98</v>
      </c>
      <c r="K118">
        <v>234.5</v>
      </c>
      <c r="L118" s="5">
        <f t="shared" si="3"/>
        <v>0.1111111111111111</v>
      </c>
      <c r="M118" s="5">
        <f t="shared" si="4"/>
        <v>144.12222222222221</v>
      </c>
      <c r="N118">
        <v>131.79299999999998</v>
      </c>
      <c r="O118">
        <f t="shared" si="5"/>
        <v>9.3549901908464239E-2</v>
      </c>
      <c r="P118">
        <v>-1.5805088282382029E-2</v>
      </c>
    </row>
    <row r="119" spans="1:16" x14ac:dyDescent="0.25">
      <c r="A119" s="1">
        <v>40351</v>
      </c>
      <c r="B119">
        <v>235.26</v>
      </c>
      <c r="C119">
        <v>44.6</v>
      </c>
      <c r="E119">
        <v>60.65</v>
      </c>
      <c r="F119">
        <v>89.64</v>
      </c>
      <c r="G119">
        <v>227.26</v>
      </c>
      <c r="H119">
        <v>88.85</v>
      </c>
      <c r="I119">
        <v>185.9</v>
      </c>
      <c r="J119">
        <v>91.53</v>
      </c>
      <c r="K119">
        <v>234.24</v>
      </c>
      <c r="L119" s="5">
        <f t="shared" si="3"/>
        <v>0.1111111111111111</v>
      </c>
      <c r="M119" s="5">
        <f t="shared" si="4"/>
        <v>139.76999999999998</v>
      </c>
      <c r="N119">
        <v>129.71</v>
      </c>
      <c r="O119">
        <f t="shared" si="5"/>
        <v>7.7557628556009339E-2</v>
      </c>
      <c r="P119">
        <v>-3.0198134299591506E-2</v>
      </c>
    </row>
    <row r="120" spans="1:16" x14ac:dyDescent="0.25">
      <c r="A120" s="1">
        <v>40352</v>
      </c>
      <c r="B120">
        <v>236.34</v>
      </c>
      <c r="C120">
        <v>43.61</v>
      </c>
      <c r="E120">
        <v>60.83</v>
      </c>
      <c r="F120">
        <v>89.83</v>
      </c>
      <c r="G120">
        <v>228.82</v>
      </c>
      <c r="H120">
        <v>88</v>
      </c>
      <c r="I120">
        <v>177.7</v>
      </c>
      <c r="J120">
        <v>90.6</v>
      </c>
      <c r="K120">
        <v>234.49</v>
      </c>
      <c r="L120" s="5">
        <f t="shared" si="3"/>
        <v>0.1111111111111111</v>
      </c>
      <c r="M120" s="5">
        <f t="shared" si="4"/>
        <v>138.9133333333333</v>
      </c>
      <c r="N120">
        <v>125.79299999999999</v>
      </c>
      <c r="O120">
        <f t="shared" si="5"/>
        <v>0.10430098124166931</v>
      </c>
      <c r="P120">
        <v>-6.1291168824973985E-3</v>
      </c>
    </row>
    <row r="121" spans="1:16" x14ac:dyDescent="0.25">
      <c r="A121" s="1">
        <v>40353</v>
      </c>
      <c r="B121">
        <v>232.24</v>
      </c>
      <c r="C121">
        <v>41.9</v>
      </c>
      <c r="E121">
        <v>59.92</v>
      </c>
      <c r="F121">
        <v>88.72</v>
      </c>
      <c r="G121">
        <v>223.04</v>
      </c>
      <c r="H121">
        <v>86.31</v>
      </c>
      <c r="I121">
        <v>167.66</v>
      </c>
      <c r="J121">
        <v>90.37</v>
      </c>
      <c r="K121">
        <v>234.73</v>
      </c>
      <c r="L121" s="5">
        <f t="shared" si="3"/>
        <v>0.1111111111111111</v>
      </c>
      <c r="M121" s="5">
        <f t="shared" si="4"/>
        <v>136.09888888888887</v>
      </c>
      <c r="N121">
        <v>125.02199999999999</v>
      </c>
      <c r="O121">
        <f t="shared" si="5"/>
        <v>8.8599517596014143E-2</v>
      </c>
      <c r="P121">
        <v>-2.0260434163587249E-2</v>
      </c>
    </row>
    <row r="122" spans="1:16" x14ac:dyDescent="0.25">
      <c r="A122" s="1">
        <v>40354</v>
      </c>
      <c r="B122">
        <v>233.33</v>
      </c>
      <c r="C122">
        <v>41.78</v>
      </c>
      <c r="E122">
        <v>60.4</v>
      </c>
      <c r="F122">
        <v>90.06</v>
      </c>
      <c r="G122">
        <v>228.51</v>
      </c>
      <c r="H122">
        <v>87.16</v>
      </c>
      <c r="I122">
        <v>170.55</v>
      </c>
      <c r="J122">
        <v>90.43</v>
      </c>
      <c r="K122">
        <v>229.3</v>
      </c>
      <c r="L122" s="5">
        <f t="shared" si="3"/>
        <v>0.1111111111111111</v>
      </c>
      <c r="M122" s="5">
        <f t="shared" si="4"/>
        <v>136.83555555555554</v>
      </c>
      <c r="N122">
        <v>122.48899999999999</v>
      </c>
      <c r="O122">
        <f t="shared" si="5"/>
        <v>0.1171252565990053</v>
      </c>
      <c r="P122">
        <v>5.4127309391047707E-3</v>
      </c>
    </row>
    <row r="123" spans="1:16" x14ac:dyDescent="0.25">
      <c r="A123" s="1">
        <v>40357</v>
      </c>
      <c r="B123">
        <v>233.48</v>
      </c>
      <c r="C123">
        <v>40.18</v>
      </c>
      <c r="E123">
        <v>60.72</v>
      </c>
      <c r="F123">
        <v>88.78</v>
      </c>
      <c r="G123">
        <v>231.09</v>
      </c>
      <c r="H123">
        <v>86.91</v>
      </c>
      <c r="I123">
        <v>168.01</v>
      </c>
      <c r="J123">
        <v>91.39</v>
      </c>
      <c r="K123">
        <v>231.83</v>
      </c>
      <c r="L123" s="5">
        <f t="shared" si="3"/>
        <v>0.1111111111111111</v>
      </c>
      <c r="M123" s="5">
        <f t="shared" si="4"/>
        <v>136.93222222222221</v>
      </c>
      <c r="N123">
        <v>123.152</v>
      </c>
      <c r="O123">
        <f t="shared" si="5"/>
        <v>0.11189604896568639</v>
      </c>
      <c r="P123">
        <v>7.0644406911779534E-4</v>
      </c>
    </row>
    <row r="124" spans="1:16" x14ac:dyDescent="0.25">
      <c r="A124" s="1">
        <v>40358</v>
      </c>
      <c r="B124">
        <v>224.98</v>
      </c>
      <c r="C124">
        <v>36.43</v>
      </c>
      <c r="E124">
        <v>59.89</v>
      </c>
      <c r="F124">
        <v>85.32</v>
      </c>
      <c r="G124">
        <v>222.99</v>
      </c>
      <c r="H124">
        <v>83.7</v>
      </c>
      <c r="I124">
        <v>152.47</v>
      </c>
      <c r="J124">
        <v>89.32</v>
      </c>
      <c r="K124">
        <v>228.12</v>
      </c>
      <c r="L124" s="5">
        <f t="shared" si="3"/>
        <v>0.1111111111111111</v>
      </c>
      <c r="M124" s="5">
        <f t="shared" si="4"/>
        <v>131.46888888888887</v>
      </c>
      <c r="N124">
        <v>123.23899999999999</v>
      </c>
      <c r="O124">
        <f t="shared" si="5"/>
        <v>6.6779906432938185E-2</v>
      </c>
      <c r="P124">
        <v>-3.9898084210355456E-2</v>
      </c>
    </row>
    <row r="125" spans="1:16" x14ac:dyDescent="0.25">
      <c r="A125" s="1">
        <v>40359</v>
      </c>
      <c r="B125">
        <v>220.34</v>
      </c>
      <c r="C125">
        <v>36.18</v>
      </c>
      <c r="E125">
        <v>59.23</v>
      </c>
      <c r="F125">
        <v>84.54</v>
      </c>
      <c r="G125">
        <v>223.12</v>
      </c>
      <c r="H125">
        <v>82.63</v>
      </c>
      <c r="I125">
        <v>151.01</v>
      </c>
      <c r="J125">
        <v>88.49</v>
      </c>
      <c r="K125">
        <v>226.97</v>
      </c>
      <c r="L125" s="5">
        <f t="shared" si="3"/>
        <v>0.1111111111111111</v>
      </c>
      <c r="M125" s="5">
        <f t="shared" si="4"/>
        <v>130.27888888888887</v>
      </c>
      <c r="N125">
        <v>118.32199999999999</v>
      </c>
      <c r="O125">
        <f t="shared" si="5"/>
        <v>0.10105380984845502</v>
      </c>
      <c r="P125">
        <v>-9.051571136390435E-3</v>
      </c>
    </row>
    <row r="126" spans="1:16" x14ac:dyDescent="0.25">
      <c r="A126" s="1">
        <v>40360</v>
      </c>
      <c r="B126">
        <v>224.41</v>
      </c>
      <c r="C126">
        <v>37.24</v>
      </c>
      <c r="E126">
        <v>60.09</v>
      </c>
      <c r="F126">
        <v>84.5</v>
      </c>
      <c r="G126">
        <v>217.46</v>
      </c>
      <c r="H126">
        <v>81.36</v>
      </c>
      <c r="I126">
        <v>143.01</v>
      </c>
      <c r="J126">
        <v>87.98</v>
      </c>
      <c r="K126">
        <v>224.73</v>
      </c>
      <c r="L126" s="5">
        <f t="shared" si="3"/>
        <v>0.1111111111111111</v>
      </c>
      <c r="M126" s="5">
        <f t="shared" si="4"/>
        <v>128.97555555555556</v>
      </c>
      <c r="N126">
        <v>117.251</v>
      </c>
      <c r="O126">
        <f t="shared" si="5"/>
        <v>9.9995356590182993E-2</v>
      </c>
      <c r="P126">
        <v>-1.0004179068835217E-2</v>
      </c>
    </row>
    <row r="127" spans="1:16" x14ac:dyDescent="0.25">
      <c r="A127" s="1">
        <v>40361</v>
      </c>
      <c r="B127">
        <v>218.77</v>
      </c>
      <c r="C127">
        <v>36</v>
      </c>
      <c r="E127">
        <v>59.55</v>
      </c>
      <c r="F127">
        <v>83.88</v>
      </c>
      <c r="G127">
        <v>218.39</v>
      </c>
      <c r="H127">
        <v>80.58</v>
      </c>
      <c r="I127">
        <v>136.69</v>
      </c>
      <c r="J127">
        <v>87.13</v>
      </c>
      <c r="K127">
        <v>227.9</v>
      </c>
      <c r="L127" s="5">
        <f t="shared" si="3"/>
        <v>0.1111111111111111</v>
      </c>
      <c r="M127" s="5">
        <f t="shared" si="4"/>
        <v>127.65444444444442</v>
      </c>
      <c r="N127">
        <v>116.078</v>
      </c>
      <c r="O127">
        <f t="shared" si="5"/>
        <v>9.9729875122283485E-2</v>
      </c>
      <c r="P127">
        <v>-1.0243112389944797E-2</v>
      </c>
    </row>
    <row r="128" spans="1:16" x14ac:dyDescent="0.25">
      <c r="A128" s="1">
        <v>40365</v>
      </c>
      <c r="B128">
        <v>219.26</v>
      </c>
      <c r="C128">
        <v>36.07</v>
      </c>
      <c r="E128">
        <v>59.63</v>
      </c>
      <c r="F128">
        <v>83.67</v>
      </c>
      <c r="G128">
        <v>220.66</v>
      </c>
      <c r="H128">
        <v>81.349999999999994</v>
      </c>
      <c r="I128">
        <v>132.83000000000001</v>
      </c>
      <c r="J128">
        <v>87.83</v>
      </c>
      <c r="K128">
        <v>233.84</v>
      </c>
      <c r="L128" s="5">
        <f t="shared" si="3"/>
        <v>0.1111111111111111</v>
      </c>
      <c r="M128" s="5">
        <f t="shared" si="4"/>
        <v>128.34888888888889</v>
      </c>
      <c r="N128">
        <v>114.889</v>
      </c>
      <c r="O128">
        <f t="shared" si="5"/>
        <v>0.11715559269285047</v>
      </c>
      <c r="P128">
        <v>5.4400334235655823E-3</v>
      </c>
    </row>
    <row r="129" spans="1:16" x14ac:dyDescent="0.25">
      <c r="A129" s="1">
        <v>40366</v>
      </c>
      <c r="B129">
        <v>233.68</v>
      </c>
      <c r="C129">
        <v>37.75</v>
      </c>
      <c r="E129">
        <v>60.8</v>
      </c>
      <c r="F129">
        <v>86.98</v>
      </c>
      <c r="G129">
        <v>231.66</v>
      </c>
      <c r="H129">
        <v>86.67</v>
      </c>
      <c r="I129">
        <v>140.63999999999999</v>
      </c>
      <c r="J129">
        <v>90.53</v>
      </c>
      <c r="K129">
        <v>235.25</v>
      </c>
      <c r="L129" s="5">
        <f t="shared" si="3"/>
        <v>0.1111111111111111</v>
      </c>
      <c r="M129" s="5">
        <f t="shared" si="4"/>
        <v>133.77333333333334</v>
      </c>
      <c r="N129">
        <v>115.51400000000001</v>
      </c>
      <c r="O129">
        <f t="shared" si="5"/>
        <v>0.15807030605236871</v>
      </c>
      <c r="P129">
        <v>4.2263275447131932E-2</v>
      </c>
    </row>
    <row r="130" spans="1:16" x14ac:dyDescent="0.25">
      <c r="A130" s="1">
        <v>40367</v>
      </c>
      <c r="B130">
        <v>230.72</v>
      </c>
      <c r="C130">
        <v>38.590000000000003</v>
      </c>
      <c r="E130">
        <v>61.88</v>
      </c>
      <c r="F130">
        <v>88.77</v>
      </c>
      <c r="G130">
        <v>230.84</v>
      </c>
      <c r="H130">
        <v>86.64</v>
      </c>
      <c r="I130">
        <v>145.12</v>
      </c>
      <c r="J130">
        <v>91.57</v>
      </c>
      <c r="K130">
        <v>237.79</v>
      </c>
      <c r="L130" s="5">
        <f t="shared" si="3"/>
        <v>0.1111111111111111</v>
      </c>
      <c r="M130" s="5">
        <f t="shared" si="4"/>
        <v>134.65777777777777</v>
      </c>
      <c r="N130">
        <v>120.39600000000002</v>
      </c>
      <c r="O130">
        <f t="shared" si="5"/>
        <v>0.11845723925859453</v>
      </c>
      <c r="P130">
        <v>6.611515332735074E-3</v>
      </c>
    </row>
    <row r="131" spans="1:16" x14ac:dyDescent="0.25">
      <c r="A131" s="1">
        <v>40368</v>
      </c>
      <c r="B131">
        <v>230.15</v>
      </c>
      <c r="C131">
        <v>38.619999999999997</v>
      </c>
      <c r="E131">
        <v>62.62</v>
      </c>
      <c r="F131">
        <v>90.04</v>
      </c>
      <c r="G131">
        <v>229.57</v>
      </c>
      <c r="H131">
        <v>87.39</v>
      </c>
      <c r="I131">
        <v>152.82</v>
      </c>
      <c r="J131">
        <v>93.02</v>
      </c>
      <c r="K131">
        <v>239.02</v>
      </c>
      <c r="L131" s="5">
        <f t="shared" ref="L131:L194" si="6">1/9</f>
        <v>0.1111111111111111</v>
      </c>
      <c r="M131" s="5">
        <f t="shared" ref="M131:M194" si="7">SUM(B131:K131)*L131</f>
        <v>135.91666666666666</v>
      </c>
      <c r="N131">
        <v>121.19199999999999</v>
      </c>
      <c r="O131">
        <f t="shared" ref="O131:O194" si="8">M131/N131-1</f>
        <v>0.12149866877901738</v>
      </c>
      <c r="P131">
        <v>9.3488019011156442E-3</v>
      </c>
    </row>
    <row r="132" spans="1:16" x14ac:dyDescent="0.25">
      <c r="A132" s="1">
        <v>40371</v>
      </c>
      <c r="B132">
        <v>231.92</v>
      </c>
      <c r="C132">
        <v>37.24</v>
      </c>
      <c r="E132">
        <v>62.31</v>
      </c>
      <c r="F132">
        <v>89.28</v>
      </c>
      <c r="G132">
        <v>226.08</v>
      </c>
      <c r="H132">
        <v>87.72</v>
      </c>
      <c r="I132">
        <v>151.21</v>
      </c>
      <c r="J132">
        <v>93.9</v>
      </c>
      <c r="K132">
        <v>239.63</v>
      </c>
      <c r="L132" s="5">
        <f t="shared" si="6"/>
        <v>0.1111111111111111</v>
      </c>
      <c r="M132" s="5">
        <f t="shared" si="7"/>
        <v>135.47666666666666</v>
      </c>
      <c r="N132">
        <v>122.325</v>
      </c>
      <c r="O132">
        <f t="shared" si="8"/>
        <v>0.10751413584031599</v>
      </c>
      <c r="P132">
        <v>-3.2372777437155165E-3</v>
      </c>
    </row>
    <row r="133" spans="1:16" x14ac:dyDescent="0.25">
      <c r="A133" s="1">
        <v>40372</v>
      </c>
      <c r="B133">
        <v>234.47</v>
      </c>
      <c r="C133">
        <v>39.090000000000003</v>
      </c>
      <c r="E133">
        <v>63.89</v>
      </c>
      <c r="F133">
        <v>93.59</v>
      </c>
      <c r="G133">
        <v>231.22</v>
      </c>
      <c r="H133">
        <v>90.44</v>
      </c>
      <c r="I133">
        <v>162.77000000000001</v>
      </c>
      <c r="J133">
        <v>94.44</v>
      </c>
      <c r="K133">
        <v>242.17</v>
      </c>
      <c r="L133" s="5">
        <f t="shared" si="6"/>
        <v>0.1111111111111111</v>
      </c>
      <c r="M133" s="5">
        <f t="shared" si="7"/>
        <v>139.12</v>
      </c>
      <c r="N133">
        <v>121.929</v>
      </c>
      <c r="O133">
        <f t="shared" si="8"/>
        <v>0.14099188872212509</v>
      </c>
      <c r="P133">
        <v>2.6892699849912827E-2</v>
      </c>
    </row>
    <row r="134" spans="1:16" x14ac:dyDescent="0.25">
      <c r="A134" s="1">
        <v>40373</v>
      </c>
      <c r="B134">
        <v>238.28</v>
      </c>
      <c r="C134">
        <v>39.43</v>
      </c>
      <c r="E134">
        <v>63.96</v>
      </c>
      <c r="F134">
        <v>94.5</v>
      </c>
      <c r="G134">
        <v>231.34</v>
      </c>
      <c r="H134">
        <v>89.57</v>
      </c>
      <c r="I134">
        <v>168.53</v>
      </c>
      <c r="J134">
        <v>94.67</v>
      </c>
      <c r="K134">
        <v>242.63</v>
      </c>
      <c r="L134" s="5">
        <f t="shared" si="6"/>
        <v>0.1111111111111111</v>
      </c>
      <c r="M134" s="5">
        <f t="shared" si="7"/>
        <v>140.32333333333332</v>
      </c>
      <c r="N134">
        <v>125.20800000000003</v>
      </c>
      <c r="O134">
        <f t="shared" si="8"/>
        <v>0.12072178561540237</v>
      </c>
      <c r="P134">
        <v>8.6496070538621961E-3</v>
      </c>
    </row>
    <row r="135" spans="1:16" x14ac:dyDescent="0.25">
      <c r="A135" s="1">
        <v>40374</v>
      </c>
      <c r="B135">
        <v>240.69</v>
      </c>
      <c r="C135">
        <v>38.770000000000003</v>
      </c>
      <c r="E135">
        <v>64.47</v>
      </c>
      <c r="F135">
        <v>94.74</v>
      </c>
      <c r="G135">
        <v>232.54</v>
      </c>
      <c r="H135">
        <v>90.28</v>
      </c>
      <c r="I135">
        <v>170.93</v>
      </c>
      <c r="J135">
        <v>94.88</v>
      </c>
      <c r="K135">
        <v>243.88</v>
      </c>
      <c r="L135" s="5">
        <f t="shared" si="6"/>
        <v>0.1111111111111111</v>
      </c>
      <c r="M135" s="5">
        <f t="shared" si="7"/>
        <v>141.24222222222221</v>
      </c>
      <c r="N135">
        <v>126.291</v>
      </c>
      <c r="O135">
        <f t="shared" si="8"/>
        <v>0.11838707605626864</v>
      </c>
      <c r="P135">
        <v>6.5483684506417728E-3</v>
      </c>
    </row>
    <row r="136" spans="1:16" x14ac:dyDescent="0.25">
      <c r="A136" s="1">
        <v>40375</v>
      </c>
      <c r="B136">
        <v>238.75</v>
      </c>
      <c r="C136">
        <v>36.76</v>
      </c>
      <c r="E136">
        <v>66.260000000000005</v>
      </c>
      <c r="F136">
        <v>90.59</v>
      </c>
      <c r="G136">
        <v>221.13</v>
      </c>
      <c r="H136">
        <v>84.98</v>
      </c>
      <c r="I136">
        <v>166.28</v>
      </c>
      <c r="J136">
        <v>93.46</v>
      </c>
      <c r="K136">
        <v>238.94</v>
      </c>
      <c r="L136" s="5">
        <f t="shared" si="6"/>
        <v>0.1111111111111111</v>
      </c>
      <c r="M136" s="5">
        <f t="shared" si="7"/>
        <v>137.46111111111111</v>
      </c>
      <c r="N136">
        <v>127.11799999999999</v>
      </c>
      <c r="O136">
        <f t="shared" si="8"/>
        <v>8.1366219662920347E-2</v>
      </c>
      <c r="P136">
        <v>-2.6770402303371466E-2</v>
      </c>
    </row>
    <row r="137" spans="1:16" x14ac:dyDescent="0.25">
      <c r="A137" s="1">
        <v>40378</v>
      </c>
      <c r="B137">
        <v>240.79</v>
      </c>
      <c r="C137">
        <v>37.01</v>
      </c>
      <c r="E137">
        <v>65.56</v>
      </c>
      <c r="F137">
        <v>91.16</v>
      </c>
      <c r="G137">
        <v>224.24</v>
      </c>
      <c r="H137">
        <v>84.06</v>
      </c>
      <c r="I137">
        <v>167.02</v>
      </c>
      <c r="J137">
        <v>94.75</v>
      </c>
      <c r="K137">
        <v>238.51</v>
      </c>
      <c r="L137" s="5">
        <f t="shared" si="6"/>
        <v>0.1111111111111111</v>
      </c>
      <c r="M137" s="5">
        <f t="shared" si="7"/>
        <v>138.12222222222221</v>
      </c>
      <c r="N137">
        <v>123.71500000000002</v>
      </c>
      <c r="O137">
        <f t="shared" si="8"/>
        <v>0.11645493450448363</v>
      </c>
      <c r="P137">
        <v>4.8094410540353572E-3</v>
      </c>
    </row>
    <row r="138" spans="1:16" x14ac:dyDescent="0.25">
      <c r="A138" s="1">
        <v>40379</v>
      </c>
      <c r="B138">
        <v>243.68</v>
      </c>
      <c r="C138">
        <v>38.229999999999997</v>
      </c>
      <c r="E138">
        <v>66.459999999999994</v>
      </c>
      <c r="F138">
        <v>94.51</v>
      </c>
      <c r="G138">
        <v>232.1</v>
      </c>
      <c r="H138">
        <v>83.42</v>
      </c>
      <c r="I138">
        <v>169.76</v>
      </c>
      <c r="J138">
        <v>95.21</v>
      </c>
      <c r="K138">
        <v>236.79</v>
      </c>
      <c r="L138" s="5">
        <f t="shared" si="6"/>
        <v>0.1111111111111111</v>
      </c>
      <c r="M138" s="5">
        <f t="shared" si="7"/>
        <v>140.01777777777778</v>
      </c>
      <c r="N138">
        <v>124.31</v>
      </c>
      <c r="O138">
        <f t="shared" si="8"/>
        <v>0.12635972792034256</v>
      </c>
      <c r="P138">
        <v>1.3723755128308479E-2</v>
      </c>
    </row>
    <row r="139" spans="1:16" x14ac:dyDescent="0.25">
      <c r="A139" s="1">
        <v>40380</v>
      </c>
      <c r="B139">
        <v>233.09</v>
      </c>
      <c r="C139">
        <v>38.6</v>
      </c>
      <c r="E139">
        <v>64.97</v>
      </c>
      <c r="F139">
        <v>94.61</v>
      </c>
      <c r="G139">
        <v>226.87</v>
      </c>
      <c r="H139">
        <v>84.4</v>
      </c>
      <c r="I139">
        <v>189.66</v>
      </c>
      <c r="J139">
        <v>95.47</v>
      </c>
      <c r="K139">
        <v>235.57</v>
      </c>
      <c r="L139" s="5">
        <f t="shared" si="6"/>
        <v>0.1111111111111111</v>
      </c>
      <c r="M139" s="5">
        <f t="shared" si="7"/>
        <v>140.35999999999996</v>
      </c>
      <c r="N139">
        <v>126.01600000000002</v>
      </c>
      <c r="O139">
        <f t="shared" si="8"/>
        <v>0.11382681564245756</v>
      </c>
      <c r="P139">
        <v>2.4441340782119791E-3</v>
      </c>
    </row>
    <row r="140" spans="1:16" x14ac:dyDescent="0.25">
      <c r="A140" s="1">
        <v>40381</v>
      </c>
      <c r="B140">
        <v>245.92</v>
      </c>
      <c r="C140">
        <v>43.22</v>
      </c>
      <c r="E140">
        <v>65.39</v>
      </c>
      <c r="F140">
        <v>98.01</v>
      </c>
      <c r="G140">
        <v>234.07</v>
      </c>
      <c r="H140">
        <v>88.78</v>
      </c>
      <c r="I140">
        <v>199.22</v>
      </c>
      <c r="J140">
        <v>96.96</v>
      </c>
      <c r="K140">
        <v>226.15</v>
      </c>
      <c r="L140" s="5">
        <f t="shared" si="6"/>
        <v>0.1111111111111111</v>
      </c>
      <c r="M140" s="5">
        <f t="shared" si="7"/>
        <v>144.1911111111111</v>
      </c>
      <c r="N140">
        <v>126.32399999999998</v>
      </c>
      <c r="O140">
        <f t="shared" si="8"/>
        <v>0.14143876944294931</v>
      </c>
      <c r="P140">
        <v>2.7294892498654466E-2</v>
      </c>
    </row>
    <row r="141" spans="1:16" x14ac:dyDescent="0.25">
      <c r="A141" s="1">
        <v>40382</v>
      </c>
      <c r="B141">
        <v>253.88</v>
      </c>
      <c r="C141">
        <v>44.31</v>
      </c>
      <c r="E141">
        <v>66.17</v>
      </c>
      <c r="F141">
        <v>98.83</v>
      </c>
      <c r="G141">
        <v>233.67</v>
      </c>
      <c r="H141">
        <v>88.46</v>
      </c>
      <c r="I141">
        <v>205.17</v>
      </c>
      <c r="J141">
        <v>95.87</v>
      </c>
      <c r="K141">
        <v>222.68</v>
      </c>
      <c r="L141" s="5">
        <f t="shared" si="6"/>
        <v>0.1111111111111111</v>
      </c>
      <c r="M141" s="5">
        <f t="shared" si="7"/>
        <v>145.44888888888889</v>
      </c>
      <c r="N141">
        <v>129.77200000000002</v>
      </c>
      <c r="O141">
        <f t="shared" si="8"/>
        <v>0.12080332343563227</v>
      </c>
      <c r="P141">
        <v>8.7229910920691989E-3</v>
      </c>
    </row>
    <row r="142" spans="1:16" x14ac:dyDescent="0.25">
      <c r="A142" s="1">
        <v>40385</v>
      </c>
      <c r="B142">
        <v>259.92</v>
      </c>
      <c r="C142">
        <v>46</v>
      </c>
      <c r="E142">
        <v>67.16</v>
      </c>
      <c r="F142">
        <v>100.91</v>
      </c>
      <c r="G142">
        <v>233.21</v>
      </c>
      <c r="H142">
        <v>90.5</v>
      </c>
      <c r="I142">
        <v>211.23</v>
      </c>
      <c r="J142">
        <v>96.16</v>
      </c>
      <c r="K142">
        <v>224.76</v>
      </c>
      <c r="L142" s="5">
        <f t="shared" si="6"/>
        <v>0.1111111111111111</v>
      </c>
      <c r="M142" s="5">
        <f t="shared" si="7"/>
        <v>147.76111111111112</v>
      </c>
      <c r="N142">
        <v>130.90400000000002</v>
      </c>
      <c r="O142">
        <f t="shared" si="8"/>
        <v>0.12877460666680229</v>
      </c>
      <c r="P142">
        <v>1.5897146000122042E-2</v>
      </c>
    </row>
    <row r="143" spans="1:16" x14ac:dyDescent="0.25">
      <c r="A143" s="1">
        <v>40386</v>
      </c>
      <c r="B143">
        <v>258.19</v>
      </c>
      <c r="C143">
        <v>44.13</v>
      </c>
      <c r="E143">
        <v>66.52</v>
      </c>
      <c r="F143">
        <v>97.94</v>
      </c>
      <c r="G143">
        <v>227.85</v>
      </c>
      <c r="H143">
        <v>92.08</v>
      </c>
      <c r="I143">
        <v>209.69</v>
      </c>
      <c r="J143">
        <v>98.6</v>
      </c>
      <c r="K143">
        <v>221.56</v>
      </c>
      <c r="L143" s="5">
        <f t="shared" si="6"/>
        <v>0.1111111111111111</v>
      </c>
      <c r="M143" s="5">
        <f t="shared" si="7"/>
        <v>146.28444444444443</v>
      </c>
      <c r="N143">
        <v>132.98500000000001</v>
      </c>
      <c r="O143">
        <f t="shared" si="8"/>
        <v>0.10000710188701301</v>
      </c>
      <c r="P143">
        <v>-9.9936083016882726E-3</v>
      </c>
    </row>
    <row r="144" spans="1:16" x14ac:dyDescent="0.25">
      <c r="A144" s="1">
        <v>40387</v>
      </c>
      <c r="B144">
        <v>255.25</v>
      </c>
      <c r="C144">
        <v>45.08</v>
      </c>
      <c r="E144">
        <v>66.62</v>
      </c>
      <c r="F144">
        <v>98.19</v>
      </c>
      <c r="G144">
        <v>218.03</v>
      </c>
      <c r="H144">
        <v>90.93</v>
      </c>
      <c r="I144">
        <v>204.23</v>
      </c>
      <c r="J144">
        <v>98.44</v>
      </c>
      <c r="K144">
        <v>219.27</v>
      </c>
      <c r="L144" s="5">
        <f t="shared" si="6"/>
        <v>0.1111111111111111</v>
      </c>
      <c r="M144" s="5">
        <f t="shared" si="7"/>
        <v>144.00444444444443</v>
      </c>
      <c r="N144">
        <v>131.65600000000001</v>
      </c>
      <c r="O144">
        <f t="shared" si="8"/>
        <v>9.3793252449143383E-2</v>
      </c>
      <c r="P144">
        <v>-1.5586072795770733E-2</v>
      </c>
    </row>
    <row r="145" spans="1:16" x14ac:dyDescent="0.25">
      <c r="A145" s="1">
        <v>40388</v>
      </c>
      <c r="B145">
        <v>251.98</v>
      </c>
      <c r="C145">
        <v>45.83</v>
      </c>
      <c r="E145">
        <v>66.430000000000007</v>
      </c>
      <c r="F145">
        <v>98.36</v>
      </c>
      <c r="G145">
        <v>214.79</v>
      </c>
      <c r="H145">
        <v>89.45</v>
      </c>
      <c r="I145">
        <v>210.02</v>
      </c>
      <c r="J145">
        <v>96.97</v>
      </c>
      <c r="K145">
        <v>218.51</v>
      </c>
      <c r="L145" s="5">
        <f t="shared" si="6"/>
        <v>0.1111111111111111</v>
      </c>
      <c r="M145" s="5">
        <f t="shared" si="7"/>
        <v>143.59333333333331</v>
      </c>
      <c r="N145">
        <v>129.60400000000001</v>
      </c>
      <c r="O145">
        <f t="shared" si="8"/>
        <v>0.10793905537894899</v>
      </c>
      <c r="P145">
        <v>-2.8548501589457098E-3</v>
      </c>
    </row>
    <row r="146" spans="1:16" x14ac:dyDescent="0.25">
      <c r="A146" s="1">
        <v>40389</v>
      </c>
      <c r="B146">
        <v>250.18</v>
      </c>
      <c r="C146">
        <v>45.61</v>
      </c>
      <c r="E146">
        <v>66.709999999999994</v>
      </c>
      <c r="F146">
        <v>98.87</v>
      </c>
      <c r="G146">
        <v>212.74</v>
      </c>
      <c r="H146">
        <v>89.6</v>
      </c>
      <c r="I146">
        <v>210.32</v>
      </c>
      <c r="J146">
        <v>96.29</v>
      </c>
      <c r="K146">
        <v>222.41</v>
      </c>
      <c r="L146" s="5">
        <f t="shared" si="6"/>
        <v>0.1111111111111111</v>
      </c>
      <c r="M146" s="5">
        <f t="shared" si="7"/>
        <v>143.63666666666666</v>
      </c>
      <c r="N146">
        <v>129.23400000000001</v>
      </c>
      <c r="O146">
        <f t="shared" si="8"/>
        <v>0.11144642018870154</v>
      </c>
      <c r="P146">
        <v>3.0177816983134598E-4</v>
      </c>
    </row>
    <row r="147" spans="1:16" x14ac:dyDescent="0.25">
      <c r="A147" s="1">
        <v>40392</v>
      </c>
      <c r="B147">
        <v>259.10000000000002</v>
      </c>
      <c r="C147">
        <v>47.31</v>
      </c>
      <c r="E147">
        <v>67.95</v>
      </c>
      <c r="F147">
        <v>100.5</v>
      </c>
      <c r="G147">
        <v>219.35</v>
      </c>
      <c r="H147">
        <v>92.05</v>
      </c>
      <c r="I147">
        <v>213.8</v>
      </c>
      <c r="J147">
        <v>97.99</v>
      </c>
      <c r="K147">
        <v>219.72</v>
      </c>
      <c r="L147" s="5">
        <f t="shared" si="6"/>
        <v>0.1111111111111111</v>
      </c>
      <c r="M147" s="5">
        <f t="shared" si="7"/>
        <v>146.41888888888889</v>
      </c>
      <c r="N147">
        <v>129.273</v>
      </c>
      <c r="O147">
        <f t="shared" si="8"/>
        <v>0.13263317853603529</v>
      </c>
      <c r="P147">
        <v>1.9369860682431961E-2</v>
      </c>
    </row>
    <row r="148" spans="1:16" x14ac:dyDescent="0.25">
      <c r="A148" s="1">
        <v>40393</v>
      </c>
      <c r="B148">
        <v>260.01</v>
      </c>
      <c r="C148">
        <v>46.32</v>
      </c>
      <c r="E148">
        <v>67.900000000000006</v>
      </c>
      <c r="F148">
        <v>98.59</v>
      </c>
      <c r="G148">
        <v>214.85</v>
      </c>
      <c r="H148">
        <v>90</v>
      </c>
      <c r="I148">
        <v>215.77</v>
      </c>
      <c r="J148">
        <v>98.35</v>
      </c>
      <c r="K148">
        <v>218.76</v>
      </c>
      <c r="L148" s="5">
        <f t="shared" si="6"/>
        <v>0.1111111111111111</v>
      </c>
      <c r="M148" s="5">
        <f t="shared" si="7"/>
        <v>145.61666666666665</v>
      </c>
      <c r="N148">
        <v>131.77700000000002</v>
      </c>
      <c r="O148">
        <f t="shared" si="8"/>
        <v>0.10502338546686163</v>
      </c>
      <c r="P148">
        <v>-5.4789530798242669E-3</v>
      </c>
    </row>
    <row r="149" spans="1:16" x14ac:dyDescent="0.25">
      <c r="A149" s="1">
        <v>40394</v>
      </c>
      <c r="B149">
        <v>265.82</v>
      </c>
      <c r="C149">
        <v>47.13</v>
      </c>
      <c r="E149">
        <v>68.52</v>
      </c>
      <c r="F149">
        <v>98.9</v>
      </c>
      <c r="G149">
        <v>225.38</v>
      </c>
      <c r="H149">
        <v>89.54</v>
      </c>
      <c r="I149">
        <v>223.19</v>
      </c>
      <c r="J149">
        <v>96.46</v>
      </c>
      <c r="K149">
        <v>218.08</v>
      </c>
      <c r="L149" s="5">
        <f t="shared" si="6"/>
        <v>0.1111111111111111</v>
      </c>
      <c r="M149" s="5">
        <f t="shared" si="7"/>
        <v>148.11333333333332</v>
      </c>
      <c r="N149">
        <v>131.05500000000001</v>
      </c>
      <c r="O149">
        <f t="shared" si="8"/>
        <v>0.13016163697175465</v>
      </c>
      <c r="P149">
        <v>1.714547327457927E-2</v>
      </c>
    </row>
    <row r="150" spans="1:16" x14ac:dyDescent="0.25">
      <c r="A150" s="1">
        <v>40395</v>
      </c>
      <c r="B150">
        <v>259.51</v>
      </c>
      <c r="C150">
        <v>47.93</v>
      </c>
      <c r="E150">
        <v>68.900000000000006</v>
      </c>
      <c r="F150">
        <v>97.74</v>
      </c>
      <c r="G150">
        <v>223.81</v>
      </c>
      <c r="H150">
        <v>89.2</v>
      </c>
      <c r="I150">
        <v>214.92</v>
      </c>
      <c r="J150">
        <v>96.3</v>
      </c>
      <c r="K150">
        <v>217.2</v>
      </c>
      <c r="L150" s="5">
        <f t="shared" si="6"/>
        <v>0.1111111111111111</v>
      </c>
      <c r="M150" s="5">
        <f t="shared" si="7"/>
        <v>146.16777777777779</v>
      </c>
      <c r="N150">
        <v>133.30199999999999</v>
      </c>
      <c r="O150">
        <f t="shared" si="8"/>
        <v>9.6516014596763622E-2</v>
      </c>
      <c r="P150">
        <v>-1.3135586862912607E-2</v>
      </c>
    </row>
    <row r="151" spans="1:16" x14ac:dyDescent="0.25">
      <c r="A151" s="1">
        <v>40396</v>
      </c>
      <c r="B151">
        <v>253.49</v>
      </c>
      <c r="C151">
        <v>46.99</v>
      </c>
      <c r="E151">
        <v>68.75</v>
      </c>
      <c r="F151">
        <v>97.37</v>
      </c>
      <c r="G151">
        <v>221.91</v>
      </c>
      <c r="H151">
        <v>88.66</v>
      </c>
      <c r="I151">
        <v>216.29</v>
      </c>
      <c r="J151">
        <v>95.96</v>
      </c>
      <c r="K151">
        <v>217.4</v>
      </c>
      <c r="L151" s="5">
        <f t="shared" si="6"/>
        <v>0.1111111111111111</v>
      </c>
      <c r="M151" s="5">
        <f t="shared" si="7"/>
        <v>145.20222222222222</v>
      </c>
      <c r="N151">
        <v>131.55100000000002</v>
      </c>
      <c r="O151">
        <f t="shared" si="8"/>
        <v>0.10377132991936366</v>
      </c>
      <c r="P151">
        <v>-6.6058030725728578E-3</v>
      </c>
    </row>
    <row r="152" spans="1:16" x14ac:dyDescent="0.25">
      <c r="A152" s="1">
        <v>40399</v>
      </c>
      <c r="B152">
        <v>252.67</v>
      </c>
      <c r="C152">
        <v>46.01</v>
      </c>
      <c r="E152">
        <v>69.59</v>
      </c>
      <c r="F152">
        <v>97.88</v>
      </c>
      <c r="G152">
        <v>222.62</v>
      </c>
      <c r="H152">
        <v>90.1</v>
      </c>
      <c r="I152">
        <v>220.9</v>
      </c>
      <c r="J152">
        <v>95.74</v>
      </c>
      <c r="K152">
        <v>217.69</v>
      </c>
      <c r="L152" s="5">
        <f t="shared" si="6"/>
        <v>0.1111111111111111</v>
      </c>
      <c r="M152" s="5">
        <f t="shared" si="7"/>
        <v>145.9111111111111</v>
      </c>
      <c r="N152">
        <v>130.68199999999999</v>
      </c>
      <c r="O152">
        <f t="shared" si="8"/>
        <v>0.11653564462673605</v>
      </c>
      <c r="P152">
        <v>4.8820801640625522E-3</v>
      </c>
    </row>
    <row r="153" spans="1:16" x14ac:dyDescent="0.25">
      <c r="A153" s="1">
        <v>40400</v>
      </c>
      <c r="B153">
        <v>244.67</v>
      </c>
      <c r="C153">
        <v>45.26</v>
      </c>
      <c r="E153">
        <v>68.92</v>
      </c>
      <c r="F153">
        <v>96.47</v>
      </c>
      <c r="G153">
        <v>218.53</v>
      </c>
      <c r="H153">
        <v>88.87</v>
      </c>
      <c r="I153">
        <v>211.7</v>
      </c>
      <c r="J153">
        <v>95.65</v>
      </c>
      <c r="K153">
        <v>217.93</v>
      </c>
      <c r="L153" s="5">
        <f t="shared" si="6"/>
        <v>0.1111111111111111</v>
      </c>
      <c r="M153" s="5">
        <f t="shared" si="7"/>
        <v>143.11111111111111</v>
      </c>
      <c r="N153">
        <v>131.32000000000002</v>
      </c>
      <c r="O153">
        <f t="shared" si="8"/>
        <v>8.9789149490641762E-2</v>
      </c>
      <c r="P153">
        <v>-1.9189765458421992E-2</v>
      </c>
    </row>
    <row r="154" spans="1:16" x14ac:dyDescent="0.25">
      <c r="A154" s="1">
        <v>40401</v>
      </c>
      <c r="B154">
        <v>241.45</v>
      </c>
      <c r="C154">
        <v>42.42</v>
      </c>
      <c r="E154">
        <v>67.2</v>
      </c>
      <c r="F154">
        <v>92.38</v>
      </c>
      <c r="G154">
        <v>206.61</v>
      </c>
      <c r="H154">
        <v>84.27</v>
      </c>
      <c r="I154">
        <v>197.48</v>
      </c>
      <c r="J154">
        <v>93.02</v>
      </c>
      <c r="K154">
        <v>216.5</v>
      </c>
      <c r="L154" s="5">
        <f t="shared" si="6"/>
        <v>0.1111111111111111</v>
      </c>
      <c r="M154" s="5">
        <f t="shared" si="7"/>
        <v>137.92555555555555</v>
      </c>
      <c r="N154">
        <v>128.80000000000004</v>
      </c>
      <c r="O154">
        <f t="shared" si="8"/>
        <v>7.0850586611455713E-2</v>
      </c>
      <c r="P154">
        <v>-3.623447204968977E-2</v>
      </c>
    </row>
    <row r="155" spans="1:16" x14ac:dyDescent="0.25">
      <c r="A155" s="1">
        <v>40402</v>
      </c>
      <c r="B155">
        <v>220.96</v>
      </c>
      <c r="C155">
        <v>41.51</v>
      </c>
      <c r="E155">
        <v>66.510000000000005</v>
      </c>
      <c r="F155">
        <v>91.07</v>
      </c>
      <c r="G155">
        <v>202.56</v>
      </c>
      <c r="H155">
        <v>83.25</v>
      </c>
      <c r="I155">
        <v>194.36</v>
      </c>
      <c r="J155">
        <v>91.46</v>
      </c>
      <c r="K155">
        <v>216.05</v>
      </c>
      <c r="L155" s="5">
        <f t="shared" si="6"/>
        <v>0.1111111111111111</v>
      </c>
      <c r="M155" s="5">
        <f t="shared" si="7"/>
        <v>134.19222222222223</v>
      </c>
      <c r="N155">
        <v>124.133</v>
      </c>
      <c r="O155">
        <f t="shared" si="8"/>
        <v>8.1035842380529299E-2</v>
      </c>
      <c r="P155">
        <v>-2.7067741857523697E-2</v>
      </c>
    </row>
    <row r="156" spans="1:16" x14ac:dyDescent="0.25">
      <c r="A156" s="1">
        <v>40403</v>
      </c>
      <c r="B156">
        <v>224.54</v>
      </c>
      <c r="C156">
        <v>41.28</v>
      </c>
      <c r="E156">
        <v>65.739999999999995</v>
      </c>
      <c r="F156">
        <v>90.16</v>
      </c>
      <c r="G156">
        <v>208.43</v>
      </c>
      <c r="H156">
        <v>82.99</v>
      </c>
      <c r="I156">
        <v>193.8</v>
      </c>
      <c r="J156">
        <v>92.78</v>
      </c>
      <c r="K156">
        <v>216.86</v>
      </c>
      <c r="L156" s="5">
        <f t="shared" si="6"/>
        <v>0.1111111111111111</v>
      </c>
      <c r="M156" s="5">
        <f t="shared" si="7"/>
        <v>135.17555555555555</v>
      </c>
      <c r="N156">
        <v>120.77300000000001</v>
      </c>
      <c r="O156">
        <f t="shared" si="8"/>
        <v>0.1192531075286325</v>
      </c>
      <c r="P156">
        <v>7.3277967757694462E-3</v>
      </c>
    </row>
    <row r="157" spans="1:16" x14ac:dyDescent="0.25">
      <c r="A157" s="1">
        <v>40406</v>
      </c>
      <c r="B157">
        <v>228.3</v>
      </c>
      <c r="C157">
        <v>41.4</v>
      </c>
      <c r="E157">
        <v>65.959999999999994</v>
      </c>
      <c r="F157">
        <v>91.06</v>
      </c>
      <c r="G157">
        <v>208.23</v>
      </c>
      <c r="H157">
        <v>82.56</v>
      </c>
      <c r="I157">
        <v>198.72</v>
      </c>
      <c r="J157">
        <v>92.94</v>
      </c>
      <c r="K157">
        <v>217.47</v>
      </c>
      <c r="L157" s="5">
        <f t="shared" si="6"/>
        <v>0.1111111111111111</v>
      </c>
      <c r="M157" s="5">
        <f t="shared" si="7"/>
        <v>136.29333333333335</v>
      </c>
      <c r="N157">
        <v>121.658</v>
      </c>
      <c r="O157">
        <f t="shared" si="8"/>
        <v>0.12029898020132945</v>
      </c>
      <c r="P157">
        <v>8.2690821811965964E-3</v>
      </c>
    </row>
    <row r="158" spans="1:16" x14ac:dyDescent="0.25">
      <c r="A158" s="1">
        <v>40407</v>
      </c>
      <c r="B158">
        <v>227.22</v>
      </c>
      <c r="C158">
        <v>42.6</v>
      </c>
      <c r="E158">
        <v>67.22</v>
      </c>
      <c r="F158">
        <v>93.48</v>
      </c>
      <c r="G158">
        <v>210.32</v>
      </c>
      <c r="H158">
        <v>81.28</v>
      </c>
      <c r="I158">
        <v>205.06</v>
      </c>
      <c r="J158">
        <v>94.33</v>
      </c>
      <c r="K158">
        <v>219.68</v>
      </c>
      <c r="L158" s="5">
        <f t="shared" si="6"/>
        <v>0.1111111111111111</v>
      </c>
      <c r="M158" s="5">
        <f t="shared" si="7"/>
        <v>137.90999999999997</v>
      </c>
      <c r="N158">
        <v>122.66400000000002</v>
      </c>
      <c r="O158">
        <f t="shared" si="8"/>
        <v>0.12429074545098762</v>
      </c>
      <c r="P158">
        <v>1.1861670905888966E-2</v>
      </c>
    </row>
    <row r="159" spans="1:16" x14ac:dyDescent="0.25">
      <c r="A159" s="1">
        <v>40408</v>
      </c>
      <c r="B159">
        <v>231.17</v>
      </c>
      <c r="C159">
        <v>43.42</v>
      </c>
      <c r="E159">
        <v>68.180000000000007</v>
      </c>
      <c r="F159">
        <v>93.33</v>
      </c>
      <c r="G159">
        <v>212.91</v>
      </c>
      <c r="H159">
        <v>81.099999999999994</v>
      </c>
      <c r="I159">
        <v>208.46</v>
      </c>
      <c r="J159">
        <v>93.55</v>
      </c>
      <c r="K159">
        <v>223.52</v>
      </c>
      <c r="L159" s="5">
        <f t="shared" si="6"/>
        <v>0.1111111111111111</v>
      </c>
      <c r="M159" s="5">
        <f t="shared" si="7"/>
        <v>139.51555555555555</v>
      </c>
      <c r="N159">
        <v>124.11899999999999</v>
      </c>
      <c r="O159">
        <f t="shared" si="8"/>
        <v>0.12404672576765496</v>
      </c>
      <c r="P159">
        <v>1.1642053190889623E-2</v>
      </c>
    </row>
    <row r="160" spans="1:16" x14ac:dyDescent="0.25">
      <c r="A160" s="1">
        <v>40409</v>
      </c>
      <c r="B160">
        <v>237.83</v>
      </c>
      <c r="C160">
        <v>41.1</v>
      </c>
      <c r="E160">
        <v>67.03</v>
      </c>
      <c r="F160">
        <v>90.54</v>
      </c>
      <c r="G160">
        <v>210.89</v>
      </c>
      <c r="H160">
        <v>77.599999999999994</v>
      </c>
      <c r="I160">
        <v>204.65</v>
      </c>
      <c r="J160">
        <v>91.73</v>
      </c>
      <c r="K160">
        <v>221.62</v>
      </c>
      <c r="L160" s="5">
        <f t="shared" si="6"/>
        <v>0.1111111111111111</v>
      </c>
      <c r="M160" s="5">
        <f t="shared" si="7"/>
        <v>138.11000000000001</v>
      </c>
      <c r="N160">
        <v>125.56400000000002</v>
      </c>
      <c r="O160">
        <f t="shared" si="8"/>
        <v>9.9917173712210428E-2</v>
      </c>
      <c r="P160">
        <v>-1.0074543659010393E-2</v>
      </c>
    </row>
    <row r="161" spans="1:16" x14ac:dyDescent="0.25">
      <c r="A161" s="1">
        <v>40410</v>
      </c>
      <c r="B161">
        <v>237.16</v>
      </c>
      <c r="C161">
        <v>40.49</v>
      </c>
      <c r="E161">
        <v>67.11</v>
      </c>
      <c r="F161">
        <v>90.72</v>
      </c>
      <c r="G161">
        <v>209.12</v>
      </c>
      <c r="H161">
        <v>78.45</v>
      </c>
      <c r="I161">
        <v>198.99</v>
      </c>
      <c r="J161">
        <v>90.76</v>
      </c>
      <c r="K161">
        <v>224.62</v>
      </c>
      <c r="L161" s="5">
        <f t="shared" si="6"/>
        <v>0.1111111111111111</v>
      </c>
      <c r="M161" s="5">
        <f t="shared" si="7"/>
        <v>137.49111111111111</v>
      </c>
      <c r="N161">
        <v>124.29900000000004</v>
      </c>
      <c r="O161">
        <f t="shared" si="8"/>
        <v>0.10613207757995702</v>
      </c>
      <c r="P161">
        <v>-4.4811301780385282E-3</v>
      </c>
    </row>
    <row r="162" spans="1:16" x14ac:dyDescent="0.25">
      <c r="A162" s="1">
        <v>40413</v>
      </c>
      <c r="B162">
        <v>237.09</v>
      </c>
      <c r="C162">
        <v>39.89</v>
      </c>
      <c r="E162">
        <v>66.510000000000005</v>
      </c>
      <c r="F162">
        <v>89.15</v>
      </c>
      <c r="G162">
        <v>205.49</v>
      </c>
      <c r="H162">
        <v>77.180000000000007</v>
      </c>
      <c r="I162">
        <v>192.18</v>
      </c>
      <c r="J162">
        <v>91.09</v>
      </c>
      <c r="K162">
        <v>223.92</v>
      </c>
      <c r="L162" s="5">
        <f t="shared" si="6"/>
        <v>0.1111111111111111</v>
      </c>
      <c r="M162" s="5">
        <f t="shared" si="7"/>
        <v>135.83333333333331</v>
      </c>
      <c r="N162">
        <v>123.74200000000002</v>
      </c>
      <c r="O162">
        <f t="shared" si="8"/>
        <v>9.7714060976332062E-2</v>
      </c>
      <c r="P162">
        <v>-1.2057345121300966E-2</v>
      </c>
    </row>
    <row r="163" spans="1:16" x14ac:dyDescent="0.25">
      <c r="A163" s="1">
        <v>40414</v>
      </c>
      <c r="B163">
        <v>231.76</v>
      </c>
      <c r="C163">
        <v>38.090000000000003</v>
      </c>
      <c r="E163">
        <v>66.209999999999994</v>
      </c>
      <c r="F163">
        <v>87.5</v>
      </c>
      <c r="G163">
        <v>198.13</v>
      </c>
      <c r="H163">
        <v>75.14</v>
      </c>
      <c r="I163">
        <v>189.58</v>
      </c>
      <c r="J163">
        <v>90.5</v>
      </c>
      <c r="K163">
        <v>221.32</v>
      </c>
      <c r="L163" s="5">
        <f t="shared" si="6"/>
        <v>0.1111111111111111</v>
      </c>
      <c r="M163" s="5">
        <f t="shared" si="7"/>
        <v>133.13666666666666</v>
      </c>
      <c r="N163">
        <v>122.25</v>
      </c>
      <c r="O163">
        <f t="shared" si="8"/>
        <v>8.9052488070892943E-2</v>
      </c>
      <c r="P163">
        <v>-1.985276073619624E-2</v>
      </c>
    </row>
    <row r="164" spans="1:16" x14ac:dyDescent="0.25">
      <c r="A164" s="1">
        <v>40415</v>
      </c>
      <c r="B164">
        <v>231.14</v>
      </c>
      <c r="C164">
        <v>38.81</v>
      </c>
      <c r="E164">
        <v>66.22</v>
      </c>
      <c r="F164">
        <v>87.94</v>
      </c>
      <c r="G164">
        <v>195.27</v>
      </c>
      <c r="H164">
        <v>74.92</v>
      </c>
      <c r="I164">
        <v>189.41</v>
      </c>
      <c r="J164">
        <v>90.44</v>
      </c>
      <c r="K164">
        <v>218.97</v>
      </c>
      <c r="L164" s="5">
        <f t="shared" si="6"/>
        <v>0.1111111111111111</v>
      </c>
      <c r="M164" s="5">
        <f t="shared" si="7"/>
        <v>132.56888888888886</v>
      </c>
      <c r="N164">
        <v>119.82300000000001</v>
      </c>
      <c r="O164">
        <f t="shared" si="8"/>
        <v>0.10637264038530869</v>
      </c>
      <c r="P164">
        <v>-4.2646236532218884E-3</v>
      </c>
    </row>
    <row r="165" spans="1:16" x14ac:dyDescent="0.25">
      <c r="A165" s="1">
        <v>40416</v>
      </c>
      <c r="B165">
        <v>232.35</v>
      </c>
      <c r="C165">
        <v>38.53</v>
      </c>
      <c r="E165">
        <v>65.55</v>
      </c>
      <c r="F165">
        <v>87.32</v>
      </c>
      <c r="G165">
        <v>196.92</v>
      </c>
      <c r="H165">
        <v>74.53</v>
      </c>
      <c r="I165">
        <v>185.57</v>
      </c>
      <c r="J165">
        <v>89.94</v>
      </c>
      <c r="K165">
        <v>220.03</v>
      </c>
      <c r="L165" s="5">
        <f t="shared" si="6"/>
        <v>0.1111111111111111</v>
      </c>
      <c r="M165" s="5">
        <f t="shared" si="7"/>
        <v>132.30444444444444</v>
      </c>
      <c r="N165">
        <v>119.312</v>
      </c>
      <c r="O165">
        <f t="shared" si="8"/>
        <v>0.10889469998360979</v>
      </c>
      <c r="P165">
        <v>-1.9947700147511238E-3</v>
      </c>
    </row>
    <row r="166" spans="1:16" x14ac:dyDescent="0.25">
      <c r="A166" s="1">
        <v>40417</v>
      </c>
      <c r="B166">
        <v>241.43</v>
      </c>
      <c r="C166">
        <v>40.299999999999997</v>
      </c>
      <c r="E166">
        <v>66.41</v>
      </c>
      <c r="F166">
        <v>90.53</v>
      </c>
      <c r="G166">
        <v>204.3</v>
      </c>
      <c r="H166">
        <v>75.989999999999995</v>
      </c>
      <c r="I166">
        <v>195.92</v>
      </c>
      <c r="J166">
        <v>92.12</v>
      </c>
      <c r="K166">
        <v>223.42</v>
      </c>
      <c r="L166" s="5">
        <f t="shared" si="6"/>
        <v>0.1111111111111111</v>
      </c>
      <c r="M166" s="5">
        <f t="shared" si="7"/>
        <v>136.71333333333334</v>
      </c>
      <c r="N166">
        <v>119.07400000000001</v>
      </c>
      <c r="O166">
        <f t="shared" si="8"/>
        <v>0.1481375727138865</v>
      </c>
      <c r="P166">
        <v>3.3323815442497962E-2</v>
      </c>
    </row>
    <row r="167" spans="1:16" x14ac:dyDescent="0.25">
      <c r="A167" s="1">
        <v>40420</v>
      </c>
      <c r="B167">
        <v>236.77</v>
      </c>
      <c r="C167">
        <v>38.92</v>
      </c>
      <c r="E167">
        <v>65.45</v>
      </c>
      <c r="F167">
        <v>87.8</v>
      </c>
      <c r="G167">
        <v>197.92</v>
      </c>
      <c r="H167">
        <v>73.72</v>
      </c>
      <c r="I167">
        <v>185.45</v>
      </c>
      <c r="J167">
        <v>91.06</v>
      </c>
      <c r="K167">
        <v>216.63</v>
      </c>
      <c r="L167" s="5">
        <f t="shared" si="6"/>
        <v>0.1111111111111111</v>
      </c>
      <c r="M167" s="5">
        <f t="shared" si="7"/>
        <v>132.63555555555553</v>
      </c>
      <c r="N167">
        <v>123.04200000000002</v>
      </c>
      <c r="O167">
        <f t="shared" si="8"/>
        <v>7.796976280908563E-2</v>
      </c>
      <c r="P167">
        <v>-2.9827213471822822E-2</v>
      </c>
    </row>
    <row r="168" spans="1:16" x14ac:dyDescent="0.25">
      <c r="A168" s="1">
        <v>40421</v>
      </c>
      <c r="B168">
        <v>235.8</v>
      </c>
      <c r="C168">
        <v>39.18</v>
      </c>
      <c r="E168">
        <v>64.98</v>
      </c>
      <c r="F168">
        <v>87.58</v>
      </c>
      <c r="G168">
        <v>196.07</v>
      </c>
      <c r="H168">
        <v>74.61</v>
      </c>
      <c r="I168">
        <v>187.55</v>
      </c>
      <c r="J168">
        <v>91.33</v>
      </c>
      <c r="K168">
        <v>220.24</v>
      </c>
      <c r="L168" s="5">
        <f t="shared" si="6"/>
        <v>0.1111111111111111</v>
      </c>
      <c r="M168" s="5">
        <f t="shared" si="7"/>
        <v>133.03777777777779</v>
      </c>
      <c r="N168">
        <v>119.37199999999999</v>
      </c>
      <c r="O168">
        <f t="shared" si="8"/>
        <v>0.11448059660370768</v>
      </c>
      <c r="P168">
        <v>3.0325369433370497E-3</v>
      </c>
    </row>
    <row r="169" spans="1:16" x14ac:dyDescent="0.25">
      <c r="A169" s="1">
        <v>40422</v>
      </c>
      <c r="B169">
        <v>243.94</v>
      </c>
      <c r="C169">
        <v>42.2</v>
      </c>
      <c r="E169">
        <v>67.3</v>
      </c>
      <c r="F169">
        <v>92.71</v>
      </c>
      <c r="G169">
        <v>202.55</v>
      </c>
      <c r="H169">
        <v>78.17</v>
      </c>
      <c r="I169">
        <v>200.44</v>
      </c>
      <c r="J169">
        <v>93.13</v>
      </c>
      <c r="K169">
        <v>224.68</v>
      </c>
      <c r="L169" s="5">
        <f t="shared" si="6"/>
        <v>0.1111111111111111</v>
      </c>
      <c r="M169" s="5">
        <f t="shared" si="7"/>
        <v>138.34666666666664</v>
      </c>
      <c r="N169">
        <v>119.73400000000002</v>
      </c>
      <c r="O169">
        <f t="shared" si="8"/>
        <v>0.15545013669188879</v>
      </c>
      <c r="P169">
        <v>3.9905123022700106E-2</v>
      </c>
    </row>
    <row r="170" spans="1:16" x14ac:dyDescent="0.25">
      <c r="A170" s="1">
        <v>40423</v>
      </c>
      <c r="B170">
        <v>251.19</v>
      </c>
      <c r="C170">
        <v>43.68</v>
      </c>
      <c r="E170">
        <v>67.81</v>
      </c>
      <c r="F170">
        <v>94.89</v>
      </c>
      <c r="G170">
        <v>204.06</v>
      </c>
      <c r="H170">
        <v>79.209999999999994</v>
      </c>
      <c r="I170">
        <v>208.81</v>
      </c>
      <c r="J170">
        <v>92.98</v>
      </c>
      <c r="K170">
        <v>223.06</v>
      </c>
      <c r="L170" s="5">
        <f t="shared" si="6"/>
        <v>0.1111111111111111</v>
      </c>
      <c r="M170" s="5">
        <f t="shared" si="7"/>
        <v>140.63222222222223</v>
      </c>
      <c r="N170">
        <v>124.512</v>
      </c>
      <c r="O170">
        <f t="shared" si="8"/>
        <v>0.12946721779605364</v>
      </c>
      <c r="P170">
        <v>1.6520496016448449E-2</v>
      </c>
    </row>
    <row r="171" spans="1:16" x14ac:dyDescent="0.25">
      <c r="A171" s="1">
        <v>40424</v>
      </c>
      <c r="B171">
        <v>255.55</v>
      </c>
      <c r="C171">
        <v>45.07</v>
      </c>
      <c r="E171">
        <v>68.08</v>
      </c>
      <c r="F171">
        <v>96.99</v>
      </c>
      <c r="G171">
        <v>206.99</v>
      </c>
      <c r="H171">
        <v>81.849999999999994</v>
      </c>
      <c r="I171">
        <v>217.84</v>
      </c>
      <c r="J171">
        <v>93.62</v>
      </c>
      <c r="K171">
        <v>223.35</v>
      </c>
      <c r="L171" s="5">
        <f t="shared" si="6"/>
        <v>0.1111111111111111</v>
      </c>
      <c r="M171" s="5">
        <f t="shared" si="7"/>
        <v>143.26000000000002</v>
      </c>
      <c r="N171">
        <v>126.56900000000002</v>
      </c>
      <c r="O171">
        <f t="shared" si="8"/>
        <v>0.13187273344973893</v>
      </c>
      <c r="P171">
        <v>1.8685460104765017E-2</v>
      </c>
    </row>
    <row r="172" spans="1:16" x14ac:dyDescent="0.25">
      <c r="A172" s="1">
        <v>40428</v>
      </c>
      <c r="B172">
        <v>260.52</v>
      </c>
      <c r="C172">
        <v>42.86</v>
      </c>
      <c r="E172">
        <v>66.39</v>
      </c>
      <c r="F172">
        <v>94.49</v>
      </c>
      <c r="G172">
        <v>201.9</v>
      </c>
      <c r="H172">
        <v>78.849999999999994</v>
      </c>
      <c r="I172">
        <v>213.72</v>
      </c>
      <c r="J172">
        <v>92.6</v>
      </c>
      <c r="K172">
        <v>220.27</v>
      </c>
      <c r="L172" s="5">
        <f t="shared" si="6"/>
        <v>0.1111111111111111</v>
      </c>
      <c r="M172" s="5">
        <f t="shared" si="7"/>
        <v>141.28888888888886</v>
      </c>
      <c r="N172">
        <v>128.93400000000003</v>
      </c>
      <c r="O172">
        <f t="shared" si="8"/>
        <v>9.5823358376291967E-2</v>
      </c>
      <c r="P172">
        <v>-1.375897746133703E-2</v>
      </c>
    </row>
    <row r="173" spans="1:16" x14ac:dyDescent="0.25">
      <c r="A173" s="1">
        <v>40429</v>
      </c>
      <c r="B173">
        <v>270.68</v>
      </c>
      <c r="C173">
        <v>44</v>
      </c>
      <c r="E173">
        <v>65.94</v>
      </c>
      <c r="F173">
        <v>95.18</v>
      </c>
      <c r="G173">
        <v>202.36</v>
      </c>
      <c r="H173">
        <v>80.05</v>
      </c>
      <c r="I173">
        <v>219.38</v>
      </c>
      <c r="J173">
        <v>92.5</v>
      </c>
      <c r="K173">
        <v>219.35</v>
      </c>
      <c r="L173" s="5">
        <f t="shared" si="6"/>
        <v>0.1111111111111111</v>
      </c>
      <c r="M173" s="5">
        <f t="shared" si="7"/>
        <v>143.27111111111111</v>
      </c>
      <c r="N173">
        <v>127.16</v>
      </c>
      <c r="O173">
        <f t="shared" si="8"/>
        <v>0.12669952116318894</v>
      </c>
      <c r="P173">
        <v>1.4029569046870138E-2</v>
      </c>
    </row>
    <row r="174" spans="1:16" x14ac:dyDescent="0.25">
      <c r="A174" s="1">
        <v>40430</v>
      </c>
      <c r="B174">
        <v>270.13</v>
      </c>
      <c r="C174">
        <v>46.64</v>
      </c>
      <c r="E174">
        <v>66.58</v>
      </c>
      <c r="F174">
        <v>94.59</v>
      </c>
      <c r="G174">
        <v>202.06</v>
      </c>
      <c r="H174">
        <v>81.31</v>
      </c>
      <c r="I174">
        <v>221.04</v>
      </c>
      <c r="J174">
        <v>93.27</v>
      </c>
      <c r="K174">
        <v>219.3</v>
      </c>
      <c r="L174" s="5">
        <f t="shared" si="6"/>
        <v>0.1111111111111111</v>
      </c>
      <c r="M174" s="5">
        <f t="shared" si="7"/>
        <v>143.87999999999997</v>
      </c>
      <c r="N174">
        <v>128.94400000000002</v>
      </c>
      <c r="O174">
        <f t="shared" si="8"/>
        <v>0.11583322992927125</v>
      </c>
      <c r="P174">
        <v>4.2499069363441944E-3</v>
      </c>
    </row>
    <row r="175" spans="1:16" x14ac:dyDescent="0.25">
      <c r="A175" s="1">
        <v>40431</v>
      </c>
      <c r="B175">
        <v>269.7</v>
      </c>
      <c r="C175">
        <v>46.79</v>
      </c>
      <c r="E175">
        <v>66.33</v>
      </c>
      <c r="F175">
        <v>95.71</v>
      </c>
      <c r="G175">
        <v>204.43</v>
      </c>
      <c r="H175">
        <v>81.790000000000006</v>
      </c>
      <c r="I175">
        <v>230.11</v>
      </c>
      <c r="J175">
        <v>92.71</v>
      </c>
      <c r="K175">
        <v>218.05</v>
      </c>
      <c r="L175" s="5">
        <f t="shared" si="6"/>
        <v>0.1111111111111111</v>
      </c>
      <c r="M175" s="5">
        <f t="shared" si="7"/>
        <v>145.06888888888886</v>
      </c>
      <c r="N175">
        <v>129.49199999999999</v>
      </c>
      <c r="O175">
        <f t="shared" si="8"/>
        <v>0.12029228746863807</v>
      </c>
      <c r="P175">
        <v>8.2630587217742413E-3</v>
      </c>
    </row>
    <row r="176" spans="1:16" x14ac:dyDescent="0.25">
      <c r="A176" s="1">
        <v>40434</v>
      </c>
      <c r="B176">
        <v>280.18</v>
      </c>
      <c r="C176">
        <v>48.13</v>
      </c>
      <c r="E176">
        <v>67.599999999999994</v>
      </c>
      <c r="F176">
        <v>96.65</v>
      </c>
      <c r="G176">
        <v>208.99</v>
      </c>
      <c r="H176">
        <v>84.18</v>
      </c>
      <c r="I176">
        <v>231.25</v>
      </c>
      <c r="J176">
        <v>91.99</v>
      </c>
      <c r="K176">
        <v>216.72</v>
      </c>
      <c r="L176" s="5">
        <f t="shared" si="6"/>
        <v>0.1111111111111111</v>
      </c>
      <c r="M176" s="5">
        <f t="shared" si="7"/>
        <v>147.29888888888888</v>
      </c>
      <c r="N176">
        <v>130.56199999999998</v>
      </c>
      <c r="O176">
        <f t="shared" si="8"/>
        <v>0.12819111907667535</v>
      </c>
      <c r="P176">
        <v>1.5372007169007995E-2</v>
      </c>
    </row>
    <row r="177" spans="1:16" x14ac:dyDescent="0.25">
      <c r="A177" s="1">
        <v>40435</v>
      </c>
      <c r="B177">
        <v>279.95</v>
      </c>
      <c r="C177">
        <v>48.01</v>
      </c>
      <c r="E177">
        <v>67.27</v>
      </c>
      <c r="F177">
        <v>96.37</v>
      </c>
      <c r="G177">
        <v>210.92</v>
      </c>
      <c r="H177">
        <v>82.45</v>
      </c>
      <c r="I177">
        <v>231.71</v>
      </c>
      <c r="J177">
        <v>90.28</v>
      </c>
      <c r="K177">
        <v>214.79</v>
      </c>
      <c r="L177" s="5">
        <f t="shared" si="6"/>
        <v>0.1111111111111111</v>
      </c>
      <c r="M177" s="5">
        <f t="shared" si="7"/>
        <v>146.86111111111111</v>
      </c>
      <c r="N177">
        <v>132.56900000000002</v>
      </c>
      <c r="O177">
        <f t="shared" si="8"/>
        <v>0.10780884755192455</v>
      </c>
      <c r="P177">
        <v>-2.9720372032677744E-3</v>
      </c>
    </row>
    <row r="178" spans="1:16" x14ac:dyDescent="0.25">
      <c r="A178" s="1">
        <v>40436</v>
      </c>
      <c r="B178">
        <v>285.83999999999997</v>
      </c>
      <c r="C178">
        <v>47.22</v>
      </c>
      <c r="E178">
        <v>67.72</v>
      </c>
      <c r="F178">
        <v>95.35</v>
      </c>
      <c r="G178">
        <v>206.85</v>
      </c>
      <c r="H178">
        <v>82.9</v>
      </c>
      <c r="I178">
        <v>231.12</v>
      </c>
      <c r="J178">
        <v>90.02</v>
      </c>
      <c r="K178">
        <v>215.97</v>
      </c>
      <c r="L178" s="5">
        <f t="shared" si="6"/>
        <v>0.1111111111111111</v>
      </c>
      <c r="M178" s="5">
        <f t="shared" si="7"/>
        <v>146.99888888888887</v>
      </c>
      <c r="N178">
        <v>132.17500000000001</v>
      </c>
      <c r="O178">
        <f t="shared" si="8"/>
        <v>0.11215350019965098</v>
      </c>
      <c r="P178">
        <v>9.3815017968590375E-4</v>
      </c>
    </row>
    <row r="179" spans="1:16" x14ac:dyDescent="0.25">
      <c r="A179" s="1">
        <v>40437</v>
      </c>
      <c r="B179">
        <v>283.55</v>
      </c>
      <c r="C179">
        <v>47.54</v>
      </c>
      <c r="E179">
        <v>67.709999999999994</v>
      </c>
      <c r="F179">
        <v>95.07</v>
      </c>
      <c r="G179">
        <v>207.92</v>
      </c>
      <c r="H179">
        <v>82.07</v>
      </c>
      <c r="I179">
        <v>232.76</v>
      </c>
      <c r="J179">
        <v>89.51</v>
      </c>
      <c r="K179">
        <v>223.19</v>
      </c>
      <c r="L179" s="5">
        <f t="shared" si="6"/>
        <v>0.1111111111111111</v>
      </c>
      <c r="M179" s="5">
        <f t="shared" si="7"/>
        <v>147.70222222222222</v>
      </c>
      <c r="N179">
        <v>132.29900000000001</v>
      </c>
      <c r="O179">
        <f t="shared" si="8"/>
        <v>0.11642735184863229</v>
      </c>
      <c r="P179">
        <v>4.784616663769059E-3</v>
      </c>
    </row>
    <row r="180" spans="1:16" x14ac:dyDescent="0.25">
      <c r="A180" s="1">
        <v>40438</v>
      </c>
      <c r="B180">
        <v>287.95999999999998</v>
      </c>
      <c r="C180">
        <v>48.55</v>
      </c>
      <c r="E180">
        <v>68.11</v>
      </c>
      <c r="F180">
        <v>95.78</v>
      </c>
      <c r="G180">
        <v>207.8</v>
      </c>
      <c r="H180">
        <v>81.63</v>
      </c>
      <c r="I180">
        <v>235.84</v>
      </c>
      <c r="J180">
        <v>89.77</v>
      </c>
      <c r="K180">
        <v>224.08</v>
      </c>
      <c r="L180" s="5">
        <f t="shared" si="6"/>
        <v>0.1111111111111111</v>
      </c>
      <c r="M180" s="5">
        <f t="shared" si="7"/>
        <v>148.83555555555554</v>
      </c>
      <c r="N180">
        <v>132.93199999999999</v>
      </c>
      <c r="O180">
        <f t="shared" si="8"/>
        <v>0.11963677335446365</v>
      </c>
      <c r="P180">
        <v>7.6730960190172226E-3</v>
      </c>
    </row>
    <row r="181" spans="1:16" x14ac:dyDescent="0.25">
      <c r="A181" s="1">
        <v>40441</v>
      </c>
      <c r="B181">
        <v>291.2</v>
      </c>
      <c r="C181">
        <v>50.58</v>
      </c>
      <c r="E181">
        <v>69.5</v>
      </c>
      <c r="F181">
        <v>99.13</v>
      </c>
      <c r="G181">
        <v>212.1</v>
      </c>
      <c r="H181">
        <v>83.33</v>
      </c>
      <c r="I181">
        <v>245.76</v>
      </c>
      <c r="J181">
        <v>91.14</v>
      </c>
      <c r="K181">
        <v>228.11</v>
      </c>
      <c r="L181" s="5">
        <f t="shared" si="6"/>
        <v>0.1111111111111111</v>
      </c>
      <c r="M181" s="5">
        <f t="shared" si="7"/>
        <v>152.31666666666663</v>
      </c>
      <c r="N181">
        <v>133.952</v>
      </c>
      <c r="O181">
        <f t="shared" si="8"/>
        <v>0.13709886128364368</v>
      </c>
      <c r="P181">
        <v>2.3388975155279601E-2</v>
      </c>
    </row>
    <row r="182" spans="1:16" x14ac:dyDescent="0.25">
      <c r="A182" s="1">
        <v>40442</v>
      </c>
      <c r="B182">
        <v>282.89</v>
      </c>
      <c r="C182">
        <v>51.79</v>
      </c>
      <c r="E182">
        <v>69.540000000000006</v>
      </c>
      <c r="F182">
        <v>98.95</v>
      </c>
      <c r="G182">
        <v>207.43</v>
      </c>
      <c r="H182">
        <v>83.1</v>
      </c>
      <c r="I182">
        <v>243.04</v>
      </c>
      <c r="J182">
        <v>89.83</v>
      </c>
      <c r="K182">
        <v>226.89</v>
      </c>
      <c r="L182" s="5">
        <f t="shared" si="6"/>
        <v>0.1111111111111111</v>
      </c>
      <c r="M182" s="5">
        <f t="shared" si="7"/>
        <v>150.38444444444443</v>
      </c>
      <c r="N182">
        <v>137.08500000000001</v>
      </c>
      <c r="O182">
        <f t="shared" si="8"/>
        <v>9.7016044384465205E-2</v>
      </c>
      <c r="P182">
        <v>-1.2685560053981138E-2</v>
      </c>
    </row>
    <row r="183" spans="1:16" x14ac:dyDescent="0.25">
      <c r="A183" s="1">
        <v>40443</v>
      </c>
      <c r="B183">
        <v>285.64</v>
      </c>
      <c r="C183">
        <v>49.87</v>
      </c>
      <c r="E183">
        <v>69.39</v>
      </c>
      <c r="F183">
        <v>98.6</v>
      </c>
      <c r="G183">
        <v>203.63</v>
      </c>
      <c r="H183">
        <v>81.02</v>
      </c>
      <c r="I183">
        <v>243.68</v>
      </c>
      <c r="J183">
        <v>91.27</v>
      </c>
      <c r="K183">
        <v>226.13</v>
      </c>
      <c r="L183" s="5">
        <f t="shared" si="6"/>
        <v>0.1111111111111111</v>
      </c>
      <c r="M183" s="5">
        <f t="shared" si="7"/>
        <v>149.91444444444443</v>
      </c>
      <c r="N183">
        <v>135.346</v>
      </c>
      <c r="O183">
        <f t="shared" si="8"/>
        <v>0.10763852972710253</v>
      </c>
      <c r="P183">
        <v>-3.1253232456075475E-3</v>
      </c>
    </row>
    <row r="184" spans="1:16" x14ac:dyDescent="0.25">
      <c r="A184" s="1">
        <v>40444</v>
      </c>
      <c r="B184">
        <v>285.11</v>
      </c>
      <c r="C184">
        <v>49.32</v>
      </c>
      <c r="E184">
        <v>69.13</v>
      </c>
      <c r="F184">
        <v>98.28</v>
      </c>
      <c r="G184">
        <v>200.06</v>
      </c>
      <c r="H184">
        <v>78.36</v>
      </c>
      <c r="I184">
        <v>237.57</v>
      </c>
      <c r="J184">
        <v>92.11</v>
      </c>
      <c r="K184">
        <v>225.2</v>
      </c>
      <c r="L184" s="5">
        <f t="shared" si="6"/>
        <v>0.1111111111111111</v>
      </c>
      <c r="M184" s="5">
        <f t="shared" si="7"/>
        <v>148.34888888888889</v>
      </c>
      <c r="N184">
        <v>134.923</v>
      </c>
      <c r="O184">
        <f t="shared" si="8"/>
        <v>9.9507785098825963E-2</v>
      </c>
      <c r="P184">
        <v>-1.0442993411056589E-2</v>
      </c>
    </row>
    <row r="185" spans="1:16" x14ac:dyDescent="0.25">
      <c r="A185" s="1">
        <v>40445</v>
      </c>
      <c r="B185">
        <v>297.36</v>
      </c>
      <c r="C185">
        <v>52.24</v>
      </c>
      <c r="E185">
        <v>70.77</v>
      </c>
      <c r="F185">
        <v>100.74</v>
      </c>
      <c r="G185">
        <v>207.46</v>
      </c>
      <c r="H185">
        <v>80.06</v>
      </c>
      <c r="I185">
        <v>245.87</v>
      </c>
      <c r="J185">
        <v>94.15</v>
      </c>
      <c r="K185">
        <v>227.29</v>
      </c>
      <c r="L185" s="5">
        <f t="shared" si="6"/>
        <v>0.1111111111111111</v>
      </c>
      <c r="M185" s="5">
        <f t="shared" si="7"/>
        <v>152.88222222222223</v>
      </c>
      <c r="N185">
        <v>133.51400000000001</v>
      </c>
      <c r="O185">
        <f t="shared" si="8"/>
        <v>0.14506510345148982</v>
      </c>
      <c r="P185">
        <v>3.0558593106341014E-2</v>
      </c>
    </row>
    <row r="186" spans="1:16" x14ac:dyDescent="0.25">
      <c r="A186" s="1">
        <v>40448</v>
      </c>
      <c r="B186">
        <v>290.12</v>
      </c>
      <c r="C186">
        <v>51.58</v>
      </c>
      <c r="E186">
        <v>70.239999999999995</v>
      </c>
      <c r="F186">
        <v>98.8</v>
      </c>
      <c r="G186">
        <v>208.57</v>
      </c>
      <c r="H186">
        <v>79.63</v>
      </c>
      <c r="I186">
        <v>249.36</v>
      </c>
      <c r="J186">
        <v>94.8</v>
      </c>
      <c r="K186">
        <v>224.1</v>
      </c>
      <c r="L186" s="5">
        <f t="shared" si="6"/>
        <v>0.1111111111111111</v>
      </c>
      <c r="M186" s="5">
        <f t="shared" si="7"/>
        <v>151.91111111111107</v>
      </c>
      <c r="N186">
        <v>137.59400000000002</v>
      </c>
      <c r="O186">
        <f t="shared" si="8"/>
        <v>0.10405330981809557</v>
      </c>
      <c r="P186">
        <v>-6.3520211637136947E-3</v>
      </c>
    </row>
    <row r="187" spans="1:16" x14ac:dyDescent="0.25">
      <c r="A187" s="1">
        <v>40449</v>
      </c>
      <c r="B187">
        <v>298.95</v>
      </c>
      <c r="C187">
        <v>52.47</v>
      </c>
      <c r="E187">
        <v>71.03</v>
      </c>
      <c r="F187">
        <v>99.99</v>
      </c>
      <c r="G187">
        <v>205.29</v>
      </c>
      <c r="H187">
        <v>79.260000000000005</v>
      </c>
      <c r="I187">
        <v>251.01</v>
      </c>
      <c r="J187">
        <v>94.98</v>
      </c>
      <c r="K187">
        <v>225.43</v>
      </c>
      <c r="L187" s="5">
        <f t="shared" si="6"/>
        <v>0.1111111111111111</v>
      </c>
      <c r="M187" s="5">
        <f t="shared" si="7"/>
        <v>153.15666666666667</v>
      </c>
      <c r="N187">
        <v>136.72</v>
      </c>
      <c r="O187">
        <f t="shared" si="8"/>
        <v>0.12022137702360047</v>
      </c>
      <c r="P187">
        <v>8.19923932124067E-3</v>
      </c>
    </row>
    <row r="188" spans="1:16" x14ac:dyDescent="0.25">
      <c r="A188" s="1">
        <v>40450</v>
      </c>
      <c r="B188">
        <v>296.77</v>
      </c>
      <c r="C188">
        <v>52.69</v>
      </c>
      <c r="E188">
        <v>70.61</v>
      </c>
      <c r="F188">
        <v>100.06</v>
      </c>
      <c r="G188">
        <v>205.61</v>
      </c>
      <c r="H188">
        <v>78.25</v>
      </c>
      <c r="I188">
        <v>250.4</v>
      </c>
      <c r="J188">
        <v>95.6</v>
      </c>
      <c r="K188">
        <v>225.74</v>
      </c>
      <c r="L188" s="5">
        <f t="shared" si="6"/>
        <v>0.1111111111111111</v>
      </c>
      <c r="M188" s="5">
        <f t="shared" si="7"/>
        <v>152.85888888888888</v>
      </c>
      <c r="N188">
        <v>137.84100000000001</v>
      </c>
      <c r="O188">
        <f t="shared" si="8"/>
        <v>0.10895081208703417</v>
      </c>
      <c r="P188">
        <v>-1.9442691216692287E-3</v>
      </c>
    </row>
    <row r="189" spans="1:16" x14ac:dyDescent="0.25">
      <c r="A189" s="1">
        <v>40451</v>
      </c>
      <c r="B189">
        <v>292.22000000000003</v>
      </c>
      <c r="C189">
        <v>52.34</v>
      </c>
      <c r="E189">
        <v>70.23</v>
      </c>
      <c r="F189">
        <v>101.51</v>
      </c>
      <c r="G189">
        <v>202.98</v>
      </c>
      <c r="H189">
        <v>78.75</v>
      </c>
      <c r="I189">
        <v>250.87</v>
      </c>
      <c r="J189">
        <v>95.72</v>
      </c>
      <c r="K189">
        <v>225.17</v>
      </c>
      <c r="L189" s="5">
        <f t="shared" si="6"/>
        <v>0.1111111111111111</v>
      </c>
      <c r="M189" s="5">
        <f t="shared" si="7"/>
        <v>152.19888888888889</v>
      </c>
      <c r="N189">
        <v>137.57300000000001</v>
      </c>
      <c r="O189">
        <f t="shared" si="8"/>
        <v>0.10631365812251592</v>
      </c>
      <c r="P189">
        <v>-4.3177076897356059E-3</v>
      </c>
    </row>
    <row r="190" spans="1:16" x14ac:dyDescent="0.25">
      <c r="A190" s="1">
        <v>40452</v>
      </c>
      <c r="B190">
        <v>285.08999999999997</v>
      </c>
      <c r="C190">
        <v>53.12</v>
      </c>
      <c r="E190">
        <v>70.349999999999994</v>
      </c>
      <c r="F190">
        <v>101.44</v>
      </c>
      <c r="G190">
        <v>212.55</v>
      </c>
      <c r="H190">
        <v>80.599999999999994</v>
      </c>
      <c r="I190">
        <v>253.39</v>
      </c>
      <c r="J190">
        <v>96.67</v>
      </c>
      <c r="K190">
        <v>227.03</v>
      </c>
      <c r="L190" s="5">
        <f t="shared" si="6"/>
        <v>0.1111111111111111</v>
      </c>
      <c r="M190" s="5">
        <f t="shared" si="7"/>
        <v>153.35999999999999</v>
      </c>
      <c r="N190">
        <v>136.97900000000001</v>
      </c>
      <c r="O190">
        <f t="shared" si="8"/>
        <v>0.11958767402302528</v>
      </c>
      <c r="P190">
        <v>7.6289066207226863E-3</v>
      </c>
    </row>
    <row r="191" spans="1:16" x14ac:dyDescent="0.25">
      <c r="A191" s="1">
        <v>40455</v>
      </c>
      <c r="B191">
        <v>287.16000000000003</v>
      </c>
      <c r="C191">
        <v>52.28</v>
      </c>
      <c r="E191">
        <v>70.31</v>
      </c>
      <c r="F191">
        <v>99.66</v>
      </c>
      <c r="G191">
        <v>208.4</v>
      </c>
      <c r="H191">
        <v>80.52</v>
      </c>
      <c r="I191">
        <v>248.15</v>
      </c>
      <c r="J191">
        <v>95.74</v>
      </c>
      <c r="K191">
        <v>226.34</v>
      </c>
      <c r="L191" s="5">
        <f t="shared" si="6"/>
        <v>0.1111111111111111</v>
      </c>
      <c r="M191" s="5">
        <f t="shared" si="7"/>
        <v>152.0622222222222</v>
      </c>
      <c r="N191">
        <v>138.024</v>
      </c>
      <c r="O191">
        <f t="shared" si="8"/>
        <v>0.10170855954197977</v>
      </c>
      <c r="P191">
        <v>-8.4622964122181843E-3</v>
      </c>
    </row>
    <row r="192" spans="1:16" x14ac:dyDescent="0.25">
      <c r="A192" s="1">
        <v>40456</v>
      </c>
      <c r="B192">
        <v>295.18</v>
      </c>
      <c r="C192">
        <v>54.97</v>
      </c>
      <c r="E192">
        <v>70.739999999999995</v>
      </c>
      <c r="F192">
        <v>104.26</v>
      </c>
      <c r="G192">
        <v>215.26</v>
      </c>
      <c r="H192">
        <v>83.23</v>
      </c>
      <c r="I192">
        <v>253.77</v>
      </c>
      <c r="J192">
        <v>95.48</v>
      </c>
      <c r="K192">
        <v>228.83</v>
      </c>
      <c r="L192" s="5">
        <f t="shared" si="6"/>
        <v>0.1111111111111111</v>
      </c>
      <c r="M192" s="5">
        <f t="shared" si="7"/>
        <v>155.74666666666667</v>
      </c>
      <c r="N192">
        <v>136.85599999999999</v>
      </c>
      <c r="O192">
        <f t="shared" si="8"/>
        <v>0.13803316381208486</v>
      </c>
      <c r="P192">
        <v>2.4229847430876195E-2</v>
      </c>
    </row>
    <row r="193" spans="1:16" x14ac:dyDescent="0.25">
      <c r="A193" s="1">
        <v>40457</v>
      </c>
      <c r="B193">
        <v>275.48</v>
      </c>
      <c r="C193">
        <v>55.23</v>
      </c>
      <c r="E193">
        <v>70.53</v>
      </c>
      <c r="F193">
        <v>103.45</v>
      </c>
      <c r="G193">
        <v>220.69</v>
      </c>
      <c r="H193">
        <v>83.42</v>
      </c>
      <c r="I193">
        <v>250.42</v>
      </c>
      <c r="J193">
        <v>95.36</v>
      </c>
      <c r="K193">
        <v>228.26</v>
      </c>
      <c r="L193" s="5">
        <f t="shared" si="6"/>
        <v>0.1111111111111111</v>
      </c>
      <c r="M193" s="5">
        <f t="shared" si="7"/>
        <v>153.64888888888888</v>
      </c>
      <c r="N193">
        <v>140.172</v>
      </c>
      <c r="O193">
        <f t="shared" si="8"/>
        <v>9.6145370608173408E-2</v>
      </c>
      <c r="P193">
        <v>-1.3469166452643955E-2</v>
      </c>
    </row>
    <row r="194" spans="1:16" x14ac:dyDescent="0.25">
      <c r="A194" s="1">
        <v>40458</v>
      </c>
      <c r="B194">
        <v>279.41000000000003</v>
      </c>
      <c r="C194">
        <v>54.79</v>
      </c>
      <c r="E194">
        <v>70.45</v>
      </c>
      <c r="F194">
        <v>103.25</v>
      </c>
      <c r="G194">
        <v>222.96</v>
      </c>
      <c r="H194">
        <v>82.39</v>
      </c>
      <c r="I194">
        <v>252.93</v>
      </c>
      <c r="J194">
        <v>94.88</v>
      </c>
      <c r="K194">
        <v>226.75</v>
      </c>
      <c r="L194" s="5">
        <f t="shared" si="6"/>
        <v>0.1111111111111111</v>
      </c>
      <c r="M194" s="5">
        <f t="shared" si="7"/>
        <v>154.20111111111109</v>
      </c>
      <c r="N194">
        <v>138.28399999999999</v>
      </c>
      <c r="O194">
        <f t="shared" si="8"/>
        <v>0.11510450313204057</v>
      </c>
      <c r="P194">
        <v>3.5940528188367349E-3</v>
      </c>
    </row>
    <row r="195" spans="1:16" x14ac:dyDescent="0.25">
      <c r="A195" s="1">
        <v>40459</v>
      </c>
      <c r="B195">
        <v>281.08</v>
      </c>
      <c r="C195">
        <v>56.92</v>
      </c>
      <c r="E195">
        <v>71.02</v>
      </c>
      <c r="F195">
        <v>105.53</v>
      </c>
      <c r="G195">
        <v>228.38</v>
      </c>
      <c r="H195">
        <v>82.19</v>
      </c>
      <c r="I195">
        <v>249.87</v>
      </c>
      <c r="J195">
        <v>94.65</v>
      </c>
      <c r="K195">
        <v>230.96</v>
      </c>
      <c r="L195" s="5">
        <f t="shared" ref="L195:L253" si="9">1/9</f>
        <v>0.1111111111111111</v>
      </c>
      <c r="M195" s="5">
        <f t="shared" ref="M195:M253" si="10">SUM(B195:K195)*L195</f>
        <v>155.62222222222221</v>
      </c>
      <c r="N195">
        <v>138.78100000000001</v>
      </c>
      <c r="O195">
        <f t="shared" ref="O195:O253" si="11">M195/N195-1</f>
        <v>0.12135106550768615</v>
      </c>
      <c r="P195">
        <v>9.2159589569176248E-3</v>
      </c>
    </row>
    <row r="196" spans="1:16" x14ac:dyDescent="0.25">
      <c r="A196" s="1">
        <v>40462</v>
      </c>
      <c r="B196">
        <v>276.45999999999998</v>
      </c>
      <c r="C196">
        <v>56.68</v>
      </c>
      <c r="E196">
        <v>70.8</v>
      </c>
      <c r="F196">
        <v>105.82</v>
      </c>
      <c r="G196">
        <v>231.67</v>
      </c>
      <c r="H196">
        <v>81.430000000000007</v>
      </c>
      <c r="I196">
        <v>255.43</v>
      </c>
      <c r="J196">
        <v>94.97</v>
      </c>
      <c r="K196">
        <v>235.06</v>
      </c>
      <c r="L196" s="5">
        <f t="shared" si="9"/>
        <v>0.1111111111111111</v>
      </c>
      <c r="M196" s="5">
        <f t="shared" si="10"/>
        <v>156.47999999999999</v>
      </c>
      <c r="N196">
        <v>140.06</v>
      </c>
      <c r="O196">
        <f t="shared" si="11"/>
        <v>0.11723547051263727</v>
      </c>
      <c r="P196">
        <v>5.5119234613736356E-3</v>
      </c>
    </row>
    <row r="197" spans="1:16" x14ac:dyDescent="0.25">
      <c r="A197" s="1">
        <v>40463</v>
      </c>
      <c r="B197">
        <v>281.07</v>
      </c>
      <c r="C197">
        <v>57.33</v>
      </c>
      <c r="E197">
        <v>70.790000000000006</v>
      </c>
      <c r="F197">
        <v>104.44</v>
      </c>
      <c r="G197">
        <v>231.05</v>
      </c>
      <c r="H197">
        <v>82.11</v>
      </c>
      <c r="I197">
        <v>272.33</v>
      </c>
      <c r="J197">
        <v>95.09</v>
      </c>
      <c r="K197">
        <v>238.48</v>
      </c>
      <c r="L197" s="5">
        <f t="shared" si="9"/>
        <v>0.1111111111111111</v>
      </c>
      <c r="M197" s="5">
        <f t="shared" si="10"/>
        <v>159.18777777777777</v>
      </c>
      <c r="N197">
        <v>140.83199999999999</v>
      </c>
      <c r="O197">
        <f t="shared" si="11"/>
        <v>0.13033811759953551</v>
      </c>
      <c r="P197">
        <v>1.730430583958209E-2</v>
      </c>
    </row>
    <row r="198" spans="1:16" x14ac:dyDescent="0.25">
      <c r="A198" s="1">
        <v>40464</v>
      </c>
      <c r="B198">
        <v>283.54000000000002</v>
      </c>
      <c r="C198">
        <v>58.73</v>
      </c>
      <c r="E198">
        <v>71.260000000000005</v>
      </c>
      <c r="F198">
        <v>105.82</v>
      </c>
      <c r="G198">
        <v>227.39</v>
      </c>
      <c r="H198">
        <v>81.19</v>
      </c>
      <c r="I198">
        <v>278.27999999999997</v>
      </c>
      <c r="J198">
        <v>96.31</v>
      </c>
      <c r="K198">
        <v>242.11</v>
      </c>
      <c r="L198" s="5">
        <f t="shared" si="9"/>
        <v>0.1111111111111111</v>
      </c>
      <c r="M198" s="5">
        <f t="shared" si="10"/>
        <v>160.51444444444445</v>
      </c>
      <c r="N198">
        <v>143.26900000000001</v>
      </c>
      <c r="O198">
        <f t="shared" si="11"/>
        <v>0.12037108128376994</v>
      </c>
      <c r="P198">
        <v>8.3339731553930818E-3</v>
      </c>
    </row>
    <row r="199" spans="1:16" x14ac:dyDescent="0.25">
      <c r="A199" s="1">
        <v>40465</v>
      </c>
      <c r="B199">
        <v>284.94</v>
      </c>
      <c r="C199">
        <v>57.91</v>
      </c>
      <c r="E199">
        <v>71.069999999999993</v>
      </c>
      <c r="F199">
        <v>105.12</v>
      </c>
      <c r="G199">
        <v>225.18</v>
      </c>
      <c r="H199">
        <v>77.7</v>
      </c>
      <c r="I199">
        <v>277.91000000000003</v>
      </c>
      <c r="J199">
        <v>95.8</v>
      </c>
      <c r="K199">
        <v>242.69</v>
      </c>
      <c r="L199" s="5">
        <f t="shared" si="9"/>
        <v>0.1111111111111111</v>
      </c>
      <c r="M199" s="5">
        <f t="shared" si="10"/>
        <v>159.81333333333333</v>
      </c>
      <c r="N199">
        <v>144.46300000000002</v>
      </c>
      <c r="O199">
        <f t="shared" si="11"/>
        <v>0.10625788840971939</v>
      </c>
      <c r="P199">
        <v>-4.3679004312523473E-3</v>
      </c>
    </row>
    <row r="200" spans="1:16" x14ac:dyDescent="0.25">
      <c r="A200" s="1">
        <v>40466</v>
      </c>
      <c r="B200">
        <v>283.27</v>
      </c>
      <c r="C200">
        <v>58.24</v>
      </c>
      <c r="E200">
        <v>74.7</v>
      </c>
      <c r="F200">
        <v>105.97</v>
      </c>
      <c r="G200">
        <v>222.45</v>
      </c>
      <c r="H200">
        <v>74.41</v>
      </c>
      <c r="I200">
        <v>273.23</v>
      </c>
      <c r="J200">
        <v>96.79</v>
      </c>
      <c r="K200">
        <v>245.23</v>
      </c>
      <c r="L200" s="5">
        <f t="shared" si="9"/>
        <v>0.1111111111111111</v>
      </c>
      <c r="M200" s="5">
        <f t="shared" si="10"/>
        <v>159.36555555555555</v>
      </c>
      <c r="N200">
        <v>143.83200000000002</v>
      </c>
      <c r="O200">
        <f t="shared" si="11"/>
        <v>0.10799791114324719</v>
      </c>
      <c r="P200">
        <v>-2.8018799710775033E-3</v>
      </c>
    </row>
    <row r="201" spans="1:16" x14ac:dyDescent="0.25">
      <c r="A201" s="1">
        <v>40469</v>
      </c>
      <c r="B201">
        <v>283.37</v>
      </c>
      <c r="C201">
        <v>58.68</v>
      </c>
      <c r="E201">
        <v>74.81</v>
      </c>
      <c r="F201">
        <v>105.96</v>
      </c>
      <c r="G201">
        <v>224.74</v>
      </c>
      <c r="H201">
        <v>78.62</v>
      </c>
      <c r="I201">
        <v>279.66000000000003</v>
      </c>
      <c r="J201">
        <v>97.93</v>
      </c>
      <c r="K201">
        <v>245.24</v>
      </c>
      <c r="L201" s="5">
        <f t="shared" si="9"/>
        <v>0.1111111111111111</v>
      </c>
      <c r="M201" s="5">
        <f t="shared" si="10"/>
        <v>161.00111111111113</v>
      </c>
      <c r="N201">
        <v>143.429</v>
      </c>
      <c r="O201">
        <f t="shared" si="11"/>
        <v>0.12251435282342582</v>
      </c>
      <c r="P201">
        <v>1.0262917541083327E-2</v>
      </c>
    </row>
    <row r="202" spans="1:16" x14ac:dyDescent="0.25">
      <c r="A202" s="1">
        <v>40470</v>
      </c>
      <c r="B202">
        <v>288.22000000000003</v>
      </c>
      <c r="C202">
        <v>55.18</v>
      </c>
      <c r="E202">
        <v>73.78</v>
      </c>
      <c r="F202">
        <v>104.6</v>
      </c>
      <c r="G202">
        <v>216.47</v>
      </c>
      <c r="H202">
        <v>77.650000000000006</v>
      </c>
      <c r="I202">
        <v>267.49</v>
      </c>
      <c r="J202">
        <v>98.16</v>
      </c>
      <c r="K202">
        <v>243.98</v>
      </c>
      <c r="L202" s="5">
        <f t="shared" si="9"/>
        <v>0.1111111111111111</v>
      </c>
      <c r="M202" s="5">
        <f t="shared" si="10"/>
        <v>158.39222222222224</v>
      </c>
      <c r="N202">
        <v>144.90100000000004</v>
      </c>
      <c r="O202">
        <f t="shared" si="11"/>
        <v>9.3106481130028174E-2</v>
      </c>
      <c r="P202">
        <v>-1.6204166982974666E-2</v>
      </c>
    </row>
    <row r="203" spans="1:16" x14ac:dyDescent="0.25">
      <c r="A203" s="1">
        <v>40471</v>
      </c>
      <c r="B203">
        <v>293.70999999999998</v>
      </c>
      <c r="C203">
        <v>56.6</v>
      </c>
      <c r="E203">
        <v>74.38</v>
      </c>
      <c r="F203">
        <v>107.42</v>
      </c>
      <c r="G203">
        <v>217.74</v>
      </c>
      <c r="H203">
        <v>80.88</v>
      </c>
      <c r="I203">
        <v>297.97000000000003</v>
      </c>
      <c r="J203">
        <v>98.95</v>
      </c>
      <c r="K203">
        <v>244.4</v>
      </c>
      <c r="L203" s="5">
        <f t="shared" si="9"/>
        <v>0.1111111111111111</v>
      </c>
      <c r="M203" s="5">
        <f t="shared" si="10"/>
        <v>163.56111111111113</v>
      </c>
      <c r="N203">
        <v>142.55300000000003</v>
      </c>
      <c r="O203">
        <f t="shared" si="11"/>
        <v>0.14737052963537134</v>
      </c>
      <c r="P203">
        <v>3.2633476671834138E-2</v>
      </c>
    </row>
    <row r="204" spans="1:16" x14ac:dyDescent="0.25">
      <c r="A204" s="1">
        <v>40472</v>
      </c>
      <c r="B204">
        <v>289.68</v>
      </c>
      <c r="C204">
        <v>56.74</v>
      </c>
      <c r="E204">
        <v>74.31</v>
      </c>
      <c r="F204">
        <v>107.13</v>
      </c>
      <c r="G204">
        <v>221.79</v>
      </c>
      <c r="H204">
        <v>82.07</v>
      </c>
      <c r="I204">
        <v>308.54000000000002</v>
      </c>
      <c r="J204">
        <v>98.55</v>
      </c>
      <c r="K204">
        <v>235.55</v>
      </c>
      <c r="L204" s="5">
        <f t="shared" si="9"/>
        <v>0.1111111111111111</v>
      </c>
      <c r="M204" s="5">
        <f t="shared" si="10"/>
        <v>163.81777777777776</v>
      </c>
      <c r="N204">
        <v>147.20500000000001</v>
      </c>
      <c r="O204">
        <f t="shared" si="11"/>
        <v>0.11285471130585067</v>
      </c>
      <c r="P204">
        <v>1.5692401752658292E-3</v>
      </c>
    </row>
    <row r="205" spans="1:16" x14ac:dyDescent="0.25">
      <c r="A205" s="1">
        <v>40473</v>
      </c>
      <c r="B205">
        <v>295.35000000000002</v>
      </c>
      <c r="C205">
        <v>57.82</v>
      </c>
      <c r="E205">
        <v>74.16</v>
      </c>
      <c r="F205">
        <v>106.74</v>
      </c>
      <c r="G205">
        <v>221.85</v>
      </c>
      <c r="H205">
        <v>82.09</v>
      </c>
      <c r="I205">
        <v>308.22000000000003</v>
      </c>
      <c r="J205">
        <v>93.89</v>
      </c>
      <c r="K205">
        <v>238.26</v>
      </c>
      <c r="L205" s="5">
        <f t="shared" si="9"/>
        <v>0.1111111111111111</v>
      </c>
      <c r="M205" s="5">
        <f t="shared" si="10"/>
        <v>164.26444444444445</v>
      </c>
      <c r="N205">
        <v>147.43600000000001</v>
      </c>
      <c r="O205">
        <f t="shared" si="11"/>
        <v>0.11414067422098029</v>
      </c>
      <c r="P205">
        <v>2.7266067988822584E-3</v>
      </c>
    </row>
    <row r="206" spans="1:16" x14ac:dyDescent="0.25">
      <c r="A206" s="1">
        <v>40476</v>
      </c>
      <c r="B206">
        <v>292.69</v>
      </c>
      <c r="C206">
        <v>57.98</v>
      </c>
      <c r="E206">
        <v>74.53</v>
      </c>
      <c r="F206">
        <v>107.53</v>
      </c>
      <c r="G206">
        <v>221.54</v>
      </c>
      <c r="H206">
        <v>81.06</v>
      </c>
      <c r="I206">
        <v>314.42</v>
      </c>
      <c r="J206">
        <v>92.5</v>
      </c>
      <c r="K206">
        <v>236.72</v>
      </c>
      <c r="L206" s="5">
        <f t="shared" si="9"/>
        <v>0.1111111111111111</v>
      </c>
      <c r="M206" s="5">
        <f t="shared" si="10"/>
        <v>164.32999999999998</v>
      </c>
      <c r="N206">
        <v>147.83800000000002</v>
      </c>
      <c r="O206">
        <f t="shared" si="11"/>
        <v>0.11155453942829285</v>
      </c>
      <c r="P206">
        <v>3.9908548546385703E-4</v>
      </c>
    </row>
    <row r="207" spans="1:16" x14ac:dyDescent="0.25">
      <c r="A207" s="1">
        <v>40477</v>
      </c>
      <c r="B207">
        <v>296.25</v>
      </c>
      <c r="C207">
        <v>66.67</v>
      </c>
      <c r="E207">
        <v>74.680000000000007</v>
      </c>
      <c r="F207">
        <v>106.64</v>
      </c>
      <c r="G207">
        <v>221.08</v>
      </c>
      <c r="H207">
        <v>81.89</v>
      </c>
      <c r="I207">
        <v>310.54000000000002</v>
      </c>
      <c r="J207">
        <v>91.18</v>
      </c>
      <c r="K207">
        <v>235.26</v>
      </c>
      <c r="L207" s="5">
        <f t="shared" si="9"/>
        <v>0.1111111111111111</v>
      </c>
      <c r="M207" s="5">
        <f t="shared" si="10"/>
        <v>164.91</v>
      </c>
      <c r="N207">
        <v>147.89700000000002</v>
      </c>
      <c r="O207">
        <f t="shared" si="11"/>
        <v>0.11503275928517809</v>
      </c>
      <c r="P207">
        <v>3.5294833566603678E-3</v>
      </c>
    </row>
    <row r="208" spans="1:16" x14ac:dyDescent="0.25">
      <c r="A208" s="1">
        <v>40478</v>
      </c>
      <c r="B208">
        <v>300.5</v>
      </c>
      <c r="C208">
        <v>65.77</v>
      </c>
      <c r="E208">
        <v>74</v>
      </c>
      <c r="F208">
        <v>106.95</v>
      </c>
      <c r="G208">
        <v>228.8</v>
      </c>
      <c r="H208">
        <v>81.69</v>
      </c>
      <c r="I208">
        <v>314.08999999999997</v>
      </c>
      <c r="J208">
        <v>91.04</v>
      </c>
      <c r="K208">
        <v>232.95</v>
      </c>
      <c r="L208" s="5">
        <f t="shared" si="9"/>
        <v>0.1111111111111111</v>
      </c>
      <c r="M208" s="5">
        <f t="shared" si="10"/>
        <v>166.19888888888889</v>
      </c>
      <c r="N208">
        <v>148.41900000000001</v>
      </c>
      <c r="O208">
        <f t="shared" si="11"/>
        <v>0.11979523436277617</v>
      </c>
      <c r="P208">
        <v>7.8157109264986868E-3</v>
      </c>
    </row>
    <row r="209" spans="1:16" x14ac:dyDescent="0.25">
      <c r="A209" s="1">
        <v>40479</v>
      </c>
      <c r="B209">
        <v>301.02999999999997</v>
      </c>
      <c r="C209">
        <v>66.23</v>
      </c>
      <c r="E209">
        <v>74.819999999999993</v>
      </c>
      <c r="F209">
        <v>107.29</v>
      </c>
      <c r="G209">
        <v>232.77</v>
      </c>
      <c r="H209">
        <v>82.17</v>
      </c>
      <c r="I209">
        <v>304.39</v>
      </c>
      <c r="J209">
        <v>90.89</v>
      </c>
      <c r="K209">
        <v>234.83</v>
      </c>
      <c r="L209" s="5">
        <f t="shared" si="9"/>
        <v>0.1111111111111111</v>
      </c>
      <c r="M209" s="5">
        <f t="shared" si="10"/>
        <v>166.04666666666665</v>
      </c>
      <c r="N209">
        <v>149.57900000000001</v>
      </c>
      <c r="O209">
        <f t="shared" si="11"/>
        <v>0.11009344003280308</v>
      </c>
      <c r="P209">
        <v>-9.1590397047736083E-4</v>
      </c>
    </row>
    <row r="210" spans="1:16" x14ac:dyDescent="0.25">
      <c r="A210" s="1">
        <v>40480</v>
      </c>
      <c r="B210">
        <v>303.19</v>
      </c>
      <c r="C210">
        <v>65.849999999999994</v>
      </c>
      <c r="E210">
        <v>75.36</v>
      </c>
      <c r="F210">
        <v>107.06</v>
      </c>
      <c r="G210">
        <v>235.35</v>
      </c>
      <c r="H210">
        <v>82.81</v>
      </c>
      <c r="I210">
        <v>308.42</v>
      </c>
      <c r="J210">
        <v>91.49</v>
      </c>
      <c r="K210">
        <v>234.79</v>
      </c>
      <c r="L210" s="5">
        <f t="shared" si="9"/>
        <v>0.1111111111111111</v>
      </c>
      <c r="M210" s="5">
        <f t="shared" si="10"/>
        <v>167.14666666666668</v>
      </c>
      <c r="N210">
        <v>149.44199999999998</v>
      </c>
      <c r="O210">
        <f t="shared" si="11"/>
        <v>0.11847182630496578</v>
      </c>
      <c r="P210">
        <v>6.6246436744692438E-3</v>
      </c>
    </row>
    <row r="211" spans="1:16" x14ac:dyDescent="0.25">
      <c r="A211" s="1">
        <v>40483</v>
      </c>
      <c r="B211">
        <v>303.18</v>
      </c>
      <c r="C211">
        <v>65.63</v>
      </c>
      <c r="E211">
        <v>74.53</v>
      </c>
      <c r="F211">
        <v>107.93</v>
      </c>
      <c r="G211">
        <v>237.58</v>
      </c>
      <c r="H211">
        <v>82.18</v>
      </c>
      <c r="I211">
        <v>313.07</v>
      </c>
      <c r="J211">
        <v>90.18</v>
      </c>
      <c r="K211">
        <v>233.41</v>
      </c>
      <c r="L211" s="5">
        <f t="shared" si="9"/>
        <v>0.1111111111111111</v>
      </c>
      <c r="M211" s="5">
        <f t="shared" si="10"/>
        <v>167.52111111111111</v>
      </c>
      <c r="N211">
        <v>150.43200000000002</v>
      </c>
      <c r="O211">
        <f t="shared" si="11"/>
        <v>0.113600238719894</v>
      </c>
      <c r="P211">
        <v>2.240214847904598E-3</v>
      </c>
    </row>
    <row r="212" spans="1:16" x14ac:dyDescent="0.25">
      <c r="A212" s="1">
        <v>40484</v>
      </c>
      <c r="B212">
        <v>305.13</v>
      </c>
      <c r="C212">
        <v>66.05</v>
      </c>
      <c r="E212">
        <v>74.84</v>
      </c>
      <c r="F212">
        <v>109.92</v>
      </c>
      <c r="G212">
        <v>241.82</v>
      </c>
      <c r="H212">
        <v>82.44</v>
      </c>
      <c r="I212">
        <v>318.39999999999998</v>
      </c>
      <c r="J212">
        <v>91.98</v>
      </c>
      <c r="K212">
        <v>232.4</v>
      </c>
      <c r="L212" s="5">
        <f t="shared" si="9"/>
        <v>0.1111111111111111</v>
      </c>
      <c r="M212" s="5">
        <f t="shared" si="10"/>
        <v>169.22</v>
      </c>
      <c r="N212">
        <v>150.76900000000001</v>
      </c>
      <c r="O212">
        <f t="shared" si="11"/>
        <v>0.12237926894786066</v>
      </c>
      <c r="P212">
        <v>1.0141342053074487E-2</v>
      </c>
    </row>
    <row r="213" spans="1:16" x14ac:dyDescent="0.25">
      <c r="A213" s="1">
        <v>40485</v>
      </c>
      <c r="B213">
        <v>305.43</v>
      </c>
      <c r="C213">
        <v>68.06</v>
      </c>
      <c r="E213">
        <v>74.48</v>
      </c>
      <c r="F213">
        <v>109.31</v>
      </c>
      <c r="G213">
        <v>240.32</v>
      </c>
      <c r="H213">
        <v>83.82</v>
      </c>
      <c r="I213">
        <v>320.2</v>
      </c>
      <c r="J213">
        <v>89.14</v>
      </c>
      <c r="K213">
        <v>234.11</v>
      </c>
      <c r="L213" s="5">
        <f t="shared" si="9"/>
        <v>0.1111111111111111</v>
      </c>
      <c r="M213" s="5">
        <f t="shared" si="10"/>
        <v>169.42999999999998</v>
      </c>
      <c r="N213">
        <v>152.298</v>
      </c>
      <c r="O213">
        <f t="shared" si="11"/>
        <v>0.11248998673652943</v>
      </c>
      <c r="P213">
        <v>1.2409880628767578E-3</v>
      </c>
    </row>
    <row r="214" spans="1:16" x14ac:dyDescent="0.25">
      <c r="A214" s="1">
        <v>40486</v>
      </c>
      <c r="B214">
        <v>314.22000000000003</v>
      </c>
      <c r="C214">
        <v>70.27</v>
      </c>
      <c r="E214">
        <v>74.22</v>
      </c>
      <c r="F214">
        <v>114.6</v>
      </c>
      <c r="G214">
        <v>247.6</v>
      </c>
      <c r="H214">
        <v>87.09</v>
      </c>
      <c r="I214">
        <v>328.97</v>
      </c>
      <c r="J214">
        <v>89.24</v>
      </c>
      <c r="K214">
        <v>233.4</v>
      </c>
      <c r="L214" s="5">
        <f t="shared" si="9"/>
        <v>0.1111111111111111</v>
      </c>
      <c r="M214" s="5">
        <f t="shared" si="10"/>
        <v>173.29000000000002</v>
      </c>
      <c r="N214">
        <v>152.48699999999999</v>
      </c>
      <c r="O214">
        <f t="shared" si="11"/>
        <v>0.1364247444044413</v>
      </c>
      <c r="P214">
        <v>2.2782269963997237E-2</v>
      </c>
    </row>
    <row r="215" spans="1:16" x14ac:dyDescent="0.25">
      <c r="A215" s="1">
        <v>40487</v>
      </c>
      <c r="B215">
        <v>314.33999999999997</v>
      </c>
      <c r="C215">
        <v>71.540000000000006</v>
      </c>
      <c r="E215">
        <v>75.09</v>
      </c>
      <c r="F215">
        <v>114.74</v>
      </c>
      <c r="G215">
        <v>244.98</v>
      </c>
      <c r="H215">
        <v>92.71</v>
      </c>
      <c r="I215">
        <v>330.44</v>
      </c>
      <c r="J215">
        <v>89.37</v>
      </c>
      <c r="K215">
        <v>231.39</v>
      </c>
      <c r="L215" s="5">
        <f t="shared" si="9"/>
        <v>0.1111111111111111</v>
      </c>
      <c r="M215" s="5">
        <f t="shared" si="10"/>
        <v>173.84444444444443</v>
      </c>
      <c r="N215">
        <v>155.96100000000004</v>
      </c>
      <c r="O215">
        <f t="shared" si="11"/>
        <v>0.11466613092019418</v>
      </c>
      <c r="P215">
        <v>3.1995178281747361E-3</v>
      </c>
    </row>
    <row r="216" spans="1:16" x14ac:dyDescent="0.25">
      <c r="A216" s="1">
        <v>40490</v>
      </c>
      <c r="B216">
        <v>317.51</v>
      </c>
      <c r="C216">
        <v>71.42</v>
      </c>
      <c r="E216">
        <v>74.89</v>
      </c>
      <c r="F216">
        <v>113.31</v>
      </c>
      <c r="G216">
        <v>249.03</v>
      </c>
      <c r="H216">
        <v>92.78</v>
      </c>
      <c r="I216">
        <v>336.95</v>
      </c>
      <c r="J216">
        <v>89.65</v>
      </c>
      <c r="K216">
        <v>231.28</v>
      </c>
      <c r="L216" s="5">
        <f t="shared" si="9"/>
        <v>0.1111111111111111</v>
      </c>
      <c r="M216" s="5">
        <f t="shared" si="10"/>
        <v>175.20222222222222</v>
      </c>
      <c r="N216">
        <v>156.46</v>
      </c>
      <c r="O216">
        <f t="shared" si="11"/>
        <v>0.11978922550314586</v>
      </c>
      <c r="P216">
        <v>7.8103029528313606E-3</v>
      </c>
    </row>
    <row r="217" spans="1:16" x14ac:dyDescent="0.25">
      <c r="A217" s="1">
        <v>40491</v>
      </c>
      <c r="B217">
        <v>323.05</v>
      </c>
      <c r="C217">
        <v>70.55</v>
      </c>
      <c r="E217">
        <v>73.95</v>
      </c>
      <c r="F217">
        <v>111.01</v>
      </c>
      <c r="G217">
        <v>251.69</v>
      </c>
      <c r="H217">
        <v>89.8</v>
      </c>
      <c r="I217">
        <v>334.3</v>
      </c>
      <c r="J217">
        <v>89.62</v>
      </c>
      <c r="K217">
        <v>230.33</v>
      </c>
      <c r="L217" s="5">
        <f t="shared" si="9"/>
        <v>0.1111111111111111</v>
      </c>
      <c r="M217" s="5">
        <f t="shared" si="10"/>
        <v>174.92222222222219</v>
      </c>
      <c r="N217">
        <v>157.68200000000002</v>
      </c>
      <c r="O217">
        <f t="shared" si="11"/>
        <v>0.10933538528317865</v>
      </c>
      <c r="P217">
        <v>-1.5981532451392333E-3</v>
      </c>
    </row>
    <row r="218" spans="1:16" x14ac:dyDescent="0.25">
      <c r="A218" s="1">
        <v>40492</v>
      </c>
      <c r="B218">
        <v>323.62</v>
      </c>
      <c r="C218">
        <v>70.11</v>
      </c>
      <c r="E218">
        <v>74.03</v>
      </c>
      <c r="F218">
        <v>111.93</v>
      </c>
      <c r="G218">
        <v>251.06</v>
      </c>
      <c r="H218">
        <v>91.08</v>
      </c>
      <c r="I218">
        <v>336.99</v>
      </c>
      <c r="J218">
        <v>88.76</v>
      </c>
      <c r="K218">
        <v>229.06</v>
      </c>
      <c r="L218" s="5">
        <f t="shared" si="9"/>
        <v>0.1111111111111111</v>
      </c>
      <c r="M218" s="5">
        <f t="shared" si="10"/>
        <v>175.18222222222224</v>
      </c>
      <c r="N218">
        <v>157.42999999999998</v>
      </c>
      <c r="O218">
        <f t="shared" si="11"/>
        <v>0.11276263877419979</v>
      </c>
      <c r="P218">
        <v>1.4863748967797186E-3</v>
      </c>
    </row>
    <row r="219" spans="1:16" x14ac:dyDescent="0.25">
      <c r="A219" s="1">
        <v>40493</v>
      </c>
      <c r="B219">
        <v>312.52</v>
      </c>
      <c r="C219">
        <v>70.08</v>
      </c>
      <c r="E219">
        <v>74.599999999999994</v>
      </c>
      <c r="F219">
        <v>111.78</v>
      </c>
      <c r="G219">
        <v>253.59</v>
      </c>
      <c r="H219">
        <v>90.13</v>
      </c>
      <c r="I219">
        <v>330.47</v>
      </c>
      <c r="J219">
        <v>88.9</v>
      </c>
      <c r="K219">
        <v>229.86</v>
      </c>
      <c r="L219" s="5">
        <f t="shared" si="9"/>
        <v>0.1111111111111111</v>
      </c>
      <c r="M219" s="5">
        <f t="shared" si="10"/>
        <v>173.54777777777781</v>
      </c>
      <c r="N219">
        <v>157.66400000000002</v>
      </c>
      <c r="O219">
        <f t="shared" si="11"/>
        <v>0.10074448052680252</v>
      </c>
      <c r="P219">
        <v>-9.3299675258776693E-3</v>
      </c>
    </row>
    <row r="220" spans="1:16" x14ac:dyDescent="0.25">
      <c r="A220" s="1">
        <v>40494</v>
      </c>
      <c r="B220">
        <v>303.07</v>
      </c>
      <c r="C220">
        <v>68.87</v>
      </c>
      <c r="E220">
        <v>74.05</v>
      </c>
      <c r="F220">
        <v>109.14</v>
      </c>
      <c r="G220">
        <v>251.59</v>
      </c>
      <c r="H220">
        <v>88.17</v>
      </c>
      <c r="I220">
        <v>319.45</v>
      </c>
      <c r="J220">
        <v>88.06</v>
      </c>
      <c r="K220">
        <v>227.72</v>
      </c>
      <c r="L220" s="5">
        <f t="shared" si="9"/>
        <v>0.1111111111111111</v>
      </c>
      <c r="M220" s="5">
        <f t="shared" si="10"/>
        <v>170.01333333333332</v>
      </c>
      <c r="N220">
        <v>156.19300000000004</v>
      </c>
      <c r="O220">
        <f t="shared" si="11"/>
        <v>8.8482411717127452E-2</v>
      </c>
      <c r="P220">
        <v>-2.0365829454585316E-2</v>
      </c>
    </row>
    <row r="221" spans="1:16" x14ac:dyDescent="0.25">
      <c r="A221" s="1">
        <v>40497</v>
      </c>
      <c r="B221">
        <v>300.33999999999997</v>
      </c>
      <c r="C221">
        <v>68.459999999999994</v>
      </c>
      <c r="E221">
        <v>74.760000000000005</v>
      </c>
      <c r="F221">
        <v>109.15</v>
      </c>
      <c r="G221">
        <v>252.34</v>
      </c>
      <c r="H221">
        <v>88.85</v>
      </c>
      <c r="I221">
        <v>323.3</v>
      </c>
      <c r="J221">
        <v>88.22</v>
      </c>
      <c r="K221">
        <v>225.29</v>
      </c>
      <c r="L221" s="5">
        <f t="shared" si="9"/>
        <v>0.1111111111111111</v>
      </c>
      <c r="M221" s="5">
        <f t="shared" si="10"/>
        <v>170.07888888888888</v>
      </c>
      <c r="N221">
        <v>153.012</v>
      </c>
      <c r="O221">
        <f t="shared" si="11"/>
        <v>0.11153954519180775</v>
      </c>
      <c r="P221">
        <v>3.8559067262688984E-4</v>
      </c>
    </row>
    <row r="222" spans="1:16" x14ac:dyDescent="0.25">
      <c r="A222" s="1">
        <v>40498</v>
      </c>
      <c r="B222">
        <v>293.99</v>
      </c>
      <c r="C222">
        <v>67.16</v>
      </c>
      <c r="E222">
        <v>74.099999999999994</v>
      </c>
      <c r="F222">
        <v>106.65</v>
      </c>
      <c r="G222">
        <v>246.51</v>
      </c>
      <c r="H222">
        <v>87.31</v>
      </c>
      <c r="I222">
        <v>312.41000000000003</v>
      </c>
      <c r="J222">
        <v>87.44</v>
      </c>
      <c r="K222">
        <v>222.01</v>
      </c>
      <c r="L222" s="5">
        <f t="shared" si="9"/>
        <v>0.1111111111111111</v>
      </c>
      <c r="M222" s="5">
        <f t="shared" si="10"/>
        <v>166.39777777777778</v>
      </c>
      <c r="N222">
        <v>153.071</v>
      </c>
      <c r="O222">
        <f t="shared" si="11"/>
        <v>8.7062721075695348E-2</v>
      </c>
      <c r="P222">
        <v>-2.1643551031873987E-2</v>
      </c>
    </row>
    <row r="223" spans="1:16" x14ac:dyDescent="0.25">
      <c r="A223" s="1">
        <v>40499</v>
      </c>
      <c r="B223">
        <v>274.83999999999997</v>
      </c>
      <c r="C223">
        <v>70.44</v>
      </c>
      <c r="E223">
        <v>74.209999999999994</v>
      </c>
      <c r="F223">
        <v>106.96</v>
      </c>
      <c r="G223">
        <v>251.74</v>
      </c>
      <c r="H223">
        <v>86.3</v>
      </c>
      <c r="I223">
        <v>321.24</v>
      </c>
      <c r="J223">
        <v>88.86</v>
      </c>
      <c r="K223">
        <v>221.78</v>
      </c>
      <c r="L223" s="5">
        <f t="shared" si="9"/>
        <v>0.1111111111111111</v>
      </c>
      <c r="M223" s="5">
        <f t="shared" si="10"/>
        <v>166.26333333333332</v>
      </c>
      <c r="N223">
        <v>149.75800000000001</v>
      </c>
      <c r="O223">
        <f t="shared" si="11"/>
        <v>0.11021336645343371</v>
      </c>
      <c r="P223">
        <v>-8.0797019190970154E-4</v>
      </c>
    </row>
    <row r="224" spans="1:16" x14ac:dyDescent="0.25">
      <c r="A224" s="1">
        <v>40500</v>
      </c>
      <c r="B224">
        <v>297.98</v>
      </c>
      <c r="C224">
        <v>71.209999999999994</v>
      </c>
      <c r="E224">
        <v>74.930000000000007</v>
      </c>
      <c r="F224">
        <v>111.28</v>
      </c>
      <c r="G224">
        <v>256.73</v>
      </c>
      <c r="H224">
        <v>88.09</v>
      </c>
      <c r="I224">
        <v>324.95</v>
      </c>
      <c r="J224">
        <v>89.76</v>
      </c>
      <c r="K224">
        <v>223.53</v>
      </c>
      <c r="L224" s="5">
        <f t="shared" si="9"/>
        <v>0.1111111111111111</v>
      </c>
      <c r="M224" s="5">
        <f t="shared" si="10"/>
        <v>170.94</v>
      </c>
      <c r="N224">
        <v>149.637</v>
      </c>
      <c r="O224">
        <f t="shared" si="11"/>
        <v>0.14236452214358741</v>
      </c>
      <c r="P224">
        <v>2.8128069929228783E-2</v>
      </c>
    </row>
    <row r="225" spans="1:16" x14ac:dyDescent="0.25">
      <c r="A225" s="1">
        <v>40501</v>
      </c>
      <c r="B225">
        <v>288.23</v>
      </c>
      <c r="C225">
        <v>71.23</v>
      </c>
      <c r="E225">
        <v>75.23</v>
      </c>
      <c r="F225">
        <v>112.22</v>
      </c>
      <c r="G225">
        <v>254.23</v>
      </c>
      <c r="H225">
        <v>88.14</v>
      </c>
      <c r="I225">
        <v>326.48</v>
      </c>
      <c r="J225">
        <v>90.1</v>
      </c>
      <c r="K225">
        <v>223.3</v>
      </c>
      <c r="L225" s="5">
        <f t="shared" si="9"/>
        <v>0.1111111111111111</v>
      </c>
      <c r="M225" s="5">
        <f t="shared" si="10"/>
        <v>169.90666666666667</v>
      </c>
      <c r="N225">
        <v>153.846</v>
      </c>
      <c r="O225">
        <f t="shared" si="11"/>
        <v>0.10439443772777102</v>
      </c>
      <c r="P225">
        <v>-6.0450060450059073E-3</v>
      </c>
    </row>
    <row r="226" spans="1:16" x14ac:dyDescent="0.25">
      <c r="A226" s="1">
        <v>40504</v>
      </c>
      <c r="B226">
        <v>291.77999999999997</v>
      </c>
      <c r="C226">
        <v>69.91</v>
      </c>
      <c r="E226">
        <v>75.98</v>
      </c>
      <c r="F226">
        <v>111.26</v>
      </c>
      <c r="G226">
        <v>253.8</v>
      </c>
      <c r="H226">
        <v>86.56</v>
      </c>
      <c r="I226">
        <v>329.15</v>
      </c>
      <c r="J226">
        <v>89.37</v>
      </c>
      <c r="K226">
        <v>224</v>
      </c>
      <c r="L226" s="5">
        <f t="shared" si="9"/>
        <v>0.1111111111111111</v>
      </c>
      <c r="M226" s="5">
        <f t="shared" si="10"/>
        <v>170.20111111111109</v>
      </c>
      <c r="N226">
        <v>152.91600000000003</v>
      </c>
      <c r="O226">
        <f t="shared" si="11"/>
        <v>0.11303664175829264</v>
      </c>
      <c r="P226">
        <v>1.7329775824634908E-3</v>
      </c>
    </row>
    <row r="227" spans="1:16" x14ac:dyDescent="0.25">
      <c r="A227" s="1">
        <v>40505</v>
      </c>
      <c r="B227">
        <v>285.27</v>
      </c>
      <c r="C227">
        <v>68.05</v>
      </c>
      <c r="E227">
        <v>75.17</v>
      </c>
      <c r="F227">
        <v>109.43</v>
      </c>
      <c r="G227">
        <v>247.4</v>
      </c>
      <c r="H227">
        <v>86.11</v>
      </c>
      <c r="I227">
        <v>329.23</v>
      </c>
      <c r="J227">
        <v>87.96</v>
      </c>
      <c r="K227">
        <v>224.35</v>
      </c>
      <c r="L227" s="5">
        <f t="shared" si="9"/>
        <v>0.1111111111111111</v>
      </c>
      <c r="M227" s="5">
        <f t="shared" si="10"/>
        <v>168.10777777777778</v>
      </c>
      <c r="N227">
        <v>153.18100000000001</v>
      </c>
      <c r="O227">
        <f t="shared" si="11"/>
        <v>9.7445360571988493E-2</v>
      </c>
      <c r="P227">
        <v>-1.2299175485210423E-2</v>
      </c>
    </row>
    <row r="228" spans="1:16" x14ac:dyDescent="0.25">
      <c r="A228" s="1">
        <v>40506</v>
      </c>
      <c r="B228">
        <v>290.33</v>
      </c>
      <c r="C228">
        <v>70.13</v>
      </c>
      <c r="E228">
        <v>77.349999999999994</v>
      </c>
      <c r="F228">
        <v>113.99</v>
      </c>
      <c r="G228">
        <v>250.23</v>
      </c>
      <c r="H228">
        <v>87.71</v>
      </c>
      <c r="I228">
        <v>341.24</v>
      </c>
      <c r="J228">
        <v>87.75</v>
      </c>
      <c r="K228">
        <v>226.56</v>
      </c>
      <c r="L228" s="5">
        <f t="shared" si="9"/>
        <v>0.1111111111111111</v>
      </c>
      <c r="M228" s="5">
        <f t="shared" si="10"/>
        <v>171.69888888888889</v>
      </c>
      <c r="N228">
        <v>151.297</v>
      </c>
      <c r="O228">
        <f t="shared" si="11"/>
        <v>0.13484661882845583</v>
      </c>
      <c r="P228">
        <v>2.1361956945610272E-2</v>
      </c>
    </row>
    <row r="229" spans="1:16" x14ac:dyDescent="0.25">
      <c r="A229" s="1">
        <v>40508</v>
      </c>
      <c r="B229">
        <v>290.02</v>
      </c>
      <c r="C229">
        <v>69.19</v>
      </c>
      <c r="E229">
        <v>76.819999999999993</v>
      </c>
      <c r="F229">
        <v>113.47</v>
      </c>
      <c r="G229">
        <v>247.33</v>
      </c>
      <c r="H229">
        <v>86.1</v>
      </c>
      <c r="I229">
        <v>343.55</v>
      </c>
      <c r="J229">
        <v>87.31</v>
      </c>
      <c r="K229">
        <v>227.46</v>
      </c>
      <c r="L229" s="5">
        <f t="shared" si="9"/>
        <v>0.1111111111111111</v>
      </c>
      <c r="M229" s="5">
        <f t="shared" si="10"/>
        <v>171.25</v>
      </c>
      <c r="N229">
        <v>154.529</v>
      </c>
      <c r="O229">
        <f t="shared" si="11"/>
        <v>0.10820622666295643</v>
      </c>
      <c r="P229">
        <v>-2.6143960033391256E-3</v>
      </c>
    </row>
    <row r="230" spans="1:16" x14ac:dyDescent="0.25">
      <c r="A230" s="1">
        <v>40511</v>
      </c>
      <c r="B230">
        <v>290.87</v>
      </c>
      <c r="C230">
        <v>68.13</v>
      </c>
      <c r="E230">
        <v>76.53</v>
      </c>
      <c r="F230">
        <v>112.84</v>
      </c>
      <c r="G230">
        <v>245.03</v>
      </c>
      <c r="H230">
        <v>87.98</v>
      </c>
      <c r="I230">
        <v>335.11</v>
      </c>
      <c r="J230">
        <v>87.61</v>
      </c>
      <c r="K230">
        <v>224.81</v>
      </c>
      <c r="L230" s="5">
        <f t="shared" si="9"/>
        <v>0.1111111111111111</v>
      </c>
      <c r="M230" s="5">
        <f t="shared" si="10"/>
        <v>169.87888888888887</v>
      </c>
      <c r="N230">
        <v>154.125</v>
      </c>
      <c r="O230">
        <f t="shared" si="11"/>
        <v>0.10221501306659442</v>
      </c>
      <c r="P230">
        <v>-8.0064882400648907E-3</v>
      </c>
    </row>
    <row r="231" spans="1:16" x14ac:dyDescent="0.25">
      <c r="A231" s="1">
        <v>40512</v>
      </c>
      <c r="B231">
        <v>290.77</v>
      </c>
      <c r="C231">
        <v>67.319999999999993</v>
      </c>
      <c r="E231">
        <v>76.37</v>
      </c>
      <c r="F231">
        <v>112.34</v>
      </c>
      <c r="G231">
        <v>240.33</v>
      </c>
      <c r="H231">
        <v>87.85</v>
      </c>
      <c r="I231">
        <v>326.77999999999997</v>
      </c>
      <c r="J231">
        <v>87.65</v>
      </c>
      <c r="K231">
        <v>225.22</v>
      </c>
      <c r="L231" s="5">
        <f t="shared" si="9"/>
        <v>0.1111111111111111</v>
      </c>
      <c r="M231" s="5">
        <f t="shared" si="10"/>
        <v>168.29222222222222</v>
      </c>
      <c r="N231">
        <v>152.89099999999999</v>
      </c>
      <c r="O231">
        <f t="shared" si="11"/>
        <v>0.10073334743197582</v>
      </c>
      <c r="P231">
        <v>-9.3399873112215426E-3</v>
      </c>
    </row>
    <row r="232" spans="1:16" x14ac:dyDescent="0.25">
      <c r="A232" s="1">
        <v>40513</v>
      </c>
      <c r="B232">
        <v>298.7</v>
      </c>
      <c r="C232">
        <v>69.25</v>
      </c>
      <c r="E232">
        <v>76.8</v>
      </c>
      <c r="F232">
        <v>116.39</v>
      </c>
      <c r="G232">
        <v>250.81</v>
      </c>
      <c r="H232">
        <v>88.64</v>
      </c>
      <c r="I232">
        <v>335.16</v>
      </c>
      <c r="J232">
        <v>88.3</v>
      </c>
      <c r="K232">
        <v>227.78</v>
      </c>
      <c r="L232" s="5">
        <f t="shared" si="9"/>
        <v>0.1111111111111111</v>
      </c>
      <c r="M232" s="5">
        <f t="shared" si="10"/>
        <v>172.42555555555555</v>
      </c>
      <c r="N232">
        <v>151.46300000000002</v>
      </c>
      <c r="O232">
        <f t="shared" si="11"/>
        <v>0.13840050412018456</v>
      </c>
      <c r="P232">
        <v>2.4560453708166063E-2</v>
      </c>
    </row>
    <row r="233" spans="1:16" x14ac:dyDescent="0.25">
      <c r="A233" s="1">
        <v>40514</v>
      </c>
      <c r="B233">
        <v>306.13</v>
      </c>
      <c r="C233">
        <v>70.709999999999994</v>
      </c>
      <c r="E233">
        <v>78.63</v>
      </c>
      <c r="F233">
        <v>116.96</v>
      </c>
      <c r="G233">
        <v>255.89</v>
      </c>
      <c r="H233">
        <v>92.81</v>
      </c>
      <c r="I233">
        <v>345.42</v>
      </c>
      <c r="J233">
        <v>89.44</v>
      </c>
      <c r="K233">
        <v>228.05</v>
      </c>
      <c r="L233" s="5">
        <f t="shared" si="9"/>
        <v>0.1111111111111111</v>
      </c>
      <c r="M233" s="5">
        <f t="shared" si="10"/>
        <v>176.00444444444443</v>
      </c>
      <c r="N233">
        <v>155.18299999999999</v>
      </c>
      <c r="O233">
        <f t="shared" si="11"/>
        <v>0.13417348836176934</v>
      </c>
      <c r="P233">
        <v>2.075613952559241E-2</v>
      </c>
    </row>
    <row r="234" spans="1:16" x14ac:dyDescent="0.25">
      <c r="A234" s="1">
        <v>40515</v>
      </c>
      <c r="B234">
        <v>308.18</v>
      </c>
      <c r="C234">
        <v>71.349999999999994</v>
      </c>
      <c r="E234">
        <v>79.34</v>
      </c>
      <c r="F234">
        <v>116.76</v>
      </c>
      <c r="G234">
        <v>259.24</v>
      </c>
      <c r="H234">
        <v>93.29</v>
      </c>
      <c r="I234">
        <v>355.75</v>
      </c>
      <c r="J234">
        <v>89.07</v>
      </c>
      <c r="K234">
        <v>225.89</v>
      </c>
      <c r="L234" s="5">
        <f t="shared" si="9"/>
        <v>0.1111111111111111</v>
      </c>
      <c r="M234" s="5">
        <f t="shared" si="10"/>
        <v>177.65222222222221</v>
      </c>
      <c r="N234">
        <v>158.404</v>
      </c>
      <c r="O234">
        <f t="shared" si="11"/>
        <v>0.12151348591084954</v>
      </c>
      <c r="P234">
        <v>9.3621373197647628E-3</v>
      </c>
    </row>
    <row r="235" spans="1:16" x14ac:dyDescent="0.25">
      <c r="A235" s="1">
        <v>40518</v>
      </c>
      <c r="B235">
        <v>303.12</v>
      </c>
      <c r="C235">
        <v>70.73</v>
      </c>
      <c r="E235">
        <v>80.3</v>
      </c>
      <c r="F235">
        <v>115.85</v>
      </c>
      <c r="G235">
        <v>258.68</v>
      </c>
      <c r="H235">
        <v>92.42</v>
      </c>
      <c r="I235">
        <v>361.16</v>
      </c>
      <c r="J235">
        <v>88.51</v>
      </c>
      <c r="K235">
        <v>224.76</v>
      </c>
      <c r="L235" s="5">
        <f t="shared" si="9"/>
        <v>0.1111111111111111</v>
      </c>
      <c r="M235" s="5">
        <f t="shared" si="10"/>
        <v>177.2811111111111</v>
      </c>
      <c r="N235">
        <v>159.887</v>
      </c>
      <c r="O235">
        <f t="shared" si="11"/>
        <v>0.10879002740129651</v>
      </c>
      <c r="P235">
        <v>-2.0889753388331211E-3</v>
      </c>
    </row>
    <row r="236" spans="1:16" x14ac:dyDescent="0.25">
      <c r="A236" s="1">
        <v>40519</v>
      </c>
      <c r="B236">
        <v>305.98</v>
      </c>
      <c r="C236">
        <v>71.59</v>
      </c>
      <c r="E236">
        <v>81.09</v>
      </c>
      <c r="F236">
        <v>115.59</v>
      </c>
      <c r="G236">
        <v>256.67</v>
      </c>
      <c r="H236">
        <v>91.38</v>
      </c>
      <c r="I236">
        <v>360.91</v>
      </c>
      <c r="J236">
        <v>88.76</v>
      </c>
      <c r="K236">
        <v>222.53</v>
      </c>
      <c r="L236" s="5">
        <f t="shared" si="9"/>
        <v>0.1111111111111111</v>
      </c>
      <c r="M236" s="5">
        <f t="shared" si="10"/>
        <v>177.16666666666666</v>
      </c>
      <c r="N236">
        <v>159.553</v>
      </c>
      <c r="O236">
        <f t="shared" si="11"/>
        <v>0.1103938294276301</v>
      </c>
      <c r="P236">
        <v>-6.4555351513273518E-4</v>
      </c>
    </row>
    <row r="237" spans="1:16" x14ac:dyDescent="0.25">
      <c r="A237" s="1">
        <v>40520</v>
      </c>
      <c r="B237">
        <v>315.86</v>
      </c>
      <c r="C237">
        <v>72.459999999999994</v>
      </c>
      <c r="E237">
        <v>80.97</v>
      </c>
      <c r="F237">
        <v>115.54</v>
      </c>
      <c r="G237">
        <v>250.78</v>
      </c>
      <c r="H237">
        <v>94.06</v>
      </c>
      <c r="I237">
        <v>377.73</v>
      </c>
      <c r="J237">
        <v>88.7</v>
      </c>
      <c r="K237">
        <v>222.8</v>
      </c>
      <c r="L237" s="5">
        <f t="shared" si="9"/>
        <v>0.1111111111111111</v>
      </c>
      <c r="M237" s="5">
        <f t="shared" si="10"/>
        <v>179.87777777777777</v>
      </c>
      <c r="N237">
        <v>159.45000000000002</v>
      </c>
      <c r="O237">
        <f t="shared" si="11"/>
        <v>0.12811400299641118</v>
      </c>
      <c r="P237">
        <v>1.5302602696769974E-2</v>
      </c>
    </row>
    <row r="238" spans="1:16" x14ac:dyDescent="0.25">
      <c r="A238" s="1">
        <v>40521</v>
      </c>
      <c r="B238">
        <v>313.39999999999998</v>
      </c>
      <c r="C238">
        <v>72.959999999999994</v>
      </c>
      <c r="E238">
        <v>80.02</v>
      </c>
      <c r="F238">
        <v>116.79</v>
      </c>
      <c r="G238">
        <v>252.03</v>
      </c>
      <c r="H238">
        <v>95.89</v>
      </c>
      <c r="I238">
        <v>386.2</v>
      </c>
      <c r="J238">
        <v>88.5</v>
      </c>
      <c r="K238">
        <v>229.64</v>
      </c>
      <c r="L238" s="5">
        <f t="shared" si="9"/>
        <v>0.1111111111111111</v>
      </c>
      <c r="M238" s="5">
        <f t="shared" si="10"/>
        <v>181.71444444444441</v>
      </c>
      <c r="N238">
        <v>161.88999999999999</v>
      </c>
      <c r="O238">
        <f t="shared" si="11"/>
        <v>0.12245626316909286</v>
      </c>
      <c r="P238">
        <v>1.0210636852183708E-2</v>
      </c>
    </row>
    <row r="239" spans="1:16" x14ac:dyDescent="0.25">
      <c r="A239" s="1">
        <v>40522</v>
      </c>
      <c r="B239">
        <v>311.16000000000003</v>
      </c>
      <c r="C239">
        <v>71.7</v>
      </c>
      <c r="E239">
        <v>79.91</v>
      </c>
      <c r="F239">
        <v>118.36</v>
      </c>
      <c r="G239">
        <v>251.03</v>
      </c>
      <c r="H239">
        <v>96.93</v>
      </c>
      <c r="I239">
        <v>396</v>
      </c>
      <c r="J239">
        <v>88.87</v>
      </c>
      <c r="K239">
        <v>231.08</v>
      </c>
      <c r="L239" s="5">
        <f t="shared" si="9"/>
        <v>0.1111111111111111</v>
      </c>
      <c r="M239" s="5">
        <f t="shared" si="10"/>
        <v>182.7822222222222</v>
      </c>
      <c r="N239">
        <v>163.54300000000001</v>
      </c>
      <c r="O239">
        <f t="shared" si="11"/>
        <v>0.11764014492960384</v>
      </c>
      <c r="P239">
        <v>5.8761304366437006E-3</v>
      </c>
    </row>
    <row r="240" spans="1:16" x14ac:dyDescent="0.25">
      <c r="A240" s="1">
        <v>40525</v>
      </c>
      <c r="B240">
        <v>316.48</v>
      </c>
      <c r="C240">
        <v>69.42</v>
      </c>
      <c r="E240">
        <v>80.42</v>
      </c>
      <c r="F240">
        <v>117.36</v>
      </c>
      <c r="G240">
        <v>252.54</v>
      </c>
      <c r="H240">
        <v>96.62</v>
      </c>
      <c r="I240">
        <v>380.62</v>
      </c>
      <c r="J240">
        <v>88.89</v>
      </c>
      <c r="K240">
        <v>229.19</v>
      </c>
      <c r="L240" s="5">
        <f t="shared" si="9"/>
        <v>0.1111111111111111</v>
      </c>
      <c r="M240" s="5">
        <f t="shared" si="10"/>
        <v>181.28222222222223</v>
      </c>
      <c r="N240">
        <v>164.50400000000002</v>
      </c>
      <c r="O240">
        <f t="shared" si="11"/>
        <v>0.10199279179972653</v>
      </c>
      <c r="P240">
        <v>-8.2064873802459859E-3</v>
      </c>
    </row>
    <row r="241" spans="1:16" x14ac:dyDescent="0.25">
      <c r="A241" s="1">
        <v>40526</v>
      </c>
      <c r="B241">
        <v>305.3</v>
      </c>
      <c r="C241">
        <v>69.06</v>
      </c>
      <c r="E241">
        <v>80.27</v>
      </c>
      <c r="F241">
        <v>119.19</v>
      </c>
      <c r="G241">
        <v>254.81</v>
      </c>
      <c r="H241">
        <v>95.91</v>
      </c>
      <c r="I241">
        <v>379.4</v>
      </c>
      <c r="J241">
        <v>89.59</v>
      </c>
      <c r="K241">
        <v>231.1</v>
      </c>
      <c r="L241" s="5">
        <f t="shared" si="9"/>
        <v>0.1111111111111111</v>
      </c>
      <c r="M241" s="5">
        <f t="shared" si="10"/>
        <v>180.51444444444439</v>
      </c>
      <c r="N241">
        <v>163.15400000000002</v>
      </c>
      <c r="O241">
        <f t="shared" si="11"/>
        <v>0.10640526401096118</v>
      </c>
      <c r="P241">
        <v>-4.2352623901348307E-3</v>
      </c>
    </row>
    <row r="242" spans="1:16" x14ac:dyDescent="0.25">
      <c r="A242" s="1">
        <v>40527</v>
      </c>
      <c r="B242">
        <v>298.87</v>
      </c>
      <c r="C242">
        <v>67.680000000000007</v>
      </c>
      <c r="E242">
        <v>80.13</v>
      </c>
      <c r="F242">
        <v>118.76</v>
      </c>
      <c r="G242">
        <v>259.41000000000003</v>
      </c>
      <c r="H242">
        <v>96.07</v>
      </c>
      <c r="I242">
        <v>367.54</v>
      </c>
      <c r="J242">
        <v>88.54</v>
      </c>
      <c r="K242">
        <v>231.36</v>
      </c>
      <c r="L242" s="5">
        <f t="shared" si="9"/>
        <v>0.1111111111111111</v>
      </c>
      <c r="M242" s="5">
        <f t="shared" si="10"/>
        <v>178.70666666666668</v>
      </c>
      <c r="N242">
        <v>162.46299999999997</v>
      </c>
      <c r="O242">
        <f t="shared" si="11"/>
        <v>9.9983791181171844E-2</v>
      </c>
      <c r="P242">
        <v>-1.0014587936945318E-2</v>
      </c>
    </row>
    <row r="243" spans="1:16" x14ac:dyDescent="0.25">
      <c r="A243" s="1">
        <v>40528</v>
      </c>
      <c r="B243">
        <v>303.01</v>
      </c>
      <c r="C243">
        <v>67.709999999999994</v>
      </c>
      <c r="E243">
        <v>80.91</v>
      </c>
      <c r="F243">
        <v>119.46</v>
      </c>
      <c r="G243">
        <v>263.39999999999998</v>
      </c>
      <c r="H243">
        <v>96.91</v>
      </c>
      <c r="I243">
        <v>375.95</v>
      </c>
      <c r="J243">
        <v>88.72</v>
      </c>
      <c r="K243">
        <v>234.5</v>
      </c>
      <c r="L243" s="5">
        <f t="shared" si="9"/>
        <v>0.1111111111111111</v>
      </c>
      <c r="M243" s="5">
        <f t="shared" si="10"/>
        <v>181.17444444444442</v>
      </c>
      <c r="N243">
        <v>160.83600000000001</v>
      </c>
      <c r="O243">
        <f t="shared" si="11"/>
        <v>0.12645455273971251</v>
      </c>
      <c r="P243">
        <v>1.3809097465741438E-2</v>
      </c>
    </row>
    <row r="244" spans="1:16" x14ac:dyDescent="0.25">
      <c r="A244" s="1">
        <v>40529</v>
      </c>
      <c r="B244">
        <v>303.52</v>
      </c>
      <c r="C244">
        <v>69.38</v>
      </c>
      <c r="E244">
        <v>80.7</v>
      </c>
      <c r="F244">
        <v>117.28</v>
      </c>
      <c r="G244">
        <v>262.97000000000003</v>
      </c>
      <c r="H244">
        <v>96.45</v>
      </c>
      <c r="I244">
        <v>371.2</v>
      </c>
      <c r="J244">
        <v>89.69</v>
      </c>
      <c r="K244">
        <v>234.86</v>
      </c>
      <c r="L244" s="5">
        <f t="shared" si="9"/>
        <v>0.1111111111111111</v>
      </c>
      <c r="M244" s="5">
        <f t="shared" si="10"/>
        <v>180.67222222222225</v>
      </c>
      <c r="N244">
        <v>163.05700000000002</v>
      </c>
      <c r="O244">
        <f t="shared" si="11"/>
        <v>0.10803107025286995</v>
      </c>
      <c r="P244">
        <v>-2.772036772416997E-3</v>
      </c>
    </row>
    <row r="245" spans="1:16" x14ac:dyDescent="0.25">
      <c r="A245" s="1">
        <v>40532</v>
      </c>
      <c r="B245">
        <v>310.88</v>
      </c>
      <c r="C245">
        <v>70.099999999999994</v>
      </c>
      <c r="E245">
        <v>80.56</v>
      </c>
      <c r="F245">
        <v>117.93</v>
      </c>
      <c r="G245">
        <v>262.27999999999997</v>
      </c>
      <c r="H245">
        <v>96.72</v>
      </c>
      <c r="I245">
        <v>374.03</v>
      </c>
      <c r="J245">
        <v>89.69</v>
      </c>
      <c r="K245">
        <v>230.69</v>
      </c>
      <c r="L245" s="5">
        <f t="shared" si="9"/>
        <v>0.1111111111111111</v>
      </c>
      <c r="M245" s="5">
        <f t="shared" si="10"/>
        <v>181.43111111111111</v>
      </c>
      <c r="N245">
        <v>162.60500000000002</v>
      </c>
      <c r="O245">
        <f t="shared" si="11"/>
        <v>0.11577818093607872</v>
      </c>
      <c r="P245">
        <v>4.2003628424709394E-3</v>
      </c>
    </row>
    <row r="246" spans="1:16" x14ac:dyDescent="0.25">
      <c r="A246" s="1">
        <v>40533</v>
      </c>
      <c r="B246">
        <v>311.54000000000002</v>
      </c>
      <c r="C246">
        <v>75.55</v>
      </c>
      <c r="E246">
        <v>81.040000000000006</v>
      </c>
      <c r="F246">
        <v>117.99</v>
      </c>
      <c r="G246">
        <v>265.14</v>
      </c>
      <c r="H246">
        <v>99.34</v>
      </c>
      <c r="I246">
        <v>381.99</v>
      </c>
      <c r="J246">
        <v>89.88</v>
      </c>
      <c r="K246">
        <v>231.36</v>
      </c>
      <c r="L246" s="5">
        <f t="shared" si="9"/>
        <v>0.1111111111111111</v>
      </c>
      <c r="M246" s="5">
        <f t="shared" si="10"/>
        <v>183.75888888888892</v>
      </c>
      <c r="N246">
        <v>163.28800000000001</v>
      </c>
      <c r="O246">
        <f t="shared" si="11"/>
        <v>0.12536676846362815</v>
      </c>
      <c r="P246">
        <v>1.2830091617265449E-2</v>
      </c>
    </row>
    <row r="247" spans="1:16" x14ac:dyDescent="0.25">
      <c r="A247" s="1">
        <v>40534</v>
      </c>
      <c r="B247">
        <v>309.45</v>
      </c>
      <c r="C247">
        <v>74.61</v>
      </c>
      <c r="E247">
        <v>81.08</v>
      </c>
      <c r="F247">
        <v>117.42</v>
      </c>
      <c r="G247">
        <v>265.36</v>
      </c>
      <c r="H247">
        <v>100.79</v>
      </c>
      <c r="I247">
        <v>379.79</v>
      </c>
      <c r="J247">
        <v>90.54</v>
      </c>
      <c r="K247">
        <v>233.42</v>
      </c>
      <c r="L247" s="5">
        <f t="shared" si="9"/>
        <v>0.1111111111111111</v>
      </c>
      <c r="M247" s="5">
        <f t="shared" si="10"/>
        <v>183.60666666666665</v>
      </c>
      <c r="N247">
        <v>165.38300000000004</v>
      </c>
      <c r="O247">
        <f t="shared" si="11"/>
        <v>0.11019068868424564</v>
      </c>
      <c r="P247">
        <v>-8.2838018417874526E-4</v>
      </c>
    </row>
    <row r="248" spans="1:16" x14ac:dyDescent="0.25">
      <c r="A248" s="1">
        <v>40535</v>
      </c>
      <c r="B248">
        <v>306.97000000000003</v>
      </c>
      <c r="C248">
        <v>74.209999999999994</v>
      </c>
      <c r="E248">
        <v>80.2</v>
      </c>
      <c r="F248">
        <v>117.94</v>
      </c>
      <c r="G248">
        <v>264.27999999999997</v>
      </c>
      <c r="H248">
        <v>99.82</v>
      </c>
      <c r="I248">
        <v>381</v>
      </c>
      <c r="J248">
        <v>91.12</v>
      </c>
      <c r="K248">
        <v>232.67</v>
      </c>
      <c r="L248" s="5">
        <f t="shared" si="9"/>
        <v>0.1111111111111111</v>
      </c>
      <c r="M248" s="5">
        <f t="shared" si="10"/>
        <v>183.13444444444443</v>
      </c>
      <c r="N248">
        <v>165.24600000000001</v>
      </c>
      <c r="O248">
        <f t="shared" si="11"/>
        <v>0.10825341880859085</v>
      </c>
      <c r="P248">
        <v>-2.5719230722679454E-3</v>
      </c>
    </row>
    <row r="249" spans="1:16" x14ac:dyDescent="0.25">
      <c r="A249" s="1">
        <v>40539</v>
      </c>
      <c r="B249">
        <v>309.27999999999997</v>
      </c>
      <c r="C249">
        <v>74.94</v>
      </c>
      <c r="E249">
        <v>80.97</v>
      </c>
      <c r="F249">
        <v>118.38</v>
      </c>
      <c r="G249">
        <v>261.89</v>
      </c>
      <c r="H249">
        <v>100.12</v>
      </c>
      <c r="I249">
        <v>381.68</v>
      </c>
      <c r="J249">
        <v>91.25</v>
      </c>
      <c r="K249">
        <v>231.67</v>
      </c>
      <c r="L249" s="5">
        <f t="shared" si="9"/>
        <v>0.1111111111111111</v>
      </c>
      <c r="M249" s="5">
        <f t="shared" si="10"/>
        <v>183.35333333333332</v>
      </c>
      <c r="N249">
        <v>164.82100000000003</v>
      </c>
      <c r="O249">
        <f t="shared" si="11"/>
        <v>0.11243915115994496</v>
      </c>
      <c r="P249">
        <v>1.1952360439506649E-3</v>
      </c>
    </row>
    <row r="250" spans="1:16" x14ac:dyDescent="0.25">
      <c r="A250" s="1">
        <v>40540</v>
      </c>
      <c r="B250">
        <v>308.07</v>
      </c>
      <c r="C250">
        <v>74.040000000000006</v>
      </c>
      <c r="E250">
        <v>80.8</v>
      </c>
      <c r="F250">
        <v>118.17</v>
      </c>
      <c r="G250">
        <v>260.27999999999997</v>
      </c>
      <c r="H250">
        <v>99.74</v>
      </c>
      <c r="I250">
        <v>382.49</v>
      </c>
      <c r="J250">
        <v>91</v>
      </c>
      <c r="K250">
        <v>230.25</v>
      </c>
      <c r="L250" s="5">
        <f t="shared" si="9"/>
        <v>0.1111111111111111</v>
      </c>
      <c r="M250" s="5">
        <f t="shared" si="10"/>
        <v>182.76000000000002</v>
      </c>
      <c r="N250">
        <v>165.01800000000003</v>
      </c>
      <c r="O250">
        <f t="shared" si="11"/>
        <v>0.10751554375886263</v>
      </c>
      <c r="P250">
        <v>-3.2360106170234992E-3</v>
      </c>
    </row>
    <row r="251" spans="1:16" x14ac:dyDescent="0.25">
      <c r="A251" s="1">
        <v>40541</v>
      </c>
      <c r="B251">
        <v>306.05</v>
      </c>
      <c r="C251">
        <v>74.47</v>
      </c>
      <c r="E251">
        <v>81.12</v>
      </c>
      <c r="F251">
        <v>118.5</v>
      </c>
      <c r="G251">
        <v>259.74</v>
      </c>
      <c r="H251">
        <v>98.89</v>
      </c>
      <c r="I251">
        <v>381.16</v>
      </c>
      <c r="J251">
        <v>90.87</v>
      </c>
      <c r="K251">
        <v>230.9</v>
      </c>
      <c r="L251" s="5">
        <f t="shared" si="9"/>
        <v>0.1111111111111111</v>
      </c>
      <c r="M251" s="5">
        <f t="shared" si="10"/>
        <v>182.41111111111113</v>
      </c>
      <c r="N251">
        <v>164.48400000000004</v>
      </c>
      <c r="O251">
        <f t="shared" si="11"/>
        <v>0.10898999970277412</v>
      </c>
      <c r="P251">
        <v>-1.9090002675031803E-3</v>
      </c>
    </row>
    <row r="252" spans="1:16" x14ac:dyDescent="0.25">
      <c r="A252" s="1">
        <v>40542</v>
      </c>
      <c r="B252">
        <v>307.19</v>
      </c>
      <c r="C252">
        <v>74.510000000000005</v>
      </c>
      <c r="E252">
        <v>81.14</v>
      </c>
      <c r="F252">
        <v>118.79</v>
      </c>
      <c r="G252">
        <v>262.83</v>
      </c>
      <c r="H252">
        <v>98.41</v>
      </c>
      <c r="I252">
        <v>387.3</v>
      </c>
      <c r="J252">
        <v>90.75</v>
      </c>
      <c r="K252">
        <v>230.61</v>
      </c>
      <c r="L252" s="5">
        <f t="shared" si="9"/>
        <v>0.1111111111111111</v>
      </c>
      <c r="M252" s="5">
        <f t="shared" si="10"/>
        <v>183.50333333333336</v>
      </c>
      <c r="N252">
        <v>164.17000000000004</v>
      </c>
      <c r="O252">
        <f t="shared" si="11"/>
        <v>0.11776410631256207</v>
      </c>
      <c r="P252">
        <v>5.9876956813058602E-3</v>
      </c>
    </row>
    <row r="253" spans="1:16" x14ac:dyDescent="0.25">
      <c r="A253" s="1">
        <v>40543</v>
      </c>
      <c r="B253">
        <v>307.95999999999998</v>
      </c>
      <c r="C253">
        <v>74.88</v>
      </c>
      <c r="E253">
        <v>80.900000000000006</v>
      </c>
      <c r="F253">
        <v>118.5</v>
      </c>
      <c r="G253">
        <v>259.5</v>
      </c>
      <c r="H253">
        <v>98.65</v>
      </c>
      <c r="I253">
        <v>388.4</v>
      </c>
      <c r="J253">
        <v>89.86</v>
      </c>
      <c r="K253">
        <v>229.59</v>
      </c>
      <c r="L253" s="5">
        <f t="shared" si="9"/>
        <v>0.1111111111111111</v>
      </c>
      <c r="M253" s="5">
        <f t="shared" si="10"/>
        <v>183.13777777777776</v>
      </c>
      <c r="N253">
        <v>165.15300000000002</v>
      </c>
      <c r="O253">
        <f t="shared" si="11"/>
        <v>0.10889767535423345</v>
      </c>
      <c r="P253">
        <v>-1.9920921811897863E-3</v>
      </c>
    </row>
    <row r="254" spans="1:16" x14ac:dyDescent="0.25">
      <c r="A254" s="1"/>
    </row>
    <row r="255" spans="1:16" x14ac:dyDescent="0.25">
      <c r="A255" s="1"/>
    </row>
    <row r="256" spans="1:16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wojnj1</dc:creator>
  <cp:lastModifiedBy>wojnj1</cp:lastModifiedBy>
  <dcterms:created xsi:type="dcterms:W3CDTF">2021-02-03T02:09:02Z</dcterms:created>
  <dcterms:modified xsi:type="dcterms:W3CDTF">2021-02-03T22:05:40Z</dcterms:modified>
</cp:coreProperties>
</file>