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42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charts/chart34.xml" ContentType="application/vnd.openxmlformats-officedocument.drawingml.char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+xml"/>
  <Override PartName="/xl/charts/chart37.xml" ContentType="application/vnd.openxmlformats-officedocument.drawingml.chart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charts/chart21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56595" windowHeight="9780" firstSheet="37" activeTab="49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4" sheetId="11" r:id="rId10"/>
    <sheet name="Sheet11" sheetId="12" r:id="rId11"/>
    <sheet name="Sheet12" sheetId="13" r:id="rId12"/>
    <sheet name="Sheet13" sheetId="14" r:id="rId13"/>
    <sheet name="8800" sheetId="15" r:id="rId14"/>
    <sheet name="Sheet15" sheetId="16" r:id="rId15"/>
    <sheet name="Sheet16" sheetId="17" r:id="rId16"/>
    <sheet name="Sheet17" sheetId="18" r:id="rId17"/>
    <sheet name="Sheet18" sheetId="19" r:id="rId18"/>
    <sheet name="Sheet19" sheetId="20" r:id="rId19"/>
    <sheet name="Sheet20" sheetId="21" r:id="rId20"/>
    <sheet name="Sheet21" sheetId="22" r:id="rId21"/>
    <sheet name="Sheet22" sheetId="23" r:id="rId22"/>
    <sheet name="Sheet23" sheetId="24" r:id="rId23"/>
    <sheet name="Sheet24" sheetId="25" r:id="rId24"/>
    <sheet name="Sheet25" sheetId="26" r:id="rId25"/>
    <sheet name="Sheet26" sheetId="27" r:id="rId26"/>
    <sheet name="Sheet27" sheetId="28" r:id="rId27"/>
    <sheet name="Sheet28" sheetId="29" r:id="rId28"/>
    <sheet name="Sheet29" sheetId="30" r:id="rId29"/>
    <sheet name="Sheet30" sheetId="31" r:id="rId30"/>
    <sheet name="Sheet31" sheetId="32" r:id="rId31"/>
    <sheet name="Sheet32" sheetId="33" r:id="rId32"/>
    <sheet name="0724_195712_Wu_Back_33_50m_L_50" sheetId="34" r:id="rId33"/>
    <sheet name="BigFish_Fly_12_14_50m" sheetId="36" r:id="rId34"/>
    <sheet name="Leo_Fly" sheetId="37" r:id="rId35"/>
    <sheet name="Sheet37" sheetId="38" r:id="rId36"/>
    <sheet name="Sheet38" sheetId="39" r:id="rId37"/>
    <sheet name="Sheet39" sheetId="40" r:id="rId38"/>
    <sheet name="Von_Brs" sheetId="41" r:id="rId39"/>
    <sheet name="Sheet41" sheetId="42" r:id="rId40"/>
    <sheet name="Sheet42" sheetId="43" r:id="rId41"/>
    <sheet name="Sheet43" sheetId="44" r:id="rId42"/>
    <sheet name="Sheet44" sheetId="45" r:id="rId43"/>
    <sheet name="Sheet45" sheetId="46" r:id="rId44"/>
    <sheet name="Sheet46" sheetId="47" r:id="rId45"/>
    <sheet name="Sheet47" sheetId="48" r:id="rId46"/>
    <sheet name="Sheet48" sheetId="49" r:id="rId47"/>
    <sheet name="Sheet49" sheetId="50" r:id="rId48"/>
    <sheet name="Sheet14" sheetId="51" r:id="rId49"/>
    <sheet name="Sheet33" sheetId="52" r:id="rId50"/>
  </sheets>
  <calcPr calcId="125725"/>
</workbook>
</file>

<file path=xl/calcChain.xml><?xml version="1.0" encoding="utf-8"?>
<calcChain xmlns="http://schemas.openxmlformats.org/spreadsheetml/2006/main">
  <c r="D12" i="52"/>
  <c r="D13"/>
  <c r="D14"/>
  <c r="D15"/>
  <c r="D16"/>
  <c r="D17"/>
  <c r="D18"/>
  <c r="D19"/>
  <c r="D20"/>
  <c r="D21"/>
  <c r="D22"/>
  <c r="D23"/>
  <c r="D24"/>
  <c r="D25"/>
  <c r="C12"/>
  <c r="C13"/>
  <c r="C14"/>
  <c r="C15"/>
  <c r="C16"/>
  <c r="C17"/>
  <c r="C18"/>
  <c r="C19"/>
  <c r="C20"/>
  <c r="C21"/>
  <c r="C22"/>
  <c r="C23"/>
  <c r="C24"/>
  <c r="C25"/>
  <c r="B12"/>
  <c r="B13"/>
  <c r="B14"/>
  <c r="B15"/>
  <c r="B16"/>
  <c r="B17"/>
  <c r="B18"/>
  <c r="B19"/>
  <c r="B20"/>
  <c r="B21"/>
  <c r="B22"/>
  <c r="B23"/>
  <c r="B24"/>
  <c r="B25"/>
  <c r="B11"/>
  <c r="B10"/>
  <c r="C10" s="1"/>
  <c r="B9"/>
  <c r="B8"/>
  <c r="B7"/>
  <c r="B6"/>
  <c r="C6" s="1"/>
  <c r="B5"/>
  <c r="B4"/>
  <c r="B3"/>
  <c r="B2"/>
  <c r="D9" i="51"/>
  <c r="D10"/>
  <c r="D11"/>
  <c r="D12"/>
  <c r="D13"/>
  <c r="D14"/>
  <c r="D15"/>
  <c r="C9"/>
  <c r="C10"/>
  <c r="C11"/>
  <c r="C12"/>
  <c r="C13"/>
  <c r="C14"/>
  <c r="C15"/>
  <c r="B9"/>
  <c r="B10"/>
  <c r="B11"/>
  <c r="B12"/>
  <c r="B13"/>
  <c r="B14"/>
  <c r="B15"/>
  <c r="B8"/>
  <c r="C8" s="1"/>
  <c r="B7"/>
  <c r="C7" s="1"/>
  <c r="D7" s="1"/>
  <c r="B6"/>
  <c r="C6" s="1"/>
  <c r="D6" s="1"/>
  <c r="B5"/>
  <c r="B4"/>
  <c r="C5" s="1"/>
  <c r="C3"/>
  <c r="B3"/>
  <c r="B2"/>
  <c r="D16" i="50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15"/>
  <c r="C15" s="1"/>
  <c r="B14"/>
  <c r="C14" s="1"/>
  <c r="D14" s="1"/>
  <c r="B13"/>
  <c r="C13" s="1"/>
  <c r="D13" s="1"/>
  <c r="B12"/>
  <c r="B11"/>
  <c r="C12" s="1"/>
  <c r="B10"/>
  <c r="C10" s="1"/>
  <c r="D10" s="1"/>
  <c r="B9"/>
  <c r="C9" s="1"/>
  <c r="D9" s="1"/>
  <c r="B8"/>
  <c r="B7"/>
  <c r="C8" s="1"/>
  <c r="B6"/>
  <c r="C6" s="1"/>
  <c r="D6" s="1"/>
  <c r="B5"/>
  <c r="C5" s="1"/>
  <c r="D5" s="1"/>
  <c r="C4"/>
  <c r="B4"/>
  <c r="B3"/>
  <c r="C3" s="1"/>
  <c r="B2"/>
  <c r="D10" i="49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9"/>
  <c r="B8"/>
  <c r="C9" s="1"/>
  <c r="C7"/>
  <c r="B7"/>
  <c r="B6"/>
  <c r="C6" s="1"/>
  <c r="D6" s="1"/>
  <c r="B5"/>
  <c r="B4"/>
  <c r="C5" s="1"/>
  <c r="B3"/>
  <c r="C3" s="1"/>
  <c r="B2"/>
  <c r="D25" i="48"/>
  <c r="D26"/>
  <c r="D27"/>
  <c r="D28"/>
  <c r="D29"/>
  <c r="D30"/>
  <c r="C25"/>
  <c r="C26"/>
  <c r="C27"/>
  <c r="C28"/>
  <c r="C29"/>
  <c r="C30"/>
  <c r="B25"/>
  <c r="B26"/>
  <c r="B27"/>
  <c r="B28"/>
  <c r="B29"/>
  <c r="B30"/>
  <c r="B24"/>
  <c r="B23"/>
  <c r="C24" s="1"/>
  <c r="B22"/>
  <c r="C22" s="1"/>
  <c r="D22" s="1"/>
  <c r="B21"/>
  <c r="B20"/>
  <c r="C21" s="1"/>
  <c r="B19"/>
  <c r="C20" s="1"/>
  <c r="B18"/>
  <c r="C18" s="1"/>
  <c r="D18" s="1"/>
  <c r="B17"/>
  <c r="B16"/>
  <c r="C17" s="1"/>
  <c r="B15"/>
  <c r="C16" s="1"/>
  <c r="B14"/>
  <c r="C14" s="1"/>
  <c r="D14" s="1"/>
  <c r="B13"/>
  <c r="B12"/>
  <c r="C13" s="1"/>
  <c r="B11"/>
  <c r="C12" s="1"/>
  <c r="B10"/>
  <c r="C10" s="1"/>
  <c r="D10" s="1"/>
  <c r="B9"/>
  <c r="B8"/>
  <c r="C9" s="1"/>
  <c r="B7"/>
  <c r="C8" s="1"/>
  <c r="B6"/>
  <c r="C6" s="1"/>
  <c r="B5"/>
  <c r="C4"/>
  <c r="B4"/>
  <c r="C5" s="1"/>
  <c r="D5" s="1"/>
  <c r="B3"/>
  <c r="C3" s="1"/>
  <c r="B2"/>
  <c r="D9" i="47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8"/>
  <c r="C8" s="1"/>
  <c r="B7"/>
  <c r="C7" s="1"/>
  <c r="D7" s="1"/>
  <c r="B6"/>
  <c r="C6" s="1"/>
  <c r="D6" s="1"/>
  <c r="B5"/>
  <c r="B4"/>
  <c r="C5" s="1"/>
  <c r="B3"/>
  <c r="C3" s="1"/>
  <c r="B2"/>
  <c r="D9" i="46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8"/>
  <c r="B7"/>
  <c r="C8" s="1"/>
  <c r="B6"/>
  <c r="C6" s="1"/>
  <c r="B5"/>
  <c r="C4"/>
  <c r="B4"/>
  <c r="C5" s="1"/>
  <c r="D5" s="1"/>
  <c r="B3"/>
  <c r="C3" s="1"/>
  <c r="B2"/>
  <c r="D23" i="45"/>
  <c r="D24"/>
  <c r="D25"/>
  <c r="D26"/>
  <c r="D27"/>
  <c r="D28"/>
  <c r="D29"/>
  <c r="D30"/>
  <c r="D31"/>
  <c r="D32"/>
  <c r="D33"/>
  <c r="D34"/>
  <c r="C23"/>
  <c r="C24"/>
  <c r="C25"/>
  <c r="C26"/>
  <c r="C27"/>
  <c r="C28"/>
  <c r="C29"/>
  <c r="C30"/>
  <c r="C31"/>
  <c r="C32"/>
  <c r="C33"/>
  <c r="C34"/>
  <c r="B23"/>
  <c r="B24"/>
  <c r="B25"/>
  <c r="B26"/>
  <c r="B27"/>
  <c r="B28"/>
  <c r="B29"/>
  <c r="B30"/>
  <c r="B31"/>
  <c r="B32"/>
  <c r="B33"/>
  <c r="B34"/>
  <c r="B22"/>
  <c r="C22" s="1"/>
  <c r="B21"/>
  <c r="C21" s="1"/>
  <c r="B20"/>
  <c r="C20" s="1"/>
  <c r="D20" s="1"/>
  <c r="B19"/>
  <c r="B18"/>
  <c r="C19" s="1"/>
  <c r="B17"/>
  <c r="C17" s="1"/>
  <c r="D17" s="1"/>
  <c r="B16"/>
  <c r="C16" s="1"/>
  <c r="D16" s="1"/>
  <c r="B15"/>
  <c r="B14"/>
  <c r="C15" s="1"/>
  <c r="B13"/>
  <c r="C13" s="1"/>
  <c r="D13" s="1"/>
  <c r="B12"/>
  <c r="C12" s="1"/>
  <c r="D12" s="1"/>
  <c r="B11"/>
  <c r="B10"/>
  <c r="C11" s="1"/>
  <c r="B9"/>
  <c r="C9" s="1"/>
  <c r="D9" s="1"/>
  <c r="B8"/>
  <c r="C8" s="1"/>
  <c r="D8" s="1"/>
  <c r="B7"/>
  <c r="B6"/>
  <c r="C7" s="1"/>
  <c r="B5"/>
  <c r="C5" s="1"/>
  <c r="D5" s="1"/>
  <c r="B4"/>
  <c r="C4" s="1"/>
  <c r="D4" s="1"/>
  <c r="B3"/>
  <c r="C3" s="1"/>
  <c r="B2"/>
  <c r="D14" i="44"/>
  <c r="D15"/>
  <c r="D16"/>
  <c r="D17"/>
  <c r="D18"/>
  <c r="D19"/>
  <c r="D20"/>
  <c r="D21"/>
  <c r="D22"/>
  <c r="D23"/>
  <c r="C14"/>
  <c r="C15"/>
  <c r="C16"/>
  <c r="C17"/>
  <c r="C18"/>
  <c r="C19"/>
  <c r="C20"/>
  <c r="C21"/>
  <c r="C22"/>
  <c r="C23"/>
  <c r="B14"/>
  <c r="B15"/>
  <c r="B16"/>
  <c r="B17"/>
  <c r="B18"/>
  <c r="B19"/>
  <c r="B20"/>
  <c r="B21"/>
  <c r="B22"/>
  <c r="B23"/>
  <c r="B13"/>
  <c r="C13" s="1"/>
  <c r="B12"/>
  <c r="B11"/>
  <c r="C11" s="1"/>
  <c r="D11" s="1"/>
  <c r="B10"/>
  <c r="B9"/>
  <c r="C10" s="1"/>
  <c r="B8"/>
  <c r="B7"/>
  <c r="C7" s="1"/>
  <c r="D7" s="1"/>
  <c r="B6"/>
  <c r="B5"/>
  <c r="C6" s="1"/>
  <c r="C4"/>
  <c r="D4" s="1"/>
  <c r="B4"/>
  <c r="C3"/>
  <c r="B3"/>
  <c r="B2"/>
  <c r="D7" i="43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  <c r="C6" s="1"/>
  <c r="B5"/>
  <c r="B4"/>
  <c r="C4" s="1"/>
  <c r="D4" s="1"/>
  <c r="B3"/>
  <c r="C3" s="1"/>
  <c r="B2"/>
  <c r="E1" i="42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9"/>
  <c r="B8"/>
  <c r="C9" s="1"/>
  <c r="B7"/>
  <c r="C7" s="1"/>
  <c r="D7" s="1"/>
  <c r="B6"/>
  <c r="B5"/>
  <c r="C6" s="1"/>
  <c r="B4"/>
  <c r="C5" s="1"/>
  <c r="B3"/>
  <c r="B2"/>
  <c r="C3" s="1"/>
  <c r="D9" i="4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8"/>
  <c r="C8" s="1"/>
  <c r="B7"/>
  <c r="C7" s="1"/>
  <c r="D7" s="1"/>
  <c r="B6"/>
  <c r="C6" s="1"/>
  <c r="D6" s="1"/>
  <c r="B5"/>
  <c r="B4"/>
  <c r="C5" s="1"/>
  <c r="B3"/>
  <c r="C3" s="1"/>
  <c r="B2"/>
  <c r="D20" i="40"/>
  <c r="D21"/>
  <c r="D22"/>
  <c r="D23"/>
  <c r="D24"/>
  <c r="D25"/>
  <c r="D26"/>
  <c r="D27"/>
  <c r="D28"/>
  <c r="D29"/>
  <c r="D30"/>
  <c r="D31"/>
  <c r="C20"/>
  <c r="C21"/>
  <c r="C22"/>
  <c r="C23"/>
  <c r="C24"/>
  <c r="C25"/>
  <c r="C26"/>
  <c r="C27"/>
  <c r="C28"/>
  <c r="C29"/>
  <c r="C30"/>
  <c r="C31"/>
  <c r="B20"/>
  <c r="B21"/>
  <c r="B22"/>
  <c r="B23"/>
  <c r="B24"/>
  <c r="B25"/>
  <c r="B26"/>
  <c r="B27"/>
  <c r="B28"/>
  <c r="B29"/>
  <c r="B30"/>
  <c r="B31"/>
  <c r="B19"/>
  <c r="C19" s="1"/>
  <c r="B18"/>
  <c r="B17"/>
  <c r="C17" s="1"/>
  <c r="D17" s="1"/>
  <c r="B16"/>
  <c r="B15"/>
  <c r="C16" s="1"/>
  <c r="B14"/>
  <c r="B13"/>
  <c r="C13" s="1"/>
  <c r="D13" s="1"/>
  <c r="B12"/>
  <c r="B11"/>
  <c r="C12" s="1"/>
  <c r="B10"/>
  <c r="B9"/>
  <c r="C9" s="1"/>
  <c r="D9" s="1"/>
  <c r="B8"/>
  <c r="B7"/>
  <c r="C8" s="1"/>
  <c r="B6"/>
  <c r="B5"/>
  <c r="C5" s="1"/>
  <c r="D5" s="1"/>
  <c r="C4"/>
  <c r="B4"/>
  <c r="B3"/>
  <c r="B2"/>
  <c r="C3" s="1"/>
  <c r="D5" i="39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C4"/>
  <c r="B4"/>
  <c r="B3"/>
  <c r="C3" s="1"/>
  <c r="E1" s="1"/>
  <c r="B2"/>
  <c r="E1" i="23"/>
  <c r="E1" i="29"/>
  <c r="E1" i="30"/>
  <c r="E1" i="31"/>
  <c r="E1" i="32"/>
  <c r="E1" i="33"/>
  <c r="D6" i="38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5"/>
  <c r="C5" s="1"/>
  <c r="D5" s="1"/>
  <c r="C4"/>
  <c r="D4" s="1"/>
  <c r="B4"/>
  <c r="C3"/>
  <c r="E1" s="1"/>
  <c r="B3"/>
  <c r="B2"/>
  <c r="D14" i="37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13"/>
  <c r="B12"/>
  <c r="C13" s="1"/>
  <c r="B11"/>
  <c r="C11" s="1"/>
  <c r="D11" s="1"/>
  <c r="B10"/>
  <c r="B9"/>
  <c r="C10" s="1"/>
  <c r="B8"/>
  <c r="C8" s="1"/>
  <c r="D8" s="1"/>
  <c r="B7"/>
  <c r="C7" s="1"/>
  <c r="D7" s="1"/>
  <c r="B6"/>
  <c r="B5"/>
  <c r="C6" s="1"/>
  <c r="B4"/>
  <c r="C4" s="1"/>
  <c r="C3"/>
  <c r="B3"/>
  <c r="B2"/>
  <c r="D23" i="36"/>
  <c r="D24"/>
  <c r="D25"/>
  <c r="C23"/>
  <c r="C24"/>
  <c r="C25"/>
  <c r="B23"/>
  <c r="B24"/>
  <c r="B25"/>
  <c r="B22"/>
  <c r="C22" s="1"/>
  <c r="B21"/>
  <c r="C21" s="1"/>
  <c r="B20"/>
  <c r="C20" s="1"/>
  <c r="D20" s="1"/>
  <c r="B19"/>
  <c r="B18"/>
  <c r="C19" s="1"/>
  <c r="B17"/>
  <c r="C17" s="1"/>
  <c r="D17" s="1"/>
  <c r="B16"/>
  <c r="C16" s="1"/>
  <c r="D16" s="1"/>
  <c r="B15"/>
  <c r="B14"/>
  <c r="C15" s="1"/>
  <c r="B13"/>
  <c r="C13" s="1"/>
  <c r="D13" s="1"/>
  <c r="B12"/>
  <c r="C12" s="1"/>
  <c r="D12" s="1"/>
  <c r="B11"/>
  <c r="B10"/>
  <c r="C11" s="1"/>
  <c r="B9"/>
  <c r="B8"/>
  <c r="C8" s="1"/>
  <c r="D8" s="1"/>
  <c r="B7"/>
  <c r="B6"/>
  <c r="C7" s="1"/>
  <c r="B5"/>
  <c r="B4"/>
  <c r="C4" s="1"/>
  <c r="D4" s="1"/>
  <c r="B3"/>
  <c r="C3" s="1"/>
  <c r="B2"/>
  <c r="D1" i="24"/>
  <c r="E1" i="25"/>
  <c r="D1" i="26"/>
  <c r="E1" i="3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4"/>
  <c r="C4" s="1"/>
  <c r="B3"/>
  <c r="C3" s="1"/>
  <c r="B2"/>
  <c r="D5" i="33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4"/>
  <c r="C4" s="1"/>
  <c r="B3"/>
  <c r="C3" s="1"/>
  <c r="B2"/>
  <c r="D5" i="32"/>
  <c r="D6"/>
  <c r="D7"/>
  <c r="D8"/>
  <c r="D9"/>
  <c r="D10"/>
  <c r="D11"/>
  <c r="D12"/>
  <c r="D13"/>
  <c r="D14"/>
  <c r="D15"/>
  <c r="D16"/>
  <c r="D17"/>
  <c r="D18"/>
  <c r="D19"/>
  <c r="D20"/>
  <c r="D21"/>
  <c r="C5"/>
  <c r="C6"/>
  <c r="C7"/>
  <c r="C8"/>
  <c r="C9"/>
  <c r="C10"/>
  <c r="C11"/>
  <c r="C12"/>
  <c r="C13"/>
  <c r="C14"/>
  <c r="C15"/>
  <c r="C16"/>
  <c r="C17"/>
  <c r="C18"/>
  <c r="C19"/>
  <c r="C20"/>
  <c r="C21"/>
  <c r="B5"/>
  <c r="B6"/>
  <c r="B7"/>
  <c r="B8"/>
  <c r="B9"/>
  <c r="B10"/>
  <c r="B11"/>
  <c r="B12"/>
  <c r="B13"/>
  <c r="B14"/>
  <c r="B15"/>
  <c r="B16"/>
  <c r="B17"/>
  <c r="B18"/>
  <c r="B19"/>
  <c r="B20"/>
  <c r="B21"/>
  <c r="C4"/>
  <c r="D4" s="1"/>
  <c r="B4"/>
  <c r="C3"/>
  <c r="B3"/>
  <c r="B2"/>
  <c r="D5" i="31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B5"/>
  <c r="B6"/>
  <c r="B7"/>
  <c r="B8"/>
  <c r="B9"/>
  <c r="B10"/>
  <c r="B11"/>
  <c r="B12"/>
  <c r="B13"/>
  <c r="B14"/>
  <c r="B15"/>
  <c r="B16"/>
  <c r="B17"/>
  <c r="B18"/>
  <c r="B19"/>
  <c r="B20"/>
  <c r="C4"/>
  <c r="B4"/>
  <c r="B3"/>
  <c r="B2"/>
  <c r="C3" s="1"/>
  <c r="D5" i="30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B5"/>
  <c r="B6"/>
  <c r="B7"/>
  <c r="B8"/>
  <c r="B9"/>
  <c r="B10"/>
  <c r="B11"/>
  <c r="B12"/>
  <c r="B13"/>
  <c r="B14"/>
  <c r="B15"/>
  <c r="B16"/>
  <c r="B17"/>
  <c r="B18"/>
  <c r="B19"/>
  <c r="B20"/>
  <c r="C4"/>
  <c r="D4" s="1"/>
  <c r="B4"/>
  <c r="B3"/>
  <c r="B2"/>
  <c r="C3" s="1"/>
  <c r="D5" i="29"/>
  <c r="D6"/>
  <c r="D7"/>
  <c r="D8"/>
  <c r="D9"/>
  <c r="D10"/>
  <c r="D11"/>
  <c r="D12"/>
  <c r="D13"/>
  <c r="D14"/>
  <c r="C5"/>
  <c r="C6"/>
  <c r="C7"/>
  <c r="C8"/>
  <c r="C9"/>
  <c r="C10"/>
  <c r="C11"/>
  <c r="C12"/>
  <c r="C13"/>
  <c r="C14"/>
  <c r="B5"/>
  <c r="B6"/>
  <c r="B7"/>
  <c r="B8"/>
  <c r="B9"/>
  <c r="B10"/>
  <c r="B11"/>
  <c r="B12"/>
  <c r="B13"/>
  <c r="B14"/>
  <c r="B4"/>
  <c r="C4" s="1"/>
  <c r="D4" s="1"/>
  <c r="B3"/>
  <c r="C3" s="1"/>
  <c r="B2"/>
  <c r="D5" i="28"/>
  <c r="D6"/>
  <c r="D7"/>
  <c r="D8"/>
  <c r="D9"/>
  <c r="D10"/>
  <c r="D11"/>
  <c r="D12"/>
  <c r="D13"/>
  <c r="D14"/>
  <c r="D15"/>
  <c r="C5"/>
  <c r="C6"/>
  <c r="C7"/>
  <c r="C8"/>
  <c r="C9"/>
  <c r="C10"/>
  <c r="C11"/>
  <c r="C12"/>
  <c r="C13"/>
  <c r="C14"/>
  <c r="C15"/>
  <c r="B5"/>
  <c r="B6"/>
  <c r="B7"/>
  <c r="B8"/>
  <c r="B9"/>
  <c r="B10"/>
  <c r="B11"/>
  <c r="B12"/>
  <c r="B13"/>
  <c r="B14"/>
  <c r="B15"/>
  <c r="B4"/>
  <c r="C4" s="1"/>
  <c r="D4" s="1"/>
  <c r="B3"/>
  <c r="C3" s="1"/>
  <c r="B2"/>
  <c r="D5" i="2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3"/>
  <c r="C3" s="1"/>
  <c r="B2"/>
  <c r="C4" i="2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3"/>
  <c r="C3" s="1"/>
  <c r="B2"/>
  <c r="D5" i="2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3"/>
  <c r="C3" s="1"/>
  <c r="B2"/>
  <c r="D5" i="2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4"/>
  <c r="D18" i="2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"/>
  <c r="C3" s="1"/>
  <c r="B2"/>
  <c r="D5" i="23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"/>
  <c r="C3" s="1"/>
  <c r="B2"/>
  <c r="C4" i="2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"/>
  <c r="C3" s="1"/>
  <c r="B2"/>
  <c r="C4" i="2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3"/>
  <c r="C3" s="1"/>
  <c r="B2"/>
  <c r="D25" i="20"/>
  <c r="D2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"/>
  <c r="C3" s="1"/>
  <c r="B2"/>
  <c r="C4" i="19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2"/>
  <c r="D22" i="18"/>
  <c r="D1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C3"/>
  <c r="B2"/>
  <c r="D18" i="1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2"/>
  <c r="D18" i="1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/>
  <c r="D19" i="1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2"/>
  <c r="D18" i="1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/>
  <c r="D18" i="11"/>
  <c r="D28" i="13"/>
  <c r="D36" i="9"/>
  <c r="D35" i="12"/>
  <c r="D27" i="13"/>
  <c r="D2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/>
  <c r="C4" i="1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2"/>
  <c r="D17" i="11"/>
  <c r="D17" i="10"/>
  <c r="D35" i="9"/>
  <c r="C4" i="1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/>
  <c r="C4" i="10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2"/>
  <c r="C4" i="9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2"/>
  <c r="C4" i="8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/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2"/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2"/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2"/>
  <c r="I2" i="1"/>
  <c r="I3"/>
  <c r="I4"/>
  <c r="I5"/>
  <c r="I6"/>
  <c r="I7"/>
  <c r="I8"/>
  <c r="I9"/>
  <c r="I10"/>
  <c r="I11"/>
  <c r="I12"/>
  <c r="I13"/>
  <c r="I14"/>
  <c r="I15"/>
  <c r="I16"/>
  <c r="I18"/>
  <c r="I19"/>
  <c r="I20"/>
  <c r="I21"/>
  <c r="I22"/>
  <c r="I23"/>
  <c r="I24"/>
  <c r="I25"/>
  <c r="I26"/>
  <c r="I27"/>
  <c r="I28"/>
  <c r="I29"/>
  <c r="I30"/>
  <c r="I31"/>
  <c r="I32"/>
  <c r="I33"/>
  <c r="I17"/>
  <c r="F19" i="2"/>
  <c r="E3"/>
  <c r="E4"/>
  <c r="E5"/>
  <c r="E6"/>
  <c r="E7"/>
  <c r="E8"/>
  <c r="E9"/>
  <c r="E10"/>
  <c r="E11"/>
  <c r="E12"/>
  <c r="E13"/>
  <c r="E14"/>
  <c r="E15"/>
  <c r="E16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17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"/>
  <c r="E2" i="2"/>
  <c r="F5" i="1"/>
  <c r="F6"/>
  <c r="F7"/>
  <c r="F8"/>
  <c r="F9"/>
  <c r="F10"/>
  <c r="F11"/>
  <c r="F12"/>
  <c r="F13"/>
  <c r="F14"/>
  <c r="F15"/>
  <c r="F16"/>
  <c r="F4"/>
  <c r="E17"/>
  <c r="E16"/>
  <c r="E15"/>
  <c r="E14"/>
  <c r="E13"/>
  <c r="E12"/>
  <c r="E11"/>
  <c r="E10"/>
  <c r="E9"/>
  <c r="E8"/>
  <c r="E7"/>
  <c r="E6"/>
  <c r="E5"/>
  <c r="E4"/>
  <c r="E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2"/>
  <c r="D3" i="3"/>
  <c r="D4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B1"/>
  <c r="C9" i="2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8"/>
  <c r="C7"/>
  <c r="C6"/>
  <c r="C5"/>
  <c r="C4"/>
  <c r="C3"/>
  <c r="C2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20" i="1"/>
  <c r="C21"/>
  <c r="C22"/>
  <c r="C23"/>
  <c r="C24"/>
  <c r="C25"/>
  <c r="C26"/>
  <c r="C27"/>
  <c r="C28"/>
  <c r="C29"/>
  <c r="C30"/>
  <c r="C31"/>
  <c r="C32"/>
  <c r="C33"/>
  <c r="B20"/>
  <c r="B21"/>
  <c r="B22"/>
  <c r="B23"/>
  <c r="B24"/>
  <c r="B25"/>
  <c r="B26"/>
  <c r="B27"/>
  <c r="B28"/>
  <c r="B29"/>
  <c r="B30"/>
  <c r="B31"/>
  <c r="B32"/>
  <c r="B33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B9"/>
  <c r="B8"/>
  <c r="B7"/>
  <c r="B6"/>
  <c r="B5"/>
  <c r="B4"/>
  <c r="B3"/>
  <c r="B19"/>
  <c r="B18"/>
  <c r="B17"/>
  <c r="B16"/>
  <c r="B15"/>
  <c r="B14"/>
  <c r="B13"/>
  <c r="B12"/>
  <c r="B11"/>
  <c r="B10"/>
  <c r="B2"/>
  <c r="B1"/>
  <c r="B34"/>
  <c r="C3" i="52" l="1"/>
  <c r="C7"/>
  <c r="D7" s="1"/>
  <c r="C11"/>
  <c r="D11" s="1"/>
  <c r="C5"/>
  <c r="D6" s="1"/>
  <c r="C9"/>
  <c r="D9" s="1"/>
  <c r="C4"/>
  <c r="D4" s="1"/>
  <c r="C8"/>
  <c r="D8" i="51"/>
  <c r="C4"/>
  <c r="D12" i="50"/>
  <c r="D15"/>
  <c r="D4"/>
  <c r="C7"/>
  <c r="D7" s="1"/>
  <c r="C11"/>
  <c r="D11" s="1"/>
  <c r="D5" i="49"/>
  <c r="D7"/>
  <c r="C4"/>
  <c r="D4" s="1"/>
  <c r="C8"/>
  <c r="D8" s="1"/>
  <c r="D4" i="48"/>
  <c r="D9"/>
  <c r="D13"/>
  <c r="D17"/>
  <c r="D21"/>
  <c r="D8"/>
  <c r="D24"/>
  <c r="D6"/>
  <c r="C7"/>
  <c r="D7" s="1"/>
  <c r="C11"/>
  <c r="D11" s="1"/>
  <c r="C15"/>
  <c r="D15" s="1"/>
  <c r="C19"/>
  <c r="D19" s="1"/>
  <c r="C23"/>
  <c r="D23" s="1"/>
  <c r="D8" i="47"/>
  <c r="E1"/>
  <c r="C4"/>
  <c r="D4" s="1"/>
  <c r="D4" i="46"/>
  <c r="D8"/>
  <c r="E1"/>
  <c r="D6"/>
  <c r="C7"/>
  <c r="D7" s="1"/>
  <c r="D11" i="45"/>
  <c r="D22"/>
  <c r="D21"/>
  <c r="C6"/>
  <c r="D6" s="1"/>
  <c r="C10"/>
  <c r="D10" s="1"/>
  <c r="C14"/>
  <c r="D14" s="1"/>
  <c r="C18"/>
  <c r="D18" s="1"/>
  <c r="D10" i="44"/>
  <c r="C8"/>
  <c r="D8" s="1"/>
  <c r="C12"/>
  <c r="D12" s="1"/>
  <c r="C5"/>
  <c r="D5" s="1"/>
  <c r="C9"/>
  <c r="D9" s="1"/>
  <c r="E1" i="43"/>
  <c r="C5"/>
  <c r="D5" s="1"/>
  <c r="D6" i="42"/>
  <c r="D5"/>
  <c r="C4"/>
  <c r="D4" s="1"/>
  <c r="C8"/>
  <c r="D8" s="1"/>
  <c r="D8" i="41"/>
  <c r="E1"/>
  <c r="C4"/>
  <c r="D4" s="1"/>
  <c r="D12" i="40"/>
  <c r="D16"/>
  <c r="D4"/>
  <c r="C6"/>
  <c r="D6" s="1"/>
  <c r="C10"/>
  <c r="D10" s="1"/>
  <c r="C14"/>
  <c r="D14" s="1"/>
  <c r="C18"/>
  <c r="D18" s="1"/>
  <c r="C7"/>
  <c r="D7" s="1"/>
  <c r="C11"/>
  <c r="D11" s="1"/>
  <c r="C15"/>
  <c r="D15" s="1"/>
  <c r="D4" i="39"/>
  <c r="D10" i="37"/>
  <c r="D4"/>
  <c r="C12"/>
  <c r="D12" s="1"/>
  <c r="C5"/>
  <c r="D5" s="1"/>
  <c r="C9"/>
  <c r="D9" s="1"/>
  <c r="D11" i="36"/>
  <c r="D15"/>
  <c r="D19"/>
  <c r="D22"/>
  <c r="D21"/>
  <c r="C5"/>
  <c r="D5" s="1"/>
  <c r="C9"/>
  <c r="D9" s="1"/>
  <c r="C6"/>
  <c r="D6" s="1"/>
  <c r="C10"/>
  <c r="D10" s="1"/>
  <c r="C14"/>
  <c r="D14" s="1"/>
  <c r="C18"/>
  <c r="D18" s="1"/>
  <c r="D4" i="34"/>
  <c r="D4" i="33"/>
  <c r="D4" i="31"/>
  <c r="D10" i="52" l="1"/>
  <c r="D8"/>
  <c r="D5"/>
  <c r="E1" i="51"/>
  <c r="D4"/>
  <c r="D5"/>
  <c r="E1" i="50"/>
  <c r="D8"/>
  <c r="E1" i="49"/>
  <c r="D9"/>
  <c r="E1" i="48"/>
  <c r="D12"/>
  <c r="D16"/>
  <c r="D20"/>
  <c r="D5" i="47"/>
  <c r="E1" i="45"/>
  <c r="D15"/>
  <c r="D19"/>
  <c r="D7"/>
  <c r="D13" i="44"/>
  <c r="E1"/>
  <c r="D6"/>
  <c r="D6" i="43"/>
  <c r="D9" i="42"/>
  <c r="D5" i="41"/>
  <c r="D19" i="40"/>
  <c r="E1"/>
  <c r="D8"/>
  <c r="E1" i="37"/>
  <c r="D13"/>
  <c r="D6"/>
  <c r="E1" i="36"/>
  <c r="D7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Sheet8!$C$3:$C$53</c:f>
              <c:numCache>
                <c:formatCode>General</c:formatCode>
                <c:ptCount val="51"/>
                <c:pt idx="0">
                  <c:v>-850</c:v>
                </c:pt>
                <c:pt idx="1">
                  <c:v>150</c:v>
                </c:pt>
                <c:pt idx="2">
                  <c:v>-100</c:v>
                </c:pt>
                <c:pt idx="3">
                  <c:v>-50</c:v>
                </c:pt>
                <c:pt idx="4">
                  <c:v>100</c:v>
                </c:pt>
                <c:pt idx="5">
                  <c:v>0</c:v>
                </c:pt>
                <c:pt idx="6">
                  <c:v>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400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400</c:v>
                </c:pt>
                <c:pt idx="15">
                  <c:v>-200</c:v>
                </c:pt>
                <c:pt idx="16">
                  <c:v>-800</c:v>
                </c:pt>
                <c:pt idx="17">
                  <c:v>1050</c:v>
                </c:pt>
                <c:pt idx="18">
                  <c:v>-1100</c:v>
                </c:pt>
                <c:pt idx="19">
                  <c:v>1500</c:v>
                </c:pt>
                <c:pt idx="20">
                  <c:v>-500</c:v>
                </c:pt>
                <c:pt idx="21">
                  <c:v>-900</c:v>
                </c:pt>
                <c:pt idx="22">
                  <c:v>400</c:v>
                </c:pt>
                <c:pt idx="23">
                  <c:v>50</c:v>
                </c:pt>
                <c:pt idx="24">
                  <c:v>1250</c:v>
                </c:pt>
                <c:pt idx="25">
                  <c:v>-950</c:v>
                </c:pt>
                <c:pt idx="26">
                  <c:v>250</c:v>
                </c:pt>
                <c:pt idx="27">
                  <c:v>-450</c:v>
                </c:pt>
                <c:pt idx="28">
                  <c:v>-50</c:v>
                </c:pt>
                <c:pt idx="29">
                  <c:v>100</c:v>
                </c:pt>
                <c:pt idx="30">
                  <c:v>-100</c:v>
                </c:pt>
                <c:pt idx="31">
                  <c:v>200</c:v>
                </c:pt>
                <c:pt idx="32">
                  <c:v>0</c:v>
                </c:pt>
                <c:pt idx="33">
                  <c:v>-300</c:v>
                </c:pt>
                <c:pt idx="34">
                  <c:v>-300</c:v>
                </c:pt>
                <c:pt idx="35">
                  <c:v>1300</c:v>
                </c:pt>
                <c:pt idx="36">
                  <c:v>-400</c:v>
                </c:pt>
                <c:pt idx="37">
                  <c:v>-650</c:v>
                </c:pt>
                <c:pt idx="38">
                  <c:v>600</c:v>
                </c:pt>
                <c:pt idx="39">
                  <c:v>-300</c:v>
                </c:pt>
                <c:pt idx="40">
                  <c:v>-100</c:v>
                </c:pt>
                <c:pt idx="41">
                  <c:v>300</c:v>
                </c:pt>
                <c:pt idx="42">
                  <c:v>-350</c:v>
                </c:pt>
                <c:pt idx="43">
                  <c:v>50</c:v>
                </c:pt>
                <c:pt idx="44">
                  <c:v>200</c:v>
                </c:pt>
                <c:pt idx="45">
                  <c:v>-50</c:v>
                </c:pt>
                <c:pt idx="46">
                  <c:v>-250</c:v>
                </c:pt>
                <c:pt idx="47">
                  <c:v>-100</c:v>
                </c:pt>
                <c:pt idx="48">
                  <c:v>-250</c:v>
                </c:pt>
                <c:pt idx="49">
                  <c:v>300</c:v>
                </c:pt>
                <c:pt idx="50">
                  <c:v>1300</c:v>
                </c:pt>
              </c:numCache>
            </c:numRef>
          </c:yVal>
          <c:smooth val="1"/>
        </c:ser>
        <c:axId val="68961024"/>
        <c:axId val="68962560"/>
      </c:scatterChart>
      <c:valAx>
        <c:axId val="68961024"/>
        <c:scaling>
          <c:orientation val="minMax"/>
        </c:scaling>
        <c:axPos val="b"/>
        <c:tickLblPos val="nextTo"/>
        <c:crossAx val="68962560"/>
        <c:crosses val="autoZero"/>
        <c:crossBetween val="midCat"/>
      </c:valAx>
      <c:valAx>
        <c:axId val="68962560"/>
        <c:scaling>
          <c:orientation val="minMax"/>
        </c:scaling>
        <c:axPos val="l"/>
        <c:majorGridlines/>
        <c:numFmt formatCode="General" sourceLinked="1"/>
        <c:tickLblPos val="nextTo"/>
        <c:crossAx val="68961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Sheet16!$C$3:$C$32</c:f>
              <c:numCache>
                <c:formatCode>General</c:formatCode>
                <c:ptCount val="30"/>
                <c:pt idx="0">
                  <c:v>0</c:v>
                </c:pt>
                <c:pt idx="1">
                  <c:v>-100</c:v>
                </c:pt>
                <c:pt idx="2">
                  <c:v>100</c:v>
                </c:pt>
                <c:pt idx="3">
                  <c:v>50</c:v>
                </c:pt>
                <c:pt idx="4">
                  <c:v>-50</c:v>
                </c:pt>
                <c:pt idx="5">
                  <c:v>50</c:v>
                </c:pt>
                <c:pt idx="6">
                  <c:v>-50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-50</c:v>
                </c:pt>
                <c:pt idx="11">
                  <c:v>-100</c:v>
                </c:pt>
                <c:pt idx="12">
                  <c:v>-150</c:v>
                </c:pt>
                <c:pt idx="13">
                  <c:v>400</c:v>
                </c:pt>
                <c:pt idx="14">
                  <c:v>750</c:v>
                </c:pt>
                <c:pt idx="15">
                  <c:v>-950</c:v>
                </c:pt>
                <c:pt idx="16">
                  <c:v>50</c:v>
                </c:pt>
                <c:pt idx="17">
                  <c:v>-150</c:v>
                </c:pt>
                <c:pt idx="18">
                  <c:v>50</c:v>
                </c:pt>
                <c:pt idx="19">
                  <c:v>100</c:v>
                </c:pt>
                <c:pt idx="20">
                  <c:v>-100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-100</c:v>
                </c:pt>
                <c:pt idx="25">
                  <c:v>-50</c:v>
                </c:pt>
                <c:pt idx="26">
                  <c:v>-50</c:v>
                </c:pt>
                <c:pt idx="27">
                  <c:v>150</c:v>
                </c:pt>
                <c:pt idx="28">
                  <c:v>-50</c:v>
                </c:pt>
                <c:pt idx="29">
                  <c:v>50</c:v>
                </c:pt>
              </c:numCache>
            </c:numRef>
          </c:yVal>
          <c:smooth val="1"/>
        </c:ser>
        <c:axId val="118684672"/>
        <c:axId val="118702848"/>
      </c:scatterChart>
      <c:valAx>
        <c:axId val="118684672"/>
        <c:scaling>
          <c:orientation val="minMax"/>
        </c:scaling>
        <c:axPos val="b"/>
        <c:tickLblPos val="nextTo"/>
        <c:crossAx val="118702848"/>
        <c:crosses val="autoZero"/>
        <c:crossBetween val="midCat"/>
      </c:valAx>
      <c:valAx>
        <c:axId val="118702848"/>
        <c:scaling>
          <c:orientation val="minMax"/>
        </c:scaling>
        <c:axPos val="l"/>
        <c:majorGridlines/>
        <c:numFmt formatCode="General" sourceLinked="1"/>
        <c:tickLblPos val="nextTo"/>
        <c:crossAx val="118684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Sheet17!$C$3:$C$38</c:f>
              <c:numCache>
                <c:formatCode>General</c:formatCode>
                <c:ptCount val="36"/>
                <c:pt idx="0">
                  <c:v>150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50</c:v>
                </c:pt>
                <c:pt idx="5">
                  <c:v>100</c:v>
                </c:pt>
                <c:pt idx="6">
                  <c:v>-50</c:v>
                </c:pt>
                <c:pt idx="7">
                  <c:v>-50</c:v>
                </c:pt>
                <c:pt idx="8">
                  <c:v>200</c:v>
                </c:pt>
                <c:pt idx="9">
                  <c:v>0</c:v>
                </c:pt>
                <c:pt idx="10">
                  <c:v>-100</c:v>
                </c:pt>
                <c:pt idx="11">
                  <c:v>50</c:v>
                </c:pt>
                <c:pt idx="12">
                  <c:v>-50</c:v>
                </c:pt>
                <c:pt idx="13">
                  <c:v>-100</c:v>
                </c:pt>
                <c:pt idx="14">
                  <c:v>-50</c:v>
                </c:pt>
                <c:pt idx="15">
                  <c:v>600</c:v>
                </c:pt>
                <c:pt idx="16">
                  <c:v>-900</c:v>
                </c:pt>
                <c:pt idx="17">
                  <c:v>-200</c:v>
                </c:pt>
                <c:pt idx="18">
                  <c:v>650</c:v>
                </c:pt>
                <c:pt idx="19">
                  <c:v>-550</c:v>
                </c:pt>
                <c:pt idx="20">
                  <c:v>0</c:v>
                </c:pt>
                <c:pt idx="21">
                  <c:v>550</c:v>
                </c:pt>
                <c:pt idx="22">
                  <c:v>50</c:v>
                </c:pt>
                <c:pt idx="23">
                  <c:v>-150</c:v>
                </c:pt>
                <c:pt idx="24">
                  <c:v>200</c:v>
                </c:pt>
                <c:pt idx="25">
                  <c:v>-100</c:v>
                </c:pt>
                <c:pt idx="26">
                  <c:v>-50</c:v>
                </c:pt>
                <c:pt idx="27">
                  <c:v>0</c:v>
                </c:pt>
                <c:pt idx="28">
                  <c:v>50</c:v>
                </c:pt>
                <c:pt idx="29">
                  <c:v>-50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-50</c:v>
                </c:pt>
                <c:pt idx="34">
                  <c:v>-100</c:v>
                </c:pt>
                <c:pt idx="35">
                  <c:v>-50</c:v>
                </c:pt>
              </c:numCache>
            </c:numRef>
          </c:yVal>
          <c:smooth val="1"/>
        </c:ser>
        <c:axId val="118768000"/>
        <c:axId val="118769536"/>
      </c:scatterChart>
      <c:valAx>
        <c:axId val="118768000"/>
        <c:scaling>
          <c:orientation val="minMax"/>
        </c:scaling>
        <c:axPos val="b"/>
        <c:tickLblPos val="nextTo"/>
        <c:crossAx val="118769536"/>
        <c:crosses val="autoZero"/>
        <c:crossBetween val="midCat"/>
      </c:valAx>
      <c:valAx>
        <c:axId val="118769536"/>
        <c:scaling>
          <c:orientation val="minMax"/>
        </c:scaling>
        <c:axPos val="l"/>
        <c:majorGridlines/>
        <c:numFmt formatCode="General" sourceLinked="1"/>
        <c:tickLblPos val="nextTo"/>
        <c:crossAx val="118768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Sheet18!$C$3:$C$35</c:f>
              <c:numCache>
                <c:formatCode>General</c:formatCode>
                <c:ptCount val="33"/>
                <c:pt idx="0">
                  <c:v>-50</c:v>
                </c:pt>
                <c:pt idx="1">
                  <c:v>150</c:v>
                </c:pt>
                <c:pt idx="2">
                  <c:v>-100</c:v>
                </c:pt>
                <c:pt idx="3">
                  <c:v>100</c:v>
                </c:pt>
                <c:pt idx="4">
                  <c:v>-50</c:v>
                </c:pt>
                <c:pt idx="5">
                  <c:v>50</c:v>
                </c:pt>
                <c:pt idx="6">
                  <c:v>50</c:v>
                </c:pt>
                <c:pt idx="7">
                  <c:v>-50</c:v>
                </c:pt>
                <c:pt idx="8">
                  <c:v>-100</c:v>
                </c:pt>
                <c:pt idx="9">
                  <c:v>0</c:v>
                </c:pt>
                <c:pt idx="10">
                  <c:v>150</c:v>
                </c:pt>
                <c:pt idx="11">
                  <c:v>-100</c:v>
                </c:pt>
                <c:pt idx="12">
                  <c:v>0</c:v>
                </c:pt>
                <c:pt idx="13">
                  <c:v>-100</c:v>
                </c:pt>
                <c:pt idx="14">
                  <c:v>-50</c:v>
                </c:pt>
                <c:pt idx="15">
                  <c:v>3250</c:v>
                </c:pt>
                <c:pt idx="16">
                  <c:v>-2200</c:v>
                </c:pt>
                <c:pt idx="17">
                  <c:v>-950</c:v>
                </c:pt>
                <c:pt idx="18">
                  <c:v>100</c:v>
                </c:pt>
                <c:pt idx="19">
                  <c:v>50</c:v>
                </c:pt>
                <c:pt idx="20">
                  <c:v>-100</c:v>
                </c:pt>
                <c:pt idx="21">
                  <c:v>50</c:v>
                </c:pt>
                <c:pt idx="22">
                  <c:v>-50</c:v>
                </c:pt>
                <c:pt idx="23">
                  <c:v>-100</c:v>
                </c:pt>
                <c:pt idx="24">
                  <c:v>50</c:v>
                </c:pt>
                <c:pt idx="25">
                  <c:v>2400</c:v>
                </c:pt>
                <c:pt idx="26">
                  <c:v>-2400</c:v>
                </c:pt>
                <c:pt idx="27">
                  <c:v>0</c:v>
                </c:pt>
                <c:pt idx="28">
                  <c:v>0</c:v>
                </c:pt>
                <c:pt idx="29">
                  <c:v>-50</c:v>
                </c:pt>
                <c:pt idx="30">
                  <c:v>50</c:v>
                </c:pt>
                <c:pt idx="31">
                  <c:v>-50</c:v>
                </c:pt>
                <c:pt idx="32">
                  <c:v>-50</c:v>
                </c:pt>
              </c:numCache>
            </c:numRef>
          </c:yVal>
          <c:smooth val="1"/>
        </c:ser>
        <c:axId val="118801920"/>
        <c:axId val="118803456"/>
      </c:scatterChart>
      <c:valAx>
        <c:axId val="118801920"/>
        <c:scaling>
          <c:orientation val="minMax"/>
        </c:scaling>
        <c:axPos val="b"/>
        <c:tickLblPos val="nextTo"/>
        <c:crossAx val="118803456"/>
        <c:crosses val="autoZero"/>
        <c:crossBetween val="midCat"/>
      </c:valAx>
      <c:valAx>
        <c:axId val="118803456"/>
        <c:scaling>
          <c:orientation val="minMax"/>
        </c:scaling>
        <c:axPos val="l"/>
        <c:majorGridlines/>
        <c:numFmt formatCode="General" sourceLinked="1"/>
        <c:tickLblPos val="nextTo"/>
        <c:crossAx val="118801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Sheet19!$C$3:$C$36</c:f>
              <c:numCache>
                <c:formatCode>General</c:formatCode>
                <c:ptCount val="34"/>
                <c:pt idx="0">
                  <c:v>-1750</c:v>
                </c:pt>
                <c:pt idx="1">
                  <c:v>1350</c:v>
                </c:pt>
                <c:pt idx="2">
                  <c:v>-1000</c:v>
                </c:pt>
                <c:pt idx="3">
                  <c:v>50</c:v>
                </c:pt>
                <c:pt idx="4">
                  <c:v>-100</c:v>
                </c:pt>
                <c:pt idx="5">
                  <c:v>-150</c:v>
                </c:pt>
                <c:pt idx="6">
                  <c:v>150</c:v>
                </c:pt>
                <c:pt idx="7">
                  <c:v>-50</c:v>
                </c:pt>
                <c:pt idx="8">
                  <c:v>0</c:v>
                </c:pt>
                <c:pt idx="9">
                  <c:v>150</c:v>
                </c:pt>
                <c:pt idx="10">
                  <c:v>-50</c:v>
                </c:pt>
                <c:pt idx="11">
                  <c:v>0</c:v>
                </c:pt>
                <c:pt idx="12">
                  <c:v>100</c:v>
                </c:pt>
                <c:pt idx="13">
                  <c:v>-250</c:v>
                </c:pt>
                <c:pt idx="14">
                  <c:v>250</c:v>
                </c:pt>
                <c:pt idx="15">
                  <c:v>-50</c:v>
                </c:pt>
                <c:pt idx="16">
                  <c:v>-150</c:v>
                </c:pt>
                <c:pt idx="17">
                  <c:v>-700</c:v>
                </c:pt>
                <c:pt idx="18">
                  <c:v>3250</c:v>
                </c:pt>
                <c:pt idx="19">
                  <c:v>700</c:v>
                </c:pt>
                <c:pt idx="20">
                  <c:v>-3050</c:v>
                </c:pt>
                <c:pt idx="21">
                  <c:v>3200</c:v>
                </c:pt>
                <c:pt idx="22">
                  <c:v>-3450</c:v>
                </c:pt>
                <c:pt idx="23">
                  <c:v>100</c:v>
                </c:pt>
                <c:pt idx="24">
                  <c:v>450</c:v>
                </c:pt>
                <c:pt idx="25">
                  <c:v>-450</c:v>
                </c:pt>
                <c:pt idx="26">
                  <c:v>-50</c:v>
                </c:pt>
                <c:pt idx="27">
                  <c:v>-100</c:v>
                </c:pt>
                <c:pt idx="28">
                  <c:v>0</c:v>
                </c:pt>
                <c:pt idx="29">
                  <c:v>150</c:v>
                </c:pt>
                <c:pt idx="30">
                  <c:v>-50</c:v>
                </c:pt>
                <c:pt idx="31">
                  <c:v>100</c:v>
                </c:pt>
                <c:pt idx="32">
                  <c:v>-150</c:v>
                </c:pt>
                <c:pt idx="33">
                  <c:v>-100</c:v>
                </c:pt>
              </c:numCache>
            </c:numRef>
          </c:yVal>
          <c:smooth val="1"/>
        </c:ser>
        <c:axId val="119143040"/>
        <c:axId val="119226752"/>
      </c:scatterChart>
      <c:valAx>
        <c:axId val="119143040"/>
        <c:scaling>
          <c:orientation val="minMax"/>
        </c:scaling>
        <c:axPos val="b"/>
        <c:tickLblPos val="nextTo"/>
        <c:crossAx val="119226752"/>
        <c:crosses val="autoZero"/>
        <c:crossBetween val="midCat"/>
      </c:valAx>
      <c:valAx>
        <c:axId val="119226752"/>
        <c:scaling>
          <c:orientation val="minMax"/>
        </c:scaling>
        <c:axPos val="l"/>
        <c:majorGridlines/>
        <c:numFmt formatCode="General" sourceLinked="1"/>
        <c:tickLblPos val="nextTo"/>
        <c:crossAx val="119143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Sheet20!$C$3:$C$39</c:f>
              <c:numCache>
                <c:formatCode>General</c:formatCode>
                <c:ptCount val="37"/>
                <c:pt idx="0">
                  <c:v>150</c:v>
                </c:pt>
                <c:pt idx="1">
                  <c:v>0</c:v>
                </c:pt>
                <c:pt idx="2">
                  <c:v>100</c:v>
                </c:pt>
                <c:pt idx="3">
                  <c:v>-650</c:v>
                </c:pt>
                <c:pt idx="4">
                  <c:v>900</c:v>
                </c:pt>
                <c:pt idx="5">
                  <c:v>-400</c:v>
                </c:pt>
                <c:pt idx="6">
                  <c:v>-200</c:v>
                </c:pt>
                <c:pt idx="7">
                  <c:v>200</c:v>
                </c:pt>
                <c:pt idx="8">
                  <c:v>-50</c:v>
                </c:pt>
                <c:pt idx="9">
                  <c:v>-500</c:v>
                </c:pt>
                <c:pt idx="10">
                  <c:v>1200</c:v>
                </c:pt>
                <c:pt idx="11">
                  <c:v>-700</c:v>
                </c:pt>
                <c:pt idx="12">
                  <c:v>550</c:v>
                </c:pt>
                <c:pt idx="13">
                  <c:v>-500</c:v>
                </c:pt>
                <c:pt idx="14">
                  <c:v>-100</c:v>
                </c:pt>
                <c:pt idx="15">
                  <c:v>300</c:v>
                </c:pt>
                <c:pt idx="16">
                  <c:v>3550</c:v>
                </c:pt>
                <c:pt idx="17">
                  <c:v>-3600</c:v>
                </c:pt>
                <c:pt idx="18">
                  <c:v>650</c:v>
                </c:pt>
                <c:pt idx="19">
                  <c:v>-250</c:v>
                </c:pt>
                <c:pt idx="20">
                  <c:v>-350</c:v>
                </c:pt>
                <c:pt idx="21">
                  <c:v>-100</c:v>
                </c:pt>
                <c:pt idx="22">
                  <c:v>100</c:v>
                </c:pt>
                <c:pt idx="23">
                  <c:v>-50</c:v>
                </c:pt>
                <c:pt idx="24">
                  <c:v>0</c:v>
                </c:pt>
                <c:pt idx="25">
                  <c:v>-100</c:v>
                </c:pt>
                <c:pt idx="26">
                  <c:v>100</c:v>
                </c:pt>
                <c:pt idx="27">
                  <c:v>-250</c:v>
                </c:pt>
                <c:pt idx="28">
                  <c:v>100</c:v>
                </c:pt>
                <c:pt idx="29">
                  <c:v>800</c:v>
                </c:pt>
                <c:pt idx="30">
                  <c:v>-650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-100</c:v>
                </c:pt>
                <c:pt idx="35">
                  <c:v>-50</c:v>
                </c:pt>
                <c:pt idx="36">
                  <c:v>-200</c:v>
                </c:pt>
              </c:numCache>
            </c:numRef>
          </c:yVal>
          <c:smooth val="1"/>
        </c:ser>
        <c:axId val="119267328"/>
        <c:axId val="119268864"/>
      </c:scatterChart>
      <c:valAx>
        <c:axId val="119267328"/>
        <c:scaling>
          <c:orientation val="minMax"/>
        </c:scaling>
        <c:axPos val="b"/>
        <c:tickLblPos val="nextTo"/>
        <c:crossAx val="119268864"/>
        <c:crosses val="autoZero"/>
        <c:crossBetween val="midCat"/>
      </c:valAx>
      <c:valAx>
        <c:axId val="119268864"/>
        <c:scaling>
          <c:orientation val="minMax"/>
        </c:scaling>
        <c:axPos val="l"/>
        <c:majorGridlines/>
        <c:numFmt formatCode="General" sourceLinked="1"/>
        <c:tickLblPos val="nextTo"/>
        <c:crossAx val="119267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Sheet21!$C$3:$C$37</c:f>
              <c:numCache>
                <c:formatCode>General</c:formatCode>
                <c:ptCount val="35"/>
                <c:pt idx="0">
                  <c:v>150</c:v>
                </c:pt>
                <c:pt idx="1">
                  <c:v>50</c:v>
                </c:pt>
                <c:pt idx="2">
                  <c:v>50</c:v>
                </c:pt>
                <c:pt idx="3">
                  <c:v>-250</c:v>
                </c:pt>
                <c:pt idx="4">
                  <c:v>-50</c:v>
                </c:pt>
                <c:pt idx="5">
                  <c:v>50</c:v>
                </c:pt>
                <c:pt idx="6">
                  <c:v>150</c:v>
                </c:pt>
                <c:pt idx="7">
                  <c:v>-100</c:v>
                </c:pt>
                <c:pt idx="8">
                  <c:v>50</c:v>
                </c:pt>
                <c:pt idx="9">
                  <c:v>50</c:v>
                </c:pt>
                <c:pt idx="10">
                  <c:v>-50</c:v>
                </c:pt>
                <c:pt idx="11">
                  <c:v>3050</c:v>
                </c:pt>
                <c:pt idx="12">
                  <c:v>-3000</c:v>
                </c:pt>
                <c:pt idx="13">
                  <c:v>-550</c:v>
                </c:pt>
                <c:pt idx="14">
                  <c:v>7500</c:v>
                </c:pt>
                <c:pt idx="15">
                  <c:v>-6950</c:v>
                </c:pt>
                <c:pt idx="16">
                  <c:v>1050</c:v>
                </c:pt>
                <c:pt idx="17">
                  <c:v>-850</c:v>
                </c:pt>
                <c:pt idx="18">
                  <c:v>-50</c:v>
                </c:pt>
                <c:pt idx="19">
                  <c:v>50</c:v>
                </c:pt>
                <c:pt idx="20">
                  <c:v>-100</c:v>
                </c:pt>
                <c:pt idx="21">
                  <c:v>50</c:v>
                </c:pt>
                <c:pt idx="22">
                  <c:v>-150</c:v>
                </c:pt>
                <c:pt idx="23">
                  <c:v>50</c:v>
                </c:pt>
                <c:pt idx="24">
                  <c:v>-100</c:v>
                </c:pt>
                <c:pt idx="25">
                  <c:v>550</c:v>
                </c:pt>
                <c:pt idx="26">
                  <c:v>-450</c:v>
                </c:pt>
                <c:pt idx="27">
                  <c:v>50</c:v>
                </c:pt>
                <c:pt idx="28">
                  <c:v>50</c:v>
                </c:pt>
                <c:pt idx="29">
                  <c:v>0</c:v>
                </c:pt>
                <c:pt idx="30">
                  <c:v>-100</c:v>
                </c:pt>
                <c:pt idx="31">
                  <c:v>150</c:v>
                </c:pt>
                <c:pt idx="32">
                  <c:v>-250</c:v>
                </c:pt>
                <c:pt idx="33">
                  <c:v>-150</c:v>
                </c:pt>
                <c:pt idx="34">
                  <c:v>50</c:v>
                </c:pt>
              </c:numCache>
            </c:numRef>
          </c:yVal>
          <c:smooth val="1"/>
        </c:ser>
        <c:axId val="119276672"/>
        <c:axId val="119278208"/>
      </c:scatterChart>
      <c:valAx>
        <c:axId val="119276672"/>
        <c:scaling>
          <c:orientation val="minMax"/>
        </c:scaling>
        <c:axPos val="b"/>
        <c:tickLblPos val="nextTo"/>
        <c:crossAx val="119278208"/>
        <c:crosses val="autoZero"/>
        <c:crossBetween val="midCat"/>
      </c:valAx>
      <c:valAx>
        <c:axId val="119278208"/>
        <c:scaling>
          <c:orientation val="minMax"/>
        </c:scaling>
        <c:axPos val="l"/>
        <c:majorGridlines/>
        <c:numFmt formatCode="General" sourceLinked="1"/>
        <c:tickLblPos val="nextTo"/>
        <c:crossAx val="119276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Sheet22!$C$3:$C$37</c:f>
              <c:numCache>
                <c:formatCode>General</c:formatCode>
                <c:ptCount val="35"/>
                <c:pt idx="0">
                  <c:v>0</c:v>
                </c:pt>
                <c:pt idx="1">
                  <c:v>-50</c:v>
                </c:pt>
                <c:pt idx="2">
                  <c:v>0</c:v>
                </c:pt>
                <c:pt idx="3">
                  <c:v>0</c:v>
                </c:pt>
                <c:pt idx="4">
                  <c:v>-50</c:v>
                </c:pt>
                <c:pt idx="5">
                  <c:v>100</c:v>
                </c:pt>
                <c:pt idx="6">
                  <c:v>-50</c:v>
                </c:pt>
                <c:pt idx="7">
                  <c:v>150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-50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3950</c:v>
                </c:pt>
                <c:pt idx="17">
                  <c:v>-3850</c:v>
                </c:pt>
                <c:pt idx="18">
                  <c:v>-50</c:v>
                </c:pt>
                <c:pt idx="19">
                  <c:v>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-100</c:v>
                </c:pt>
                <c:pt idx="24">
                  <c:v>100</c:v>
                </c:pt>
                <c:pt idx="25">
                  <c:v>-100</c:v>
                </c:pt>
                <c:pt idx="26">
                  <c:v>50</c:v>
                </c:pt>
                <c:pt idx="27">
                  <c:v>0</c:v>
                </c:pt>
                <c:pt idx="28">
                  <c:v>100</c:v>
                </c:pt>
                <c:pt idx="29">
                  <c:v>-50</c:v>
                </c:pt>
                <c:pt idx="30">
                  <c:v>-50</c:v>
                </c:pt>
                <c:pt idx="31">
                  <c:v>50</c:v>
                </c:pt>
                <c:pt idx="32">
                  <c:v>0</c:v>
                </c:pt>
                <c:pt idx="33">
                  <c:v>-150</c:v>
                </c:pt>
                <c:pt idx="34">
                  <c:v>50</c:v>
                </c:pt>
              </c:numCache>
            </c:numRef>
          </c:yVal>
          <c:smooth val="1"/>
        </c:ser>
        <c:axId val="119314688"/>
        <c:axId val="119316480"/>
      </c:scatterChart>
      <c:valAx>
        <c:axId val="119314688"/>
        <c:scaling>
          <c:orientation val="minMax"/>
        </c:scaling>
        <c:axPos val="b"/>
        <c:tickLblPos val="nextTo"/>
        <c:crossAx val="119316480"/>
        <c:crosses val="autoZero"/>
        <c:crossBetween val="midCat"/>
      </c:valAx>
      <c:valAx>
        <c:axId val="119316480"/>
        <c:scaling>
          <c:orientation val="minMax"/>
        </c:scaling>
        <c:axPos val="l"/>
        <c:majorGridlines/>
        <c:numFmt formatCode="General" sourceLinked="1"/>
        <c:tickLblPos val="nextTo"/>
        <c:crossAx val="119314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Sheet23!$C$3:$C$33</c:f>
              <c:numCache>
                <c:formatCode>General</c:formatCode>
                <c:ptCount val="31"/>
                <c:pt idx="0">
                  <c:v>50</c:v>
                </c:pt>
                <c:pt idx="1">
                  <c:v>-50</c:v>
                </c:pt>
                <c:pt idx="2">
                  <c:v>100</c:v>
                </c:pt>
                <c:pt idx="3">
                  <c:v>-50</c:v>
                </c:pt>
                <c:pt idx="4">
                  <c:v>0</c:v>
                </c:pt>
                <c:pt idx="5">
                  <c:v>50</c:v>
                </c:pt>
                <c:pt idx="6">
                  <c:v>-100</c:v>
                </c:pt>
                <c:pt idx="7">
                  <c:v>150</c:v>
                </c:pt>
                <c:pt idx="8">
                  <c:v>-50</c:v>
                </c:pt>
                <c:pt idx="9">
                  <c:v>50</c:v>
                </c:pt>
                <c:pt idx="10">
                  <c:v>-50</c:v>
                </c:pt>
                <c:pt idx="11">
                  <c:v>-200</c:v>
                </c:pt>
                <c:pt idx="12">
                  <c:v>50</c:v>
                </c:pt>
                <c:pt idx="13">
                  <c:v>-150</c:v>
                </c:pt>
                <c:pt idx="14">
                  <c:v>850</c:v>
                </c:pt>
                <c:pt idx="15">
                  <c:v>-550</c:v>
                </c:pt>
                <c:pt idx="16">
                  <c:v>-50</c:v>
                </c:pt>
                <c:pt idx="17">
                  <c:v>50</c:v>
                </c:pt>
                <c:pt idx="18">
                  <c:v>-50</c:v>
                </c:pt>
                <c:pt idx="19">
                  <c:v>0</c:v>
                </c:pt>
                <c:pt idx="20">
                  <c:v>50</c:v>
                </c:pt>
                <c:pt idx="21">
                  <c:v>-100</c:v>
                </c:pt>
                <c:pt idx="22">
                  <c:v>-50</c:v>
                </c:pt>
                <c:pt idx="23">
                  <c:v>150</c:v>
                </c:pt>
                <c:pt idx="24">
                  <c:v>-150</c:v>
                </c:pt>
                <c:pt idx="25">
                  <c:v>150</c:v>
                </c:pt>
                <c:pt idx="26">
                  <c:v>-100</c:v>
                </c:pt>
                <c:pt idx="27">
                  <c:v>50</c:v>
                </c:pt>
                <c:pt idx="28">
                  <c:v>-100</c:v>
                </c:pt>
                <c:pt idx="29">
                  <c:v>50</c:v>
                </c:pt>
                <c:pt idx="30">
                  <c:v>-200</c:v>
                </c:pt>
              </c:numCache>
            </c:numRef>
          </c:yVal>
          <c:smooth val="1"/>
        </c:ser>
        <c:axId val="121298944"/>
        <c:axId val="121300480"/>
      </c:scatterChart>
      <c:valAx>
        <c:axId val="121298944"/>
        <c:scaling>
          <c:orientation val="minMax"/>
        </c:scaling>
        <c:axPos val="b"/>
        <c:tickLblPos val="nextTo"/>
        <c:crossAx val="121300480"/>
        <c:crosses val="autoZero"/>
        <c:crossBetween val="midCat"/>
      </c:valAx>
      <c:valAx>
        <c:axId val="121300480"/>
        <c:scaling>
          <c:orientation val="minMax"/>
        </c:scaling>
        <c:axPos val="l"/>
        <c:majorGridlines/>
        <c:numFmt formatCode="General" sourceLinked="1"/>
        <c:tickLblPos val="nextTo"/>
        <c:crossAx val="121298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Sheet23!$B$1</c:f>
              <c:strCache>
                <c:ptCount val="1"/>
              </c:strCache>
            </c:strRef>
          </c:tx>
          <c:yVal>
            <c:numRef>
              <c:f>Sheet23!$B$2:$B$33</c:f>
              <c:numCache>
                <c:formatCode>General</c:formatCode>
                <c:ptCount val="32"/>
                <c:pt idx="0">
                  <c:v>2600</c:v>
                </c:pt>
                <c:pt idx="1">
                  <c:v>2650</c:v>
                </c:pt>
                <c:pt idx="2">
                  <c:v>2600</c:v>
                </c:pt>
                <c:pt idx="3">
                  <c:v>2700</c:v>
                </c:pt>
                <c:pt idx="4">
                  <c:v>2650</c:v>
                </c:pt>
                <c:pt idx="5">
                  <c:v>2650</c:v>
                </c:pt>
                <c:pt idx="6">
                  <c:v>2700</c:v>
                </c:pt>
                <c:pt idx="7">
                  <c:v>2600</c:v>
                </c:pt>
                <c:pt idx="8">
                  <c:v>2750</c:v>
                </c:pt>
                <c:pt idx="9">
                  <c:v>2700</c:v>
                </c:pt>
                <c:pt idx="10">
                  <c:v>2750</c:v>
                </c:pt>
                <c:pt idx="11">
                  <c:v>2700</c:v>
                </c:pt>
                <c:pt idx="12">
                  <c:v>2500</c:v>
                </c:pt>
                <c:pt idx="13">
                  <c:v>2550</c:v>
                </c:pt>
                <c:pt idx="14">
                  <c:v>2400</c:v>
                </c:pt>
                <c:pt idx="15">
                  <c:v>3250</c:v>
                </c:pt>
                <c:pt idx="16">
                  <c:v>2700</c:v>
                </c:pt>
                <c:pt idx="17">
                  <c:v>2650</c:v>
                </c:pt>
                <c:pt idx="18">
                  <c:v>2700</c:v>
                </c:pt>
                <c:pt idx="19">
                  <c:v>2650</c:v>
                </c:pt>
                <c:pt idx="20">
                  <c:v>2650</c:v>
                </c:pt>
                <c:pt idx="21">
                  <c:v>2700</c:v>
                </c:pt>
                <c:pt idx="22">
                  <c:v>2600</c:v>
                </c:pt>
                <c:pt idx="23">
                  <c:v>2550</c:v>
                </c:pt>
                <c:pt idx="24">
                  <c:v>2700</c:v>
                </c:pt>
                <c:pt idx="25">
                  <c:v>2550</c:v>
                </c:pt>
                <c:pt idx="26">
                  <c:v>2700</c:v>
                </c:pt>
                <c:pt idx="27">
                  <c:v>2600</c:v>
                </c:pt>
                <c:pt idx="28">
                  <c:v>2650</c:v>
                </c:pt>
                <c:pt idx="29">
                  <c:v>2550</c:v>
                </c:pt>
                <c:pt idx="30">
                  <c:v>2600</c:v>
                </c:pt>
                <c:pt idx="31">
                  <c:v>2400</c:v>
                </c:pt>
              </c:numCache>
            </c:numRef>
          </c:yVal>
          <c:smooth val="1"/>
        </c:ser>
        <c:axId val="121594624"/>
        <c:axId val="121596160"/>
      </c:scatterChart>
      <c:valAx>
        <c:axId val="121594624"/>
        <c:scaling>
          <c:orientation val="minMax"/>
        </c:scaling>
        <c:axPos val="b"/>
        <c:tickLblPos val="nextTo"/>
        <c:crossAx val="121596160"/>
        <c:crosses val="autoZero"/>
        <c:crossBetween val="midCat"/>
      </c:valAx>
      <c:valAx>
        <c:axId val="121596160"/>
        <c:scaling>
          <c:orientation val="minMax"/>
        </c:scaling>
        <c:axPos val="l"/>
        <c:majorGridlines/>
        <c:numFmt formatCode="General" sourceLinked="1"/>
        <c:tickLblPos val="nextTo"/>
        <c:crossAx val="121594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Sheet24!$C$3:$C$59</c:f>
              <c:numCache>
                <c:formatCode>General</c:formatCode>
                <c:ptCount val="57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-100</c:v>
                </c:pt>
                <c:pt idx="7">
                  <c:v>100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0</c:v>
                </c:pt>
                <c:pt idx="12">
                  <c:v>50</c:v>
                </c:pt>
                <c:pt idx="13">
                  <c:v>-100</c:v>
                </c:pt>
                <c:pt idx="14">
                  <c:v>0</c:v>
                </c:pt>
                <c:pt idx="15">
                  <c:v>-50</c:v>
                </c:pt>
                <c:pt idx="16">
                  <c:v>3650</c:v>
                </c:pt>
                <c:pt idx="17">
                  <c:v>-3500</c:v>
                </c:pt>
                <c:pt idx="18">
                  <c:v>-50</c:v>
                </c:pt>
                <c:pt idx="19">
                  <c:v>100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-50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-50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-50</c:v>
                </c:pt>
                <c:pt idx="34">
                  <c:v>0</c:v>
                </c:pt>
                <c:pt idx="35">
                  <c:v>-100</c:v>
                </c:pt>
                <c:pt idx="36">
                  <c:v>2750</c:v>
                </c:pt>
                <c:pt idx="37">
                  <c:v>-2800</c:v>
                </c:pt>
                <c:pt idx="38">
                  <c:v>50</c:v>
                </c:pt>
                <c:pt idx="39">
                  <c:v>100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</c:v>
                </c:pt>
                <c:pt idx="45">
                  <c:v>0</c:v>
                </c:pt>
                <c:pt idx="46">
                  <c:v>0</c:v>
                </c:pt>
                <c:pt idx="47">
                  <c:v>-50</c:v>
                </c:pt>
                <c:pt idx="48">
                  <c:v>50</c:v>
                </c:pt>
                <c:pt idx="49">
                  <c:v>0</c:v>
                </c:pt>
                <c:pt idx="50">
                  <c:v>0</c:v>
                </c:pt>
                <c:pt idx="51">
                  <c:v>50</c:v>
                </c:pt>
                <c:pt idx="52">
                  <c:v>-100</c:v>
                </c:pt>
                <c:pt idx="53">
                  <c:v>-50</c:v>
                </c:pt>
                <c:pt idx="54">
                  <c:v>-100</c:v>
                </c:pt>
                <c:pt idx="55">
                  <c:v>0</c:v>
                </c:pt>
                <c:pt idx="56">
                  <c:v>-150</c:v>
                </c:pt>
              </c:numCache>
            </c:numRef>
          </c:yVal>
          <c:smooth val="1"/>
        </c:ser>
        <c:axId val="121617024"/>
        <c:axId val="121635200"/>
      </c:scatterChart>
      <c:valAx>
        <c:axId val="121617024"/>
        <c:scaling>
          <c:orientation val="minMax"/>
        </c:scaling>
        <c:axPos val="b"/>
        <c:tickLblPos val="nextTo"/>
        <c:crossAx val="121635200"/>
        <c:crosses val="autoZero"/>
        <c:crossBetween val="midCat"/>
      </c:valAx>
      <c:valAx>
        <c:axId val="121635200"/>
        <c:scaling>
          <c:orientation val="minMax"/>
        </c:scaling>
        <c:axPos val="l"/>
        <c:majorGridlines/>
        <c:numFmt formatCode="General" sourceLinked="1"/>
        <c:tickLblPos val="nextTo"/>
        <c:crossAx val="121617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Sheet9!$C$3:$C$69</c:f>
              <c:numCache>
                <c:formatCode>General</c:formatCode>
                <c:ptCount val="67"/>
                <c:pt idx="0">
                  <c:v>0</c:v>
                </c:pt>
                <c:pt idx="1">
                  <c:v>-100</c:v>
                </c:pt>
                <c:pt idx="2">
                  <c:v>50</c:v>
                </c:pt>
                <c:pt idx="3">
                  <c:v>100</c:v>
                </c:pt>
                <c:pt idx="4">
                  <c:v>-450</c:v>
                </c:pt>
                <c:pt idx="5">
                  <c:v>900</c:v>
                </c:pt>
                <c:pt idx="6">
                  <c:v>-300</c:v>
                </c:pt>
                <c:pt idx="7">
                  <c:v>-450</c:v>
                </c:pt>
                <c:pt idx="8">
                  <c:v>250</c:v>
                </c:pt>
                <c:pt idx="9">
                  <c:v>250</c:v>
                </c:pt>
                <c:pt idx="10">
                  <c:v>-400</c:v>
                </c:pt>
                <c:pt idx="11">
                  <c:v>100</c:v>
                </c:pt>
                <c:pt idx="12">
                  <c:v>150</c:v>
                </c:pt>
                <c:pt idx="13">
                  <c:v>-50</c:v>
                </c:pt>
                <c:pt idx="14">
                  <c:v>250</c:v>
                </c:pt>
                <c:pt idx="15">
                  <c:v>-500</c:v>
                </c:pt>
                <c:pt idx="16">
                  <c:v>200</c:v>
                </c:pt>
                <c:pt idx="17">
                  <c:v>-100</c:v>
                </c:pt>
                <c:pt idx="18">
                  <c:v>250</c:v>
                </c:pt>
                <c:pt idx="19">
                  <c:v>0</c:v>
                </c:pt>
                <c:pt idx="20">
                  <c:v>-100</c:v>
                </c:pt>
                <c:pt idx="21">
                  <c:v>-250</c:v>
                </c:pt>
                <c:pt idx="22">
                  <c:v>150</c:v>
                </c:pt>
                <c:pt idx="23">
                  <c:v>50</c:v>
                </c:pt>
                <c:pt idx="24">
                  <c:v>350</c:v>
                </c:pt>
                <c:pt idx="25">
                  <c:v>-500</c:v>
                </c:pt>
                <c:pt idx="26">
                  <c:v>150</c:v>
                </c:pt>
                <c:pt idx="27">
                  <c:v>-500</c:v>
                </c:pt>
                <c:pt idx="28">
                  <c:v>1100</c:v>
                </c:pt>
                <c:pt idx="29">
                  <c:v>-600</c:v>
                </c:pt>
                <c:pt idx="30">
                  <c:v>100</c:v>
                </c:pt>
                <c:pt idx="31">
                  <c:v>650</c:v>
                </c:pt>
                <c:pt idx="32">
                  <c:v>2350</c:v>
                </c:pt>
                <c:pt idx="33">
                  <c:v>-2150</c:v>
                </c:pt>
                <c:pt idx="34">
                  <c:v>-950</c:v>
                </c:pt>
                <c:pt idx="35">
                  <c:v>400</c:v>
                </c:pt>
                <c:pt idx="36">
                  <c:v>-450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-200</c:v>
                </c:pt>
                <c:pt idx="41">
                  <c:v>150</c:v>
                </c:pt>
                <c:pt idx="42">
                  <c:v>100</c:v>
                </c:pt>
                <c:pt idx="43">
                  <c:v>-150</c:v>
                </c:pt>
                <c:pt idx="44">
                  <c:v>100</c:v>
                </c:pt>
                <c:pt idx="45">
                  <c:v>-150</c:v>
                </c:pt>
                <c:pt idx="46">
                  <c:v>100</c:v>
                </c:pt>
                <c:pt idx="47">
                  <c:v>-100</c:v>
                </c:pt>
                <c:pt idx="48">
                  <c:v>150</c:v>
                </c:pt>
                <c:pt idx="49">
                  <c:v>0</c:v>
                </c:pt>
                <c:pt idx="50">
                  <c:v>-100</c:v>
                </c:pt>
                <c:pt idx="51">
                  <c:v>-50</c:v>
                </c:pt>
                <c:pt idx="52">
                  <c:v>350</c:v>
                </c:pt>
                <c:pt idx="53">
                  <c:v>-150</c:v>
                </c:pt>
                <c:pt idx="54">
                  <c:v>-350</c:v>
                </c:pt>
                <c:pt idx="55">
                  <c:v>300</c:v>
                </c:pt>
                <c:pt idx="56">
                  <c:v>-50</c:v>
                </c:pt>
                <c:pt idx="57">
                  <c:v>100</c:v>
                </c:pt>
                <c:pt idx="58">
                  <c:v>-150</c:v>
                </c:pt>
                <c:pt idx="59">
                  <c:v>200</c:v>
                </c:pt>
                <c:pt idx="60">
                  <c:v>0</c:v>
                </c:pt>
                <c:pt idx="61">
                  <c:v>-150</c:v>
                </c:pt>
                <c:pt idx="62">
                  <c:v>150</c:v>
                </c:pt>
                <c:pt idx="63">
                  <c:v>-150</c:v>
                </c:pt>
                <c:pt idx="64">
                  <c:v>100</c:v>
                </c:pt>
                <c:pt idx="65">
                  <c:v>150</c:v>
                </c:pt>
                <c:pt idx="66">
                  <c:v>-500</c:v>
                </c:pt>
              </c:numCache>
            </c:numRef>
          </c:yVal>
          <c:smooth val="1"/>
        </c:ser>
        <c:axId val="113121152"/>
        <c:axId val="113122688"/>
      </c:scatterChart>
      <c:valAx>
        <c:axId val="113121152"/>
        <c:scaling>
          <c:orientation val="minMax"/>
        </c:scaling>
        <c:axPos val="b"/>
        <c:tickLblPos val="nextTo"/>
        <c:crossAx val="113122688"/>
        <c:crosses val="autoZero"/>
        <c:crossBetween val="midCat"/>
      </c:valAx>
      <c:valAx>
        <c:axId val="113122688"/>
        <c:scaling>
          <c:orientation val="minMax"/>
        </c:scaling>
        <c:axPos val="l"/>
        <c:majorGridlines/>
        <c:numFmt formatCode="General" sourceLinked="1"/>
        <c:tickLblPos val="nextTo"/>
        <c:crossAx val="113121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Sheet25!$C$3:$C$58</c:f>
              <c:numCache>
                <c:formatCode>General</c:formatCode>
                <c:ptCount val="56"/>
                <c:pt idx="0">
                  <c:v>50</c:v>
                </c:pt>
                <c:pt idx="1">
                  <c:v>-100</c:v>
                </c:pt>
                <c:pt idx="2">
                  <c:v>100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-100</c:v>
                </c:pt>
                <c:pt idx="8">
                  <c:v>50</c:v>
                </c:pt>
                <c:pt idx="9">
                  <c:v>50</c:v>
                </c:pt>
                <c:pt idx="10">
                  <c:v>-50</c:v>
                </c:pt>
                <c:pt idx="11">
                  <c:v>50</c:v>
                </c:pt>
                <c:pt idx="12">
                  <c:v>-50</c:v>
                </c:pt>
                <c:pt idx="13">
                  <c:v>0</c:v>
                </c:pt>
                <c:pt idx="14">
                  <c:v>-50</c:v>
                </c:pt>
                <c:pt idx="15">
                  <c:v>-50</c:v>
                </c:pt>
                <c:pt idx="16">
                  <c:v>4300</c:v>
                </c:pt>
                <c:pt idx="17">
                  <c:v>-4350</c:v>
                </c:pt>
                <c:pt idx="18">
                  <c:v>0</c:v>
                </c:pt>
                <c:pt idx="19">
                  <c:v>50</c:v>
                </c:pt>
                <c:pt idx="20">
                  <c:v>150</c:v>
                </c:pt>
                <c:pt idx="21">
                  <c:v>0</c:v>
                </c:pt>
                <c:pt idx="22">
                  <c:v>50</c:v>
                </c:pt>
                <c:pt idx="23">
                  <c:v>-150</c:v>
                </c:pt>
                <c:pt idx="24">
                  <c:v>50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-150</c:v>
                </c:pt>
                <c:pt idx="30">
                  <c:v>100</c:v>
                </c:pt>
                <c:pt idx="31">
                  <c:v>0</c:v>
                </c:pt>
                <c:pt idx="32">
                  <c:v>-50</c:v>
                </c:pt>
                <c:pt idx="33">
                  <c:v>50</c:v>
                </c:pt>
                <c:pt idx="34">
                  <c:v>-50</c:v>
                </c:pt>
                <c:pt idx="35">
                  <c:v>-50</c:v>
                </c:pt>
                <c:pt idx="36">
                  <c:v>3750</c:v>
                </c:pt>
                <c:pt idx="37">
                  <c:v>-3750</c:v>
                </c:pt>
                <c:pt idx="38">
                  <c:v>-50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0</c:v>
                </c:pt>
                <c:pt idx="43">
                  <c:v>-50</c:v>
                </c:pt>
                <c:pt idx="44">
                  <c:v>0</c:v>
                </c:pt>
                <c:pt idx="45">
                  <c:v>50</c:v>
                </c:pt>
                <c:pt idx="46">
                  <c:v>0</c:v>
                </c:pt>
                <c:pt idx="47">
                  <c:v>-50</c:v>
                </c:pt>
                <c:pt idx="48">
                  <c:v>0</c:v>
                </c:pt>
                <c:pt idx="49">
                  <c:v>0</c:v>
                </c:pt>
                <c:pt idx="50">
                  <c:v>50</c:v>
                </c:pt>
                <c:pt idx="51">
                  <c:v>-50</c:v>
                </c:pt>
                <c:pt idx="52">
                  <c:v>0</c:v>
                </c:pt>
                <c:pt idx="53">
                  <c:v>-100</c:v>
                </c:pt>
                <c:pt idx="54">
                  <c:v>100</c:v>
                </c:pt>
                <c:pt idx="55">
                  <c:v>-150</c:v>
                </c:pt>
              </c:numCache>
            </c:numRef>
          </c:yVal>
          <c:smooth val="1"/>
        </c:ser>
        <c:axId val="121982976"/>
        <c:axId val="121984512"/>
      </c:scatterChart>
      <c:valAx>
        <c:axId val="121982976"/>
        <c:scaling>
          <c:orientation val="minMax"/>
        </c:scaling>
        <c:axPos val="b"/>
        <c:tickLblPos val="nextTo"/>
        <c:crossAx val="121984512"/>
        <c:crosses val="autoZero"/>
        <c:crossBetween val="midCat"/>
      </c:valAx>
      <c:valAx>
        <c:axId val="121984512"/>
        <c:scaling>
          <c:orientation val="minMax"/>
        </c:scaling>
        <c:axPos val="l"/>
        <c:majorGridlines/>
        <c:numFmt formatCode="General" sourceLinked="1"/>
        <c:tickLblPos val="nextTo"/>
        <c:crossAx val="121982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Sheet26!$C$3:$C$53</c:f>
              <c:numCache>
                <c:formatCode>General</c:formatCode>
                <c:ptCount val="51"/>
                <c:pt idx="0">
                  <c:v>-850</c:v>
                </c:pt>
                <c:pt idx="1">
                  <c:v>150</c:v>
                </c:pt>
                <c:pt idx="2">
                  <c:v>-100</c:v>
                </c:pt>
                <c:pt idx="3">
                  <c:v>-50</c:v>
                </c:pt>
                <c:pt idx="4">
                  <c:v>100</c:v>
                </c:pt>
                <c:pt idx="5">
                  <c:v>0</c:v>
                </c:pt>
                <c:pt idx="6">
                  <c:v>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400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400</c:v>
                </c:pt>
                <c:pt idx="15">
                  <c:v>-200</c:v>
                </c:pt>
                <c:pt idx="16">
                  <c:v>-800</c:v>
                </c:pt>
                <c:pt idx="17">
                  <c:v>1050</c:v>
                </c:pt>
                <c:pt idx="18">
                  <c:v>-1100</c:v>
                </c:pt>
                <c:pt idx="19">
                  <c:v>1500</c:v>
                </c:pt>
                <c:pt idx="20">
                  <c:v>-500</c:v>
                </c:pt>
                <c:pt idx="21">
                  <c:v>-900</c:v>
                </c:pt>
                <c:pt idx="22">
                  <c:v>400</c:v>
                </c:pt>
                <c:pt idx="23">
                  <c:v>50</c:v>
                </c:pt>
                <c:pt idx="24">
                  <c:v>1250</c:v>
                </c:pt>
                <c:pt idx="25">
                  <c:v>-950</c:v>
                </c:pt>
                <c:pt idx="26">
                  <c:v>250</c:v>
                </c:pt>
                <c:pt idx="27">
                  <c:v>-450</c:v>
                </c:pt>
                <c:pt idx="28">
                  <c:v>-50</c:v>
                </c:pt>
                <c:pt idx="29">
                  <c:v>100</c:v>
                </c:pt>
                <c:pt idx="30">
                  <c:v>-100</c:v>
                </c:pt>
                <c:pt idx="31">
                  <c:v>200</c:v>
                </c:pt>
                <c:pt idx="32">
                  <c:v>0</c:v>
                </c:pt>
                <c:pt idx="33">
                  <c:v>-300</c:v>
                </c:pt>
                <c:pt idx="34">
                  <c:v>-300</c:v>
                </c:pt>
                <c:pt idx="35">
                  <c:v>1300</c:v>
                </c:pt>
                <c:pt idx="36">
                  <c:v>-400</c:v>
                </c:pt>
                <c:pt idx="37">
                  <c:v>-650</c:v>
                </c:pt>
                <c:pt idx="38">
                  <c:v>600</c:v>
                </c:pt>
                <c:pt idx="39">
                  <c:v>-300</c:v>
                </c:pt>
                <c:pt idx="40">
                  <c:v>-100</c:v>
                </c:pt>
                <c:pt idx="41">
                  <c:v>300</c:v>
                </c:pt>
                <c:pt idx="42">
                  <c:v>-350</c:v>
                </c:pt>
                <c:pt idx="43">
                  <c:v>50</c:v>
                </c:pt>
                <c:pt idx="44">
                  <c:v>200</c:v>
                </c:pt>
                <c:pt idx="45">
                  <c:v>-50</c:v>
                </c:pt>
                <c:pt idx="46">
                  <c:v>-250</c:v>
                </c:pt>
                <c:pt idx="47">
                  <c:v>-100</c:v>
                </c:pt>
                <c:pt idx="48">
                  <c:v>-250</c:v>
                </c:pt>
                <c:pt idx="49">
                  <c:v>300</c:v>
                </c:pt>
                <c:pt idx="50">
                  <c:v>1300</c:v>
                </c:pt>
              </c:numCache>
            </c:numRef>
          </c:yVal>
          <c:smooth val="1"/>
        </c:ser>
        <c:axId val="122029184"/>
        <c:axId val="122030720"/>
      </c:scatterChart>
      <c:valAx>
        <c:axId val="122029184"/>
        <c:scaling>
          <c:orientation val="minMax"/>
        </c:scaling>
        <c:axPos val="b"/>
        <c:tickLblPos val="nextTo"/>
        <c:crossAx val="122030720"/>
        <c:crosses val="autoZero"/>
        <c:crossBetween val="midCat"/>
      </c:valAx>
      <c:valAx>
        <c:axId val="122030720"/>
        <c:scaling>
          <c:orientation val="minMax"/>
        </c:scaling>
        <c:axPos val="l"/>
        <c:majorGridlines/>
        <c:numFmt formatCode="General" sourceLinked="1"/>
        <c:tickLblPos val="nextTo"/>
        <c:crossAx val="122029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Sheet27!$C$3:$C$15</c:f>
              <c:numCache>
                <c:formatCode>General</c:formatCode>
                <c:ptCount val="13"/>
                <c:pt idx="0">
                  <c:v>-950</c:v>
                </c:pt>
                <c:pt idx="1">
                  <c:v>1250</c:v>
                </c:pt>
                <c:pt idx="2">
                  <c:v>-1150</c:v>
                </c:pt>
                <c:pt idx="3">
                  <c:v>1500</c:v>
                </c:pt>
                <c:pt idx="4">
                  <c:v>-1500</c:v>
                </c:pt>
                <c:pt idx="5">
                  <c:v>1450</c:v>
                </c:pt>
                <c:pt idx="6">
                  <c:v>-1450</c:v>
                </c:pt>
                <c:pt idx="7">
                  <c:v>1600</c:v>
                </c:pt>
                <c:pt idx="8">
                  <c:v>-1650</c:v>
                </c:pt>
                <c:pt idx="9">
                  <c:v>1850</c:v>
                </c:pt>
                <c:pt idx="10">
                  <c:v>-1850</c:v>
                </c:pt>
                <c:pt idx="11">
                  <c:v>1800</c:v>
                </c:pt>
                <c:pt idx="12">
                  <c:v>-1750</c:v>
                </c:pt>
              </c:numCache>
            </c:numRef>
          </c:yVal>
          <c:smooth val="1"/>
        </c:ser>
        <c:axId val="122087680"/>
        <c:axId val="122241024"/>
      </c:scatterChart>
      <c:valAx>
        <c:axId val="122087680"/>
        <c:scaling>
          <c:orientation val="minMax"/>
        </c:scaling>
        <c:axPos val="b"/>
        <c:tickLblPos val="nextTo"/>
        <c:crossAx val="122241024"/>
        <c:crosses val="autoZero"/>
        <c:crossBetween val="midCat"/>
      </c:valAx>
      <c:valAx>
        <c:axId val="122241024"/>
        <c:scaling>
          <c:orientation val="minMax"/>
        </c:scaling>
        <c:axPos val="l"/>
        <c:majorGridlines/>
        <c:numFmt formatCode="General" sourceLinked="1"/>
        <c:tickLblPos val="nextTo"/>
        <c:crossAx val="122087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Sheet27!$B$2:$B$15</c:f>
              <c:numCache>
                <c:formatCode>General</c:formatCode>
                <c:ptCount val="14"/>
                <c:pt idx="0">
                  <c:v>2250</c:v>
                </c:pt>
                <c:pt idx="1">
                  <c:v>1300</c:v>
                </c:pt>
                <c:pt idx="2">
                  <c:v>2550</c:v>
                </c:pt>
                <c:pt idx="3">
                  <c:v>1400</c:v>
                </c:pt>
                <c:pt idx="4">
                  <c:v>2900</c:v>
                </c:pt>
                <c:pt idx="5">
                  <c:v>1400</c:v>
                </c:pt>
                <c:pt idx="6">
                  <c:v>2850</c:v>
                </c:pt>
                <c:pt idx="7">
                  <c:v>1400</c:v>
                </c:pt>
                <c:pt idx="8">
                  <c:v>3000</c:v>
                </c:pt>
                <c:pt idx="9">
                  <c:v>1350</c:v>
                </c:pt>
                <c:pt idx="10">
                  <c:v>3200</c:v>
                </c:pt>
                <c:pt idx="11">
                  <c:v>1350</c:v>
                </c:pt>
                <c:pt idx="12">
                  <c:v>3150</c:v>
                </c:pt>
                <c:pt idx="13">
                  <c:v>1400</c:v>
                </c:pt>
              </c:numCache>
            </c:numRef>
          </c:yVal>
          <c:smooth val="1"/>
        </c:ser>
        <c:axId val="122264192"/>
        <c:axId val="122274176"/>
      </c:scatterChart>
      <c:valAx>
        <c:axId val="122264192"/>
        <c:scaling>
          <c:orientation val="minMax"/>
        </c:scaling>
        <c:axPos val="b"/>
        <c:tickLblPos val="nextTo"/>
        <c:crossAx val="122274176"/>
        <c:crosses val="autoZero"/>
        <c:crossBetween val="midCat"/>
      </c:valAx>
      <c:valAx>
        <c:axId val="122274176"/>
        <c:scaling>
          <c:orientation val="minMax"/>
        </c:scaling>
        <c:axPos val="l"/>
        <c:majorGridlines/>
        <c:numFmt formatCode="General" sourceLinked="1"/>
        <c:tickLblPos val="nextTo"/>
        <c:crossAx val="122264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Sheet28!$C$3:$C$14</c:f>
              <c:numCache>
                <c:formatCode>General</c:formatCode>
                <c:ptCount val="12"/>
                <c:pt idx="0">
                  <c:v>1250</c:v>
                </c:pt>
                <c:pt idx="1">
                  <c:v>-1100</c:v>
                </c:pt>
                <c:pt idx="2">
                  <c:v>1400</c:v>
                </c:pt>
                <c:pt idx="3">
                  <c:v>-1350</c:v>
                </c:pt>
                <c:pt idx="4">
                  <c:v>1300</c:v>
                </c:pt>
                <c:pt idx="5">
                  <c:v>-1400</c:v>
                </c:pt>
                <c:pt idx="6">
                  <c:v>1500</c:v>
                </c:pt>
                <c:pt idx="7">
                  <c:v>-1450</c:v>
                </c:pt>
                <c:pt idx="8">
                  <c:v>1700</c:v>
                </c:pt>
                <c:pt idx="9">
                  <c:v>-1700</c:v>
                </c:pt>
                <c:pt idx="10">
                  <c:v>1650</c:v>
                </c:pt>
                <c:pt idx="11">
                  <c:v>-1700</c:v>
                </c:pt>
              </c:numCache>
            </c:numRef>
          </c:yVal>
          <c:smooth val="1"/>
        </c:ser>
        <c:axId val="123891712"/>
        <c:axId val="123893248"/>
      </c:scatterChart>
      <c:valAx>
        <c:axId val="123891712"/>
        <c:scaling>
          <c:orientation val="minMax"/>
        </c:scaling>
        <c:axPos val="b"/>
        <c:tickLblPos val="nextTo"/>
        <c:crossAx val="123893248"/>
        <c:crosses val="autoZero"/>
        <c:crossBetween val="midCat"/>
      </c:valAx>
      <c:valAx>
        <c:axId val="123893248"/>
        <c:scaling>
          <c:orientation val="minMax"/>
        </c:scaling>
        <c:axPos val="l"/>
        <c:majorGridlines/>
        <c:numFmt formatCode="General" sourceLinked="1"/>
        <c:tickLblPos val="nextTo"/>
        <c:crossAx val="1238917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Sheet29!$C$3:$C$20</c:f>
              <c:numCache>
                <c:formatCode>General</c:formatCode>
                <c:ptCount val="18"/>
                <c:pt idx="0">
                  <c:v>300</c:v>
                </c:pt>
                <c:pt idx="1">
                  <c:v>-350</c:v>
                </c:pt>
                <c:pt idx="2">
                  <c:v>300</c:v>
                </c:pt>
                <c:pt idx="3">
                  <c:v>-250</c:v>
                </c:pt>
                <c:pt idx="4">
                  <c:v>350</c:v>
                </c:pt>
                <c:pt idx="5">
                  <c:v>-350</c:v>
                </c:pt>
                <c:pt idx="6">
                  <c:v>-150</c:v>
                </c:pt>
                <c:pt idx="7">
                  <c:v>100</c:v>
                </c:pt>
                <c:pt idx="8">
                  <c:v>-150</c:v>
                </c:pt>
                <c:pt idx="9">
                  <c:v>150</c:v>
                </c:pt>
                <c:pt idx="10">
                  <c:v>-150</c:v>
                </c:pt>
                <c:pt idx="11">
                  <c:v>50</c:v>
                </c:pt>
                <c:pt idx="12">
                  <c:v>700</c:v>
                </c:pt>
                <c:pt idx="13">
                  <c:v>-800</c:v>
                </c:pt>
                <c:pt idx="14">
                  <c:v>150</c:v>
                </c:pt>
                <c:pt idx="15">
                  <c:v>-50</c:v>
                </c:pt>
                <c:pt idx="16">
                  <c:v>350</c:v>
                </c:pt>
                <c:pt idx="17">
                  <c:v>-350</c:v>
                </c:pt>
              </c:numCache>
            </c:numRef>
          </c:yVal>
          <c:smooth val="1"/>
        </c:ser>
        <c:axId val="123953920"/>
        <c:axId val="123955456"/>
      </c:scatterChart>
      <c:valAx>
        <c:axId val="123953920"/>
        <c:scaling>
          <c:orientation val="minMax"/>
        </c:scaling>
        <c:axPos val="b"/>
        <c:tickLblPos val="nextTo"/>
        <c:crossAx val="123955456"/>
        <c:crosses val="autoZero"/>
        <c:crossBetween val="midCat"/>
      </c:valAx>
      <c:valAx>
        <c:axId val="123955456"/>
        <c:scaling>
          <c:orientation val="minMax"/>
        </c:scaling>
        <c:axPos val="l"/>
        <c:majorGridlines/>
        <c:numFmt formatCode="General" sourceLinked="1"/>
        <c:tickLblPos val="nextTo"/>
        <c:crossAx val="123953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Sheet30!$C$3:$C$20</c:f>
              <c:numCache>
                <c:formatCode>General</c:formatCode>
                <c:ptCount val="18"/>
                <c:pt idx="0">
                  <c:v>450</c:v>
                </c:pt>
                <c:pt idx="1">
                  <c:v>-500</c:v>
                </c:pt>
                <c:pt idx="2">
                  <c:v>350</c:v>
                </c:pt>
                <c:pt idx="3">
                  <c:v>-250</c:v>
                </c:pt>
                <c:pt idx="4">
                  <c:v>450</c:v>
                </c:pt>
                <c:pt idx="5">
                  <c:v>-550</c:v>
                </c:pt>
                <c:pt idx="6">
                  <c:v>-100</c:v>
                </c:pt>
                <c:pt idx="7">
                  <c:v>250</c:v>
                </c:pt>
                <c:pt idx="8">
                  <c:v>-200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600</c:v>
                </c:pt>
                <c:pt idx="13">
                  <c:v>-650</c:v>
                </c:pt>
                <c:pt idx="14">
                  <c:v>150</c:v>
                </c:pt>
                <c:pt idx="15">
                  <c:v>-100</c:v>
                </c:pt>
                <c:pt idx="16">
                  <c:v>350</c:v>
                </c:pt>
                <c:pt idx="17">
                  <c:v>-350</c:v>
                </c:pt>
              </c:numCache>
            </c:numRef>
          </c:yVal>
          <c:smooth val="1"/>
        </c:ser>
        <c:axId val="123987840"/>
        <c:axId val="123989376"/>
      </c:scatterChart>
      <c:valAx>
        <c:axId val="123987840"/>
        <c:scaling>
          <c:orientation val="minMax"/>
        </c:scaling>
        <c:axPos val="b"/>
        <c:tickLblPos val="nextTo"/>
        <c:crossAx val="123989376"/>
        <c:crosses val="autoZero"/>
        <c:crossBetween val="midCat"/>
      </c:valAx>
      <c:valAx>
        <c:axId val="123989376"/>
        <c:scaling>
          <c:orientation val="minMax"/>
        </c:scaling>
        <c:axPos val="l"/>
        <c:majorGridlines/>
        <c:numFmt formatCode="General" sourceLinked="1"/>
        <c:tickLblPos val="nextTo"/>
        <c:crossAx val="123987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Sheet31!$C$3:$C$21</c:f>
              <c:numCache>
                <c:formatCode>General</c:formatCode>
                <c:ptCount val="19"/>
                <c:pt idx="0">
                  <c:v>200</c:v>
                </c:pt>
                <c:pt idx="1">
                  <c:v>-200</c:v>
                </c:pt>
                <c:pt idx="2">
                  <c:v>150</c:v>
                </c:pt>
                <c:pt idx="3">
                  <c:v>-100</c:v>
                </c:pt>
                <c:pt idx="4">
                  <c:v>150</c:v>
                </c:pt>
                <c:pt idx="5">
                  <c:v>50</c:v>
                </c:pt>
                <c:pt idx="6">
                  <c:v>-200</c:v>
                </c:pt>
                <c:pt idx="7">
                  <c:v>50</c:v>
                </c:pt>
                <c:pt idx="8">
                  <c:v>100</c:v>
                </c:pt>
                <c:pt idx="9">
                  <c:v>-100</c:v>
                </c:pt>
                <c:pt idx="10">
                  <c:v>250</c:v>
                </c:pt>
                <c:pt idx="11">
                  <c:v>600</c:v>
                </c:pt>
                <c:pt idx="12">
                  <c:v>-850</c:v>
                </c:pt>
                <c:pt idx="13">
                  <c:v>50</c:v>
                </c:pt>
                <c:pt idx="14">
                  <c:v>100</c:v>
                </c:pt>
                <c:pt idx="15">
                  <c:v>50</c:v>
                </c:pt>
                <c:pt idx="16">
                  <c:v>-150</c:v>
                </c:pt>
                <c:pt idx="17">
                  <c:v>0</c:v>
                </c:pt>
                <c:pt idx="18">
                  <c:v>400</c:v>
                </c:pt>
              </c:numCache>
            </c:numRef>
          </c:yVal>
          <c:smooth val="1"/>
        </c:ser>
        <c:axId val="125697024"/>
        <c:axId val="125711104"/>
      </c:scatterChart>
      <c:valAx>
        <c:axId val="125697024"/>
        <c:scaling>
          <c:orientation val="minMax"/>
        </c:scaling>
        <c:axPos val="b"/>
        <c:tickLblPos val="nextTo"/>
        <c:crossAx val="125711104"/>
        <c:crosses val="autoZero"/>
        <c:crossBetween val="midCat"/>
      </c:valAx>
      <c:valAx>
        <c:axId val="125711104"/>
        <c:scaling>
          <c:orientation val="minMax"/>
        </c:scaling>
        <c:axPos val="l"/>
        <c:majorGridlines/>
        <c:numFmt formatCode="General" sourceLinked="1"/>
        <c:tickLblPos val="nextTo"/>
        <c:crossAx val="125697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Sheet32!$C$3:$C$34</c:f>
              <c:numCache>
                <c:formatCode>General</c:formatCode>
                <c:ptCount val="32"/>
                <c:pt idx="0">
                  <c:v>100</c:v>
                </c:pt>
                <c:pt idx="1">
                  <c:v>-200</c:v>
                </c:pt>
                <c:pt idx="2">
                  <c:v>400</c:v>
                </c:pt>
                <c:pt idx="3">
                  <c:v>-500</c:v>
                </c:pt>
                <c:pt idx="4">
                  <c:v>750</c:v>
                </c:pt>
                <c:pt idx="5">
                  <c:v>-200</c:v>
                </c:pt>
                <c:pt idx="6">
                  <c:v>300</c:v>
                </c:pt>
                <c:pt idx="7">
                  <c:v>-550</c:v>
                </c:pt>
                <c:pt idx="8">
                  <c:v>550</c:v>
                </c:pt>
                <c:pt idx="9">
                  <c:v>-150</c:v>
                </c:pt>
                <c:pt idx="10">
                  <c:v>300</c:v>
                </c:pt>
                <c:pt idx="11">
                  <c:v>-50</c:v>
                </c:pt>
                <c:pt idx="12">
                  <c:v>50</c:v>
                </c:pt>
                <c:pt idx="13">
                  <c:v>-100</c:v>
                </c:pt>
                <c:pt idx="14">
                  <c:v>150</c:v>
                </c:pt>
                <c:pt idx="15">
                  <c:v>0</c:v>
                </c:pt>
                <c:pt idx="16">
                  <c:v>-300</c:v>
                </c:pt>
                <c:pt idx="17">
                  <c:v>800</c:v>
                </c:pt>
                <c:pt idx="18">
                  <c:v>-900</c:v>
                </c:pt>
                <c:pt idx="19">
                  <c:v>-150</c:v>
                </c:pt>
                <c:pt idx="20">
                  <c:v>-500</c:v>
                </c:pt>
                <c:pt idx="21">
                  <c:v>-50</c:v>
                </c:pt>
                <c:pt idx="22">
                  <c:v>1200</c:v>
                </c:pt>
                <c:pt idx="23">
                  <c:v>-450</c:v>
                </c:pt>
                <c:pt idx="24">
                  <c:v>150</c:v>
                </c:pt>
                <c:pt idx="25">
                  <c:v>0</c:v>
                </c:pt>
                <c:pt idx="26">
                  <c:v>50</c:v>
                </c:pt>
                <c:pt idx="27">
                  <c:v>-350</c:v>
                </c:pt>
                <c:pt idx="28">
                  <c:v>250</c:v>
                </c:pt>
                <c:pt idx="29">
                  <c:v>150</c:v>
                </c:pt>
                <c:pt idx="30">
                  <c:v>50</c:v>
                </c:pt>
                <c:pt idx="31">
                  <c:v>-300</c:v>
                </c:pt>
              </c:numCache>
            </c:numRef>
          </c:yVal>
          <c:smooth val="1"/>
        </c:ser>
        <c:axId val="125759872"/>
        <c:axId val="125761408"/>
      </c:scatterChart>
      <c:valAx>
        <c:axId val="125759872"/>
        <c:scaling>
          <c:orientation val="minMax"/>
        </c:scaling>
        <c:axPos val="b"/>
        <c:tickLblPos val="nextTo"/>
        <c:crossAx val="125761408"/>
        <c:crosses val="autoZero"/>
        <c:crossBetween val="midCat"/>
      </c:valAx>
      <c:valAx>
        <c:axId val="125761408"/>
        <c:scaling>
          <c:orientation val="minMax"/>
        </c:scaling>
        <c:axPos val="l"/>
        <c:majorGridlines/>
        <c:numFmt formatCode="General" sourceLinked="1"/>
        <c:tickLblPos val="nextTo"/>
        <c:crossAx val="125759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'0724_195712_Wu_Back_33_50m_L_50'!$C$3:$C$34</c:f>
              <c:numCache>
                <c:formatCode>General</c:formatCode>
                <c:ptCount val="32"/>
                <c:pt idx="0">
                  <c:v>100</c:v>
                </c:pt>
                <c:pt idx="1">
                  <c:v>-200</c:v>
                </c:pt>
                <c:pt idx="2">
                  <c:v>400</c:v>
                </c:pt>
                <c:pt idx="3">
                  <c:v>-500</c:v>
                </c:pt>
                <c:pt idx="4">
                  <c:v>750</c:v>
                </c:pt>
                <c:pt idx="5">
                  <c:v>-200</c:v>
                </c:pt>
                <c:pt idx="6">
                  <c:v>300</c:v>
                </c:pt>
                <c:pt idx="7">
                  <c:v>-550</c:v>
                </c:pt>
                <c:pt idx="8">
                  <c:v>550</c:v>
                </c:pt>
                <c:pt idx="9">
                  <c:v>-150</c:v>
                </c:pt>
                <c:pt idx="10">
                  <c:v>300</c:v>
                </c:pt>
                <c:pt idx="11">
                  <c:v>-50</c:v>
                </c:pt>
                <c:pt idx="12">
                  <c:v>50</c:v>
                </c:pt>
                <c:pt idx="13">
                  <c:v>-100</c:v>
                </c:pt>
                <c:pt idx="14">
                  <c:v>150</c:v>
                </c:pt>
                <c:pt idx="15">
                  <c:v>0</c:v>
                </c:pt>
                <c:pt idx="16">
                  <c:v>-300</c:v>
                </c:pt>
                <c:pt idx="17">
                  <c:v>800</c:v>
                </c:pt>
                <c:pt idx="18">
                  <c:v>-900</c:v>
                </c:pt>
                <c:pt idx="19">
                  <c:v>-150</c:v>
                </c:pt>
                <c:pt idx="20">
                  <c:v>-500</c:v>
                </c:pt>
                <c:pt idx="21">
                  <c:v>-50</c:v>
                </c:pt>
                <c:pt idx="22">
                  <c:v>1200</c:v>
                </c:pt>
                <c:pt idx="23">
                  <c:v>-450</c:v>
                </c:pt>
                <c:pt idx="24">
                  <c:v>150</c:v>
                </c:pt>
                <c:pt idx="25">
                  <c:v>0</c:v>
                </c:pt>
                <c:pt idx="26">
                  <c:v>50</c:v>
                </c:pt>
                <c:pt idx="27">
                  <c:v>-350</c:v>
                </c:pt>
                <c:pt idx="28">
                  <c:v>250</c:v>
                </c:pt>
                <c:pt idx="29">
                  <c:v>150</c:v>
                </c:pt>
                <c:pt idx="30">
                  <c:v>50</c:v>
                </c:pt>
                <c:pt idx="31">
                  <c:v>-300</c:v>
                </c:pt>
              </c:numCache>
            </c:numRef>
          </c:yVal>
          <c:smooth val="1"/>
        </c:ser>
        <c:axId val="130352640"/>
        <c:axId val="130354176"/>
      </c:scatterChart>
      <c:valAx>
        <c:axId val="130352640"/>
        <c:scaling>
          <c:orientation val="minMax"/>
        </c:scaling>
        <c:axPos val="b"/>
        <c:tickLblPos val="nextTo"/>
        <c:crossAx val="130354176"/>
        <c:crosses val="autoZero"/>
        <c:crossBetween val="midCat"/>
      </c:valAx>
      <c:valAx>
        <c:axId val="130354176"/>
        <c:scaling>
          <c:orientation val="minMax"/>
        </c:scaling>
        <c:axPos val="l"/>
        <c:majorGridlines/>
        <c:numFmt formatCode="General" sourceLinked="1"/>
        <c:tickLblPos val="nextTo"/>
        <c:crossAx val="130352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Sheet10!$C$3:$C$34</c:f>
              <c:numCache>
                <c:formatCode>General</c:formatCode>
                <c:ptCount val="32"/>
                <c:pt idx="0">
                  <c:v>100</c:v>
                </c:pt>
                <c:pt idx="1">
                  <c:v>0</c:v>
                </c:pt>
                <c:pt idx="2">
                  <c:v>50</c:v>
                </c:pt>
                <c:pt idx="3">
                  <c:v>-150</c:v>
                </c:pt>
                <c:pt idx="4">
                  <c:v>0</c:v>
                </c:pt>
                <c:pt idx="5">
                  <c:v>150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0</c:v>
                </c:pt>
                <c:pt idx="10">
                  <c:v>-50</c:v>
                </c:pt>
                <c:pt idx="11">
                  <c:v>50</c:v>
                </c:pt>
                <c:pt idx="12">
                  <c:v>50</c:v>
                </c:pt>
                <c:pt idx="13">
                  <c:v>-100</c:v>
                </c:pt>
                <c:pt idx="14">
                  <c:v>4750</c:v>
                </c:pt>
                <c:pt idx="15">
                  <c:v>-4750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50</c:v>
                </c:pt>
                <c:pt idx="20">
                  <c:v>0</c:v>
                </c:pt>
                <c:pt idx="21">
                  <c:v>-100</c:v>
                </c:pt>
                <c:pt idx="22">
                  <c:v>100</c:v>
                </c:pt>
                <c:pt idx="23">
                  <c:v>-50</c:v>
                </c:pt>
                <c:pt idx="24">
                  <c:v>0</c:v>
                </c:pt>
                <c:pt idx="25">
                  <c:v>50</c:v>
                </c:pt>
                <c:pt idx="26">
                  <c:v>50</c:v>
                </c:pt>
                <c:pt idx="27">
                  <c:v>-100</c:v>
                </c:pt>
                <c:pt idx="28">
                  <c:v>0</c:v>
                </c:pt>
                <c:pt idx="29">
                  <c:v>50</c:v>
                </c:pt>
                <c:pt idx="30">
                  <c:v>-100</c:v>
                </c:pt>
                <c:pt idx="31">
                  <c:v>50</c:v>
                </c:pt>
              </c:numCache>
            </c:numRef>
          </c:yVal>
          <c:smooth val="1"/>
        </c:ser>
        <c:axId val="113175552"/>
        <c:axId val="117052160"/>
      </c:scatterChart>
      <c:valAx>
        <c:axId val="113175552"/>
        <c:scaling>
          <c:orientation val="minMax"/>
        </c:scaling>
        <c:axPos val="b"/>
        <c:tickLblPos val="nextTo"/>
        <c:crossAx val="117052160"/>
        <c:crosses val="autoZero"/>
        <c:crossBetween val="midCat"/>
      </c:valAx>
      <c:valAx>
        <c:axId val="117052160"/>
        <c:scaling>
          <c:orientation val="minMax"/>
        </c:scaling>
        <c:axPos val="l"/>
        <c:majorGridlines/>
        <c:numFmt formatCode="General" sourceLinked="1"/>
        <c:tickLblPos val="nextTo"/>
        <c:crossAx val="113175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BigFish_Fly_12_14_50m!$C$3:$C$25</c:f>
              <c:numCache>
                <c:formatCode>General</c:formatCode>
                <c:ptCount val="23"/>
                <c:pt idx="0">
                  <c:v>100</c:v>
                </c:pt>
                <c:pt idx="1">
                  <c:v>0</c:v>
                </c:pt>
                <c:pt idx="2">
                  <c:v>-200</c:v>
                </c:pt>
                <c:pt idx="3">
                  <c:v>250</c:v>
                </c:pt>
                <c:pt idx="4">
                  <c:v>-100</c:v>
                </c:pt>
                <c:pt idx="5">
                  <c:v>150</c:v>
                </c:pt>
                <c:pt idx="6">
                  <c:v>-100</c:v>
                </c:pt>
                <c:pt idx="7">
                  <c:v>200</c:v>
                </c:pt>
                <c:pt idx="8">
                  <c:v>-100</c:v>
                </c:pt>
                <c:pt idx="9">
                  <c:v>8650</c:v>
                </c:pt>
                <c:pt idx="10">
                  <c:v>-8750</c:v>
                </c:pt>
                <c:pt idx="11">
                  <c:v>50</c:v>
                </c:pt>
                <c:pt idx="12">
                  <c:v>-50</c:v>
                </c:pt>
                <c:pt idx="13">
                  <c:v>100</c:v>
                </c:pt>
                <c:pt idx="14">
                  <c:v>0</c:v>
                </c:pt>
                <c:pt idx="15">
                  <c:v>50</c:v>
                </c:pt>
                <c:pt idx="16">
                  <c:v>-50</c:v>
                </c:pt>
                <c:pt idx="17">
                  <c:v>150</c:v>
                </c:pt>
                <c:pt idx="18">
                  <c:v>0</c:v>
                </c:pt>
                <c:pt idx="19">
                  <c:v>-200</c:v>
                </c:pt>
                <c:pt idx="20">
                  <c:v>200</c:v>
                </c:pt>
                <c:pt idx="21">
                  <c:v>1450</c:v>
                </c:pt>
                <c:pt idx="22">
                  <c:v>-1550</c:v>
                </c:pt>
              </c:numCache>
            </c:numRef>
          </c:yVal>
          <c:smooth val="1"/>
        </c:ser>
        <c:axId val="130411520"/>
        <c:axId val="130413312"/>
      </c:scatterChart>
      <c:valAx>
        <c:axId val="130411520"/>
        <c:scaling>
          <c:orientation val="minMax"/>
        </c:scaling>
        <c:axPos val="b"/>
        <c:tickLblPos val="nextTo"/>
        <c:crossAx val="130413312"/>
        <c:crosses val="autoZero"/>
        <c:crossBetween val="midCat"/>
      </c:valAx>
      <c:valAx>
        <c:axId val="130413312"/>
        <c:scaling>
          <c:orientation val="minMax"/>
        </c:scaling>
        <c:axPos val="l"/>
        <c:majorGridlines/>
        <c:numFmt formatCode="General" sourceLinked="1"/>
        <c:tickLblPos val="nextTo"/>
        <c:crossAx val="130411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Sheet37!$C$3:$C$28</c:f>
              <c:numCache>
                <c:formatCode>General</c:formatCode>
                <c:ptCount val="26"/>
                <c:pt idx="0">
                  <c:v>-400</c:v>
                </c:pt>
                <c:pt idx="1">
                  <c:v>-50</c:v>
                </c:pt>
                <c:pt idx="2">
                  <c:v>350</c:v>
                </c:pt>
                <c:pt idx="3">
                  <c:v>-400</c:v>
                </c:pt>
                <c:pt idx="4">
                  <c:v>150</c:v>
                </c:pt>
                <c:pt idx="5">
                  <c:v>-50</c:v>
                </c:pt>
                <c:pt idx="6">
                  <c:v>250</c:v>
                </c:pt>
                <c:pt idx="7">
                  <c:v>-550</c:v>
                </c:pt>
                <c:pt idx="8">
                  <c:v>400</c:v>
                </c:pt>
                <c:pt idx="9">
                  <c:v>300</c:v>
                </c:pt>
                <c:pt idx="10">
                  <c:v>350</c:v>
                </c:pt>
                <c:pt idx="11">
                  <c:v>-100</c:v>
                </c:pt>
                <c:pt idx="12">
                  <c:v>-700</c:v>
                </c:pt>
                <c:pt idx="13">
                  <c:v>-50</c:v>
                </c:pt>
                <c:pt idx="14">
                  <c:v>150</c:v>
                </c:pt>
                <c:pt idx="15">
                  <c:v>-150</c:v>
                </c:pt>
                <c:pt idx="16">
                  <c:v>-50</c:v>
                </c:pt>
                <c:pt idx="17">
                  <c:v>-150</c:v>
                </c:pt>
                <c:pt idx="18">
                  <c:v>500</c:v>
                </c:pt>
                <c:pt idx="19">
                  <c:v>-200</c:v>
                </c:pt>
                <c:pt idx="20">
                  <c:v>-250</c:v>
                </c:pt>
                <c:pt idx="21">
                  <c:v>100</c:v>
                </c:pt>
                <c:pt idx="22">
                  <c:v>300</c:v>
                </c:pt>
                <c:pt idx="23">
                  <c:v>-100</c:v>
                </c:pt>
                <c:pt idx="24">
                  <c:v>-50</c:v>
                </c:pt>
                <c:pt idx="25">
                  <c:v>-300</c:v>
                </c:pt>
              </c:numCache>
            </c:numRef>
          </c:yVal>
          <c:smooth val="1"/>
        </c:ser>
        <c:axId val="122159104"/>
        <c:axId val="122160640"/>
      </c:scatterChart>
      <c:valAx>
        <c:axId val="122159104"/>
        <c:scaling>
          <c:orientation val="minMax"/>
        </c:scaling>
        <c:axPos val="b"/>
        <c:tickLblPos val="nextTo"/>
        <c:crossAx val="122160640"/>
        <c:crosses val="autoZero"/>
        <c:crossBetween val="midCat"/>
      </c:valAx>
      <c:valAx>
        <c:axId val="122160640"/>
        <c:scaling>
          <c:orientation val="minMax"/>
        </c:scaling>
        <c:axPos val="l"/>
        <c:majorGridlines/>
        <c:numFmt formatCode="General" sourceLinked="1"/>
        <c:tickLblPos val="nextTo"/>
        <c:crossAx val="122159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Sheet38!$C$3:$C$34</c:f>
              <c:numCache>
                <c:formatCode>General</c:formatCode>
                <c:ptCount val="32"/>
                <c:pt idx="0">
                  <c:v>200</c:v>
                </c:pt>
                <c:pt idx="1">
                  <c:v>-50</c:v>
                </c:pt>
                <c:pt idx="2">
                  <c:v>250</c:v>
                </c:pt>
                <c:pt idx="3">
                  <c:v>-300</c:v>
                </c:pt>
                <c:pt idx="4">
                  <c:v>50</c:v>
                </c:pt>
                <c:pt idx="5">
                  <c:v>50</c:v>
                </c:pt>
                <c:pt idx="6">
                  <c:v>0</c:v>
                </c:pt>
                <c:pt idx="7">
                  <c:v>-200</c:v>
                </c:pt>
                <c:pt idx="8">
                  <c:v>200</c:v>
                </c:pt>
                <c:pt idx="9">
                  <c:v>-100</c:v>
                </c:pt>
                <c:pt idx="10">
                  <c:v>100</c:v>
                </c:pt>
                <c:pt idx="11">
                  <c:v>-50</c:v>
                </c:pt>
                <c:pt idx="12">
                  <c:v>100</c:v>
                </c:pt>
                <c:pt idx="13">
                  <c:v>0</c:v>
                </c:pt>
                <c:pt idx="14">
                  <c:v>4850</c:v>
                </c:pt>
                <c:pt idx="15">
                  <c:v>-4850</c:v>
                </c:pt>
                <c:pt idx="16">
                  <c:v>-200</c:v>
                </c:pt>
                <c:pt idx="17">
                  <c:v>200</c:v>
                </c:pt>
                <c:pt idx="18">
                  <c:v>0</c:v>
                </c:pt>
                <c:pt idx="19">
                  <c:v>50</c:v>
                </c:pt>
                <c:pt idx="20">
                  <c:v>0</c:v>
                </c:pt>
                <c:pt idx="21">
                  <c:v>-50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-150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-50</c:v>
                </c:pt>
                <c:pt idx="30">
                  <c:v>0</c:v>
                </c:pt>
                <c:pt idx="31">
                  <c:v>100</c:v>
                </c:pt>
              </c:numCache>
            </c:numRef>
          </c:yVal>
          <c:smooth val="1"/>
        </c:ser>
        <c:axId val="130561152"/>
        <c:axId val="130562688"/>
      </c:scatterChart>
      <c:valAx>
        <c:axId val="130561152"/>
        <c:scaling>
          <c:orientation val="minMax"/>
        </c:scaling>
        <c:axPos val="b"/>
        <c:tickLblPos val="nextTo"/>
        <c:crossAx val="130562688"/>
        <c:crosses val="autoZero"/>
        <c:crossBetween val="midCat"/>
      </c:valAx>
      <c:valAx>
        <c:axId val="130562688"/>
        <c:scaling>
          <c:orientation val="minMax"/>
        </c:scaling>
        <c:axPos val="l"/>
        <c:majorGridlines/>
        <c:numFmt formatCode="General" sourceLinked="1"/>
        <c:tickLblPos val="nextTo"/>
        <c:crossAx val="130561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Von_Brs!$C$3:$C$32</c:f>
              <c:numCache>
                <c:formatCode>General</c:formatCode>
                <c:ptCount val="30"/>
                <c:pt idx="0">
                  <c:v>-50</c:v>
                </c:pt>
                <c:pt idx="1">
                  <c:v>750</c:v>
                </c:pt>
                <c:pt idx="2">
                  <c:v>450</c:v>
                </c:pt>
                <c:pt idx="3">
                  <c:v>-300</c:v>
                </c:pt>
                <c:pt idx="4">
                  <c:v>250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-50</c:v>
                </c:pt>
                <c:pt idx="9">
                  <c:v>-250</c:v>
                </c:pt>
                <c:pt idx="10">
                  <c:v>250</c:v>
                </c:pt>
                <c:pt idx="11">
                  <c:v>-100</c:v>
                </c:pt>
                <c:pt idx="12">
                  <c:v>-50</c:v>
                </c:pt>
                <c:pt idx="13">
                  <c:v>300</c:v>
                </c:pt>
                <c:pt idx="14">
                  <c:v>-150</c:v>
                </c:pt>
                <c:pt idx="15">
                  <c:v>-150</c:v>
                </c:pt>
                <c:pt idx="16">
                  <c:v>250</c:v>
                </c:pt>
                <c:pt idx="17">
                  <c:v>-100</c:v>
                </c:pt>
                <c:pt idx="18">
                  <c:v>-150</c:v>
                </c:pt>
                <c:pt idx="19">
                  <c:v>200</c:v>
                </c:pt>
                <c:pt idx="20">
                  <c:v>1300</c:v>
                </c:pt>
                <c:pt idx="21">
                  <c:v>-1350</c:v>
                </c:pt>
                <c:pt idx="22">
                  <c:v>-800</c:v>
                </c:pt>
                <c:pt idx="23">
                  <c:v>450</c:v>
                </c:pt>
                <c:pt idx="24">
                  <c:v>350</c:v>
                </c:pt>
                <c:pt idx="25">
                  <c:v>-50</c:v>
                </c:pt>
                <c:pt idx="26">
                  <c:v>50</c:v>
                </c:pt>
                <c:pt idx="27">
                  <c:v>-150</c:v>
                </c:pt>
                <c:pt idx="28">
                  <c:v>-100</c:v>
                </c:pt>
                <c:pt idx="29">
                  <c:v>250</c:v>
                </c:pt>
              </c:numCache>
            </c:numRef>
          </c:yVal>
          <c:smooth val="1"/>
        </c:ser>
        <c:axId val="130631936"/>
        <c:axId val="130670592"/>
      </c:scatterChart>
      <c:valAx>
        <c:axId val="130631936"/>
        <c:scaling>
          <c:orientation val="minMax"/>
        </c:scaling>
        <c:axPos val="b"/>
        <c:tickLblPos val="nextTo"/>
        <c:crossAx val="130670592"/>
        <c:crosses val="autoZero"/>
        <c:crossBetween val="midCat"/>
      </c:valAx>
      <c:valAx>
        <c:axId val="130670592"/>
        <c:scaling>
          <c:orientation val="minMax"/>
        </c:scaling>
        <c:axPos val="l"/>
        <c:majorGridlines/>
        <c:numFmt formatCode="General" sourceLinked="1"/>
        <c:tickLblPos val="nextTo"/>
        <c:crossAx val="130631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Sheet41!$C$3:$C$69</c:f>
              <c:numCache>
                <c:formatCode>General</c:formatCode>
                <c:ptCount val="67"/>
                <c:pt idx="0">
                  <c:v>0</c:v>
                </c:pt>
                <c:pt idx="1">
                  <c:v>-100</c:v>
                </c:pt>
                <c:pt idx="2">
                  <c:v>50</c:v>
                </c:pt>
                <c:pt idx="3">
                  <c:v>100</c:v>
                </c:pt>
                <c:pt idx="4">
                  <c:v>-450</c:v>
                </c:pt>
                <c:pt idx="5">
                  <c:v>900</c:v>
                </c:pt>
                <c:pt idx="6">
                  <c:v>-300</c:v>
                </c:pt>
                <c:pt idx="7">
                  <c:v>-450</c:v>
                </c:pt>
                <c:pt idx="8">
                  <c:v>250</c:v>
                </c:pt>
                <c:pt idx="9">
                  <c:v>250</c:v>
                </c:pt>
                <c:pt idx="10">
                  <c:v>-400</c:v>
                </c:pt>
                <c:pt idx="11">
                  <c:v>100</c:v>
                </c:pt>
                <c:pt idx="12">
                  <c:v>150</c:v>
                </c:pt>
                <c:pt idx="13">
                  <c:v>-50</c:v>
                </c:pt>
                <c:pt idx="14">
                  <c:v>250</c:v>
                </c:pt>
                <c:pt idx="15">
                  <c:v>-500</c:v>
                </c:pt>
                <c:pt idx="16">
                  <c:v>200</c:v>
                </c:pt>
                <c:pt idx="17">
                  <c:v>-100</c:v>
                </c:pt>
                <c:pt idx="18">
                  <c:v>250</c:v>
                </c:pt>
                <c:pt idx="19">
                  <c:v>0</c:v>
                </c:pt>
                <c:pt idx="20">
                  <c:v>-100</c:v>
                </c:pt>
                <c:pt idx="21">
                  <c:v>-250</c:v>
                </c:pt>
                <c:pt idx="22">
                  <c:v>150</c:v>
                </c:pt>
                <c:pt idx="23">
                  <c:v>50</c:v>
                </c:pt>
                <c:pt idx="24">
                  <c:v>350</c:v>
                </c:pt>
                <c:pt idx="25">
                  <c:v>-500</c:v>
                </c:pt>
                <c:pt idx="26">
                  <c:v>150</c:v>
                </c:pt>
                <c:pt idx="27">
                  <c:v>-500</c:v>
                </c:pt>
                <c:pt idx="28">
                  <c:v>1100</c:v>
                </c:pt>
                <c:pt idx="29">
                  <c:v>-600</c:v>
                </c:pt>
                <c:pt idx="30">
                  <c:v>100</c:v>
                </c:pt>
                <c:pt idx="31">
                  <c:v>650</c:v>
                </c:pt>
                <c:pt idx="32">
                  <c:v>2350</c:v>
                </c:pt>
                <c:pt idx="33">
                  <c:v>-2150</c:v>
                </c:pt>
                <c:pt idx="34">
                  <c:v>-950</c:v>
                </c:pt>
                <c:pt idx="35">
                  <c:v>400</c:v>
                </c:pt>
                <c:pt idx="36">
                  <c:v>-450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-200</c:v>
                </c:pt>
                <c:pt idx="41">
                  <c:v>150</c:v>
                </c:pt>
                <c:pt idx="42">
                  <c:v>100</c:v>
                </c:pt>
                <c:pt idx="43">
                  <c:v>-150</c:v>
                </c:pt>
                <c:pt idx="44">
                  <c:v>100</c:v>
                </c:pt>
                <c:pt idx="45">
                  <c:v>-150</c:v>
                </c:pt>
                <c:pt idx="46">
                  <c:v>100</c:v>
                </c:pt>
                <c:pt idx="47">
                  <c:v>-100</c:v>
                </c:pt>
                <c:pt idx="48">
                  <c:v>150</c:v>
                </c:pt>
                <c:pt idx="49">
                  <c:v>0</c:v>
                </c:pt>
                <c:pt idx="50">
                  <c:v>-100</c:v>
                </c:pt>
                <c:pt idx="51">
                  <c:v>-50</c:v>
                </c:pt>
                <c:pt idx="52">
                  <c:v>350</c:v>
                </c:pt>
                <c:pt idx="53">
                  <c:v>-150</c:v>
                </c:pt>
                <c:pt idx="54">
                  <c:v>-350</c:v>
                </c:pt>
                <c:pt idx="55">
                  <c:v>300</c:v>
                </c:pt>
                <c:pt idx="56">
                  <c:v>-50</c:v>
                </c:pt>
                <c:pt idx="57">
                  <c:v>100</c:v>
                </c:pt>
                <c:pt idx="58">
                  <c:v>-150</c:v>
                </c:pt>
                <c:pt idx="59">
                  <c:v>200</c:v>
                </c:pt>
                <c:pt idx="60">
                  <c:v>0</c:v>
                </c:pt>
                <c:pt idx="61">
                  <c:v>-150</c:v>
                </c:pt>
                <c:pt idx="62">
                  <c:v>150</c:v>
                </c:pt>
                <c:pt idx="63">
                  <c:v>-150</c:v>
                </c:pt>
                <c:pt idx="64">
                  <c:v>100</c:v>
                </c:pt>
                <c:pt idx="65">
                  <c:v>150</c:v>
                </c:pt>
                <c:pt idx="66">
                  <c:v>-500</c:v>
                </c:pt>
              </c:numCache>
            </c:numRef>
          </c:yVal>
          <c:smooth val="1"/>
        </c:ser>
        <c:axId val="130694528"/>
        <c:axId val="130708608"/>
      </c:scatterChart>
      <c:valAx>
        <c:axId val="130694528"/>
        <c:scaling>
          <c:orientation val="minMax"/>
        </c:scaling>
        <c:axPos val="b"/>
        <c:tickLblPos val="nextTo"/>
        <c:crossAx val="130708608"/>
        <c:crosses val="autoZero"/>
        <c:crossBetween val="midCat"/>
      </c:valAx>
      <c:valAx>
        <c:axId val="130708608"/>
        <c:scaling>
          <c:orientation val="minMax"/>
        </c:scaling>
        <c:axPos val="l"/>
        <c:majorGridlines/>
        <c:numFmt formatCode="General" sourceLinked="1"/>
        <c:tickLblPos val="nextTo"/>
        <c:crossAx val="130694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Sheet42!$C$3:$C$30</c:f>
              <c:numCache>
                <c:formatCode>General</c:formatCode>
                <c:ptCount val="28"/>
                <c:pt idx="0">
                  <c:v>-50</c:v>
                </c:pt>
                <c:pt idx="1">
                  <c:v>-50</c:v>
                </c:pt>
                <c:pt idx="2">
                  <c:v>0</c:v>
                </c:pt>
                <c:pt idx="3">
                  <c:v>-100</c:v>
                </c:pt>
                <c:pt idx="4">
                  <c:v>150</c:v>
                </c:pt>
                <c:pt idx="5">
                  <c:v>0</c:v>
                </c:pt>
                <c:pt idx="6">
                  <c:v>0</c:v>
                </c:pt>
                <c:pt idx="7">
                  <c:v>-100</c:v>
                </c:pt>
                <c:pt idx="8">
                  <c:v>100</c:v>
                </c:pt>
                <c:pt idx="9">
                  <c:v>50</c:v>
                </c:pt>
                <c:pt idx="10">
                  <c:v>1950</c:v>
                </c:pt>
                <c:pt idx="11">
                  <c:v>-2000</c:v>
                </c:pt>
                <c:pt idx="12">
                  <c:v>0</c:v>
                </c:pt>
                <c:pt idx="13">
                  <c:v>100</c:v>
                </c:pt>
                <c:pt idx="14">
                  <c:v>-50</c:v>
                </c:pt>
                <c:pt idx="15">
                  <c:v>100</c:v>
                </c:pt>
                <c:pt idx="16">
                  <c:v>-100</c:v>
                </c:pt>
                <c:pt idx="17">
                  <c:v>0</c:v>
                </c:pt>
                <c:pt idx="18">
                  <c:v>150</c:v>
                </c:pt>
                <c:pt idx="19">
                  <c:v>-150</c:v>
                </c:pt>
                <c:pt idx="20">
                  <c:v>150</c:v>
                </c:pt>
                <c:pt idx="21">
                  <c:v>-50</c:v>
                </c:pt>
                <c:pt idx="22">
                  <c:v>0</c:v>
                </c:pt>
                <c:pt idx="23">
                  <c:v>-600</c:v>
                </c:pt>
                <c:pt idx="24">
                  <c:v>1250</c:v>
                </c:pt>
                <c:pt idx="25">
                  <c:v>-1250</c:v>
                </c:pt>
                <c:pt idx="26">
                  <c:v>1450</c:v>
                </c:pt>
                <c:pt idx="27">
                  <c:v>-700</c:v>
                </c:pt>
              </c:numCache>
            </c:numRef>
          </c:yVal>
          <c:smooth val="1"/>
        </c:ser>
        <c:axId val="130790144"/>
        <c:axId val="130791680"/>
      </c:scatterChart>
      <c:valAx>
        <c:axId val="130790144"/>
        <c:scaling>
          <c:orientation val="minMax"/>
        </c:scaling>
        <c:axPos val="b"/>
        <c:tickLblPos val="nextTo"/>
        <c:crossAx val="130791680"/>
        <c:crosses val="autoZero"/>
        <c:crossBetween val="midCat"/>
      </c:valAx>
      <c:valAx>
        <c:axId val="130791680"/>
        <c:scaling>
          <c:orientation val="minMax"/>
        </c:scaling>
        <c:axPos val="l"/>
        <c:majorGridlines/>
        <c:numFmt formatCode="General" sourceLinked="1"/>
        <c:tickLblPos val="nextTo"/>
        <c:crossAx val="130790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Sheet43!$C$3:$C$23</c:f>
              <c:numCache>
                <c:formatCode>General</c:formatCode>
                <c:ptCount val="21"/>
                <c:pt idx="0">
                  <c:v>650</c:v>
                </c:pt>
                <c:pt idx="1">
                  <c:v>150</c:v>
                </c:pt>
                <c:pt idx="2">
                  <c:v>-350</c:v>
                </c:pt>
                <c:pt idx="3">
                  <c:v>300</c:v>
                </c:pt>
                <c:pt idx="4">
                  <c:v>-150</c:v>
                </c:pt>
                <c:pt idx="5">
                  <c:v>200</c:v>
                </c:pt>
                <c:pt idx="6">
                  <c:v>-500</c:v>
                </c:pt>
                <c:pt idx="7">
                  <c:v>250</c:v>
                </c:pt>
                <c:pt idx="8">
                  <c:v>0</c:v>
                </c:pt>
                <c:pt idx="9">
                  <c:v>150</c:v>
                </c:pt>
                <c:pt idx="10">
                  <c:v>-100</c:v>
                </c:pt>
                <c:pt idx="11">
                  <c:v>-100</c:v>
                </c:pt>
                <c:pt idx="12">
                  <c:v>0</c:v>
                </c:pt>
                <c:pt idx="13">
                  <c:v>750</c:v>
                </c:pt>
                <c:pt idx="14">
                  <c:v>-1300</c:v>
                </c:pt>
                <c:pt idx="15">
                  <c:v>650</c:v>
                </c:pt>
                <c:pt idx="16">
                  <c:v>-100</c:v>
                </c:pt>
                <c:pt idx="17">
                  <c:v>50</c:v>
                </c:pt>
                <c:pt idx="18">
                  <c:v>50</c:v>
                </c:pt>
                <c:pt idx="19">
                  <c:v>-650</c:v>
                </c:pt>
                <c:pt idx="20">
                  <c:v>-400</c:v>
                </c:pt>
              </c:numCache>
            </c:numRef>
          </c:yVal>
          <c:smooth val="1"/>
        </c:ser>
        <c:axId val="130816256"/>
        <c:axId val="130830336"/>
      </c:scatterChart>
      <c:valAx>
        <c:axId val="130816256"/>
        <c:scaling>
          <c:orientation val="minMax"/>
        </c:scaling>
        <c:axPos val="b"/>
        <c:tickLblPos val="nextTo"/>
        <c:crossAx val="130830336"/>
        <c:crosses val="autoZero"/>
        <c:crossBetween val="midCat"/>
      </c:valAx>
      <c:valAx>
        <c:axId val="130830336"/>
        <c:scaling>
          <c:orientation val="minMax"/>
        </c:scaling>
        <c:axPos val="l"/>
        <c:majorGridlines/>
        <c:numFmt formatCode="General" sourceLinked="1"/>
        <c:tickLblPos val="nextTo"/>
        <c:crossAx val="130816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Sheet44!$C$3:$C$34</c:f>
              <c:numCache>
                <c:formatCode>General</c:formatCode>
                <c:ptCount val="32"/>
                <c:pt idx="0">
                  <c:v>200</c:v>
                </c:pt>
                <c:pt idx="1">
                  <c:v>-50</c:v>
                </c:pt>
                <c:pt idx="2">
                  <c:v>250</c:v>
                </c:pt>
                <c:pt idx="3">
                  <c:v>-300</c:v>
                </c:pt>
                <c:pt idx="4">
                  <c:v>50</c:v>
                </c:pt>
                <c:pt idx="5">
                  <c:v>50</c:v>
                </c:pt>
                <c:pt idx="6">
                  <c:v>0</c:v>
                </c:pt>
                <c:pt idx="7">
                  <c:v>-200</c:v>
                </c:pt>
                <c:pt idx="8">
                  <c:v>200</c:v>
                </c:pt>
                <c:pt idx="9">
                  <c:v>-100</c:v>
                </c:pt>
                <c:pt idx="10">
                  <c:v>100</c:v>
                </c:pt>
                <c:pt idx="11">
                  <c:v>-50</c:v>
                </c:pt>
                <c:pt idx="12">
                  <c:v>100</c:v>
                </c:pt>
                <c:pt idx="13">
                  <c:v>0</c:v>
                </c:pt>
                <c:pt idx="14">
                  <c:v>4850</c:v>
                </c:pt>
                <c:pt idx="15">
                  <c:v>-4850</c:v>
                </c:pt>
                <c:pt idx="16">
                  <c:v>-200</c:v>
                </c:pt>
                <c:pt idx="17">
                  <c:v>200</c:v>
                </c:pt>
                <c:pt idx="18">
                  <c:v>0</c:v>
                </c:pt>
                <c:pt idx="19">
                  <c:v>50</c:v>
                </c:pt>
                <c:pt idx="20">
                  <c:v>0</c:v>
                </c:pt>
                <c:pt idx="21">
                  <c:v>-50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-150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-50</c:v>
                </c:pt>
                <c:pt idx="30">
                  <c:v>0</c:v>
                </c:pt>
                <c:pt idx="31">
                  <c:v>100</c:v>
                </c:pt>
              </c:numCache>
            </c:numRef>
          </c:yVal>
          <c:smooth val="1"/>
        </c:ser>
        <c:axId val="130887040"/>
        <c:axId val="130901120"/>
      </c:scatterChart>
      <c:valAx>
        <c:axId val="130887040"/>
        <c:scaling>
          <c:orientation val="minMax"/>
        </c:scaling>
        <c:axPos val="b"/>
        <c:tickLblPos val="nextTo"/>
        <c:crossAx val="130901120"/>
        <c:crosses val="autoZero"/>
        <c:crossBetween val="midCat"/>
      </c:valAx>
      <c:valAx>
        <c:axId val="130901120"/>
        <c:scaling>
          <c:orientation val="minMax"/>
        </c:scaling>
        <c:axPos val="l"/>
        <c:majorGridlines/>
        <c:numFmt formatCode="General" sourceLinked="1"/>
        <c:tickLblPos val="nextTo"/>
        <c:crossAx val="130887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Sheet45!$C$3:$C$32</c:f>
              <c:numCache>
                <c:formatCode>General</c:formatCode>
                <c:ptCount val="30"/>
                <c:pt idx="0">
                  <c:v>-50</c:v>
                </c:pt>
                <c:pt idx="1">
                  <c:v>750</c:v>
                </c:pt>
                <c:pt idx="2">
                  <c:v>450</c:v>
                </c:pt>
                <c:pt idx="3">
                  <c:v>-300</c:v>
                </c:pt>
                <c:pt idx="4">
                  <c:v>250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-50</c:v>
                </c:pt>
                <c:pt idx="9">
                  <c:v>-250</c:v>
                </c:pt>
                <c:pt idx="10">
                  <c:v>250</c:v>
                </c:pt>
                <c:pt idx="11">
                  <c:v>-100</c:v>
                </c:pt>
                <c:pt idx="12">
                  <c:v>-50</c:v>
                </c:pt>
                <c:pt idx="13">
                  <c:v>300</c:v>
                </c:pt>
                <c:pt idx="14">
                  <c:v>-150</c:v>
                </c:pt>
                <c:pt idx="15">
                  <c:v>-150</c:v>
                </c:pt>
                <c:pt idx="16">
                  <c:v>250</c:v>
                </c:pt>
                <c:pt idx="17">
                  <c:v>-100</c:v>
                </c:pt>
                <c:pt idx="18">
                  <c:v>-150</c:v>
                </c:pt>
                <c:pt idx="19">
                  <c:v>200</c:v>
                </c:pt>
                <c:pt idx="20">
                  <c:v>1300</c:v>
                </c:pt>
                <c:pt idx="21">
                  <c:v>-1350</c:v>
                </c:pt>
                <c:pt idx="22">
                  <c:v>-800</c:v>
                </c:pt>
                <c:pt idx="23">
                  <c:v>450</c:v>
                </c:pt>
                <c:pt idx="24">
                  <c:v>350</c:v>
                </c:pt>
                <c:pt idx="25">
                  <c:v>-50</c:v>
                </c:pt>
                <c:pt idx="26">
                  <c:v>50</c:v>
                </c:pt>
                <c:pt idx="27">
                  <c:v>-150</c:v>
                </c:pt>
                <c:pt idx="28">
                  <c:v>-100</c:v>
                </c:pt>
                <c:pt idx="29">
                  <c:v>250</c:v>
                </c:pt>
              </c:numCache>
            </c:numRef>
          </c:yVal>
          <c:smooth val="1"/>
        </c:ser>
        <c:axId val="130937600"/>
        <c:axId val="130939136"/>
      </c:scatterChart>
      <c:valAx>
        <c:axId val="130937600"/>
        <c:scaling>
          <c:orientation val="minMax"/>
        </c:scaling>
        <c:axPos val="b"/>
        <c:tickLblPos val="nextTo"/>
        <c:crossAx val="130939136"/>
        <c:crosses val="autoZero"/>
        <c:crossBetween val="midCat"/>
      </c:valAx>
      <c:valAx>
        <c:axId val="130939136"/>
        <c:scaling>
          <c:orientation val="minMax"/>
        </c:scaling>
        <c:axPos val="l"/>
        <c:majorGridlines/>
        <c:numFmt formatCode="General" sourceLinked="1"/>
        <c:tickLblPos val="nextTo"/>
        <c:crossAx val="130937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Sheet46!$C$3:$C$29</c:f>
              <c:numCache>
                <c:formatCode>General</c:formatCode>
                <c:ptCount val="27"/>
                <c:pt idx="0">
                  <c:v>500</c:v>
                </c:pt>
                <c:pt idx="1">
                  <c:v>1150</c:v>
                </c:pt>
                <c:pt idx="2">
                  <c:v>1200</c:v>
                </c:pt>
                <c:pt idx="3">
                  <c:v>-2100</c:v>
                </c:pt>
                <c:pt idx="4">
                  <c:v>50</c:v>
                </c:pt>
                <c:pt idx="5">
                  <c:v>150</c:v>
                </c:pt>
                <c:pt idx="6">
                  <c:v>-200</c:v>
                </c:pt>
                <c:pt idx="7">
                  <c:v>150</c:v>
                </c:pt>
                <c:pt idx="8">
                  <c:v>-350</c:v>
                </c:pt>
                <c:pt idx="9">
                  <c:v>0</c:v>
                </c:pt>
                <c:pt idx="10">
                  <c:v>-200</c:v>
                </c:pt>
                <c:pt idx="11">
                  <c:v>5950</c:v>
                </c:pt>
                <c:pt idx="12">
                  <c:v>-5850</c:v>
                </c:pt>
                <c:pt idx="13">
                  <c:v>150</c:v>
                </c:pt>
                <c:pt idx="14">
                  <c:v>-200</c:v>
                </c:pt>
                <c:pt idx="15">
                  <c:v>50</c:v>
                </c:pt>
                <c:pt idx="16">
                  <c:v>200</c:v>
                </c:pt>
                <c:pt idx="17">
                  <c:v>0</c:v>
                </c:pt>
                <c:pt idx="18">
                  <c:v>-50</c:v>
                </c:pt>
                <c:pt idx="19">
                  <c:v>-150</c:v>
                </c:pt>
                <c:pt idx="20">
                  <c:v>250</c:v>
                </c:pt>
                <c:pt idx="21">
                  <c:v>-400</c:v>
                </c:pt>
                <c:pt idx="22">
                  <c:v>450</c:v>
                </c:pt>
                <c:pt idx="23">
                  <c:v>0</c:v>
                </c:pt>
                <c:pt idx="24">
                  <c:v>-200</c:v>
                </c:pt>
                <c:pt idx="25">
                  <c:v>-100</c:v>
                </c:pt>
                <c:pt idx="26">
                  <c:v>300</c:v>
                </c:pt>
              </c:numCache>
            </c:numRef>
          </c:yVal>
          <c:smooth val="1"/>
        </c:ser>
        <c:axId val="132130688"/>
        <c:axId val="132132224"/>
      </c:scatterChart>
      <c:valAx>
        <c:axId val="132130688"/>
        <c:scaling>
          <c:orientation val="minMax"/>
        </c:scaling>
        <c:axPos val="b"/>
        <c:tickLblPos val="nextTo"/>
        <c:crossAx val="132132224"/>
        <c:crosses val="autoZero"/>
        <c:crossBetween val="midCat"/>
      </c:valAx>
      <c:valAx>
        <c:axId val="132132224"/>
        <c:scaling>
          <c:orientation val="minMax"/>
        </c:scaling>
        <c:axPos val="l"/>
        <c:majorGridlines/>
        <c:numFmt formatCode="General" sourceLinked="1"/>
        <c:tickLblPos val="nextTo"/>
        <c:crossAx val="132130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Sheet4!$C$3:$C$33</c:f>
              <c:numCache>
                <c:formatCode>General</c:formatCode>
                <c:ptCount val="31"/>
                <c:pt idx="0">
                  <c:v>100</c:v>
                </c:pt>
                <c:pt idx="1">
                  <c:v>-100</c:v>
                </c:pt>
                <c:pt idx="2">
                  <c:v>100</c:v>
                </c:pt>
                <c:pt idx="3">
                  <c:v>-150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  <c:pt idx="7">
                  <c:v>100</c:v>
                </c:pt>
                <c:pt idx="8">
                  <c:v>-100</c:v>
                </c:pt>
                <c:pt idx="9">
                  <c:v>50</c:v>
                </c:pt>
                <c:pt idx="10">
                  <c:v>50</c:v>
                </c:pt>
                <c:pt idx="11">
                  <c:v>-50</c:v>
                </c:pt>
                <c:pt idx="12">
                  <c:v>50</c:v>
                </c:pt>
                <c:pt idx="13">
                  <c:v>150</c:v>
                </c:pt>
                <c:pt idx="14">
                  <c:v>850</c:v>
                </c:pt>
                <c:pt idx="15">
                  <c:v>-950</c:v>
                </c:pt>
                <c:pt idx="16">
                  <c:v>150</c:v>
                </c:pt>
                <c:pt idx="17">
                  <c:v>-150</c:v>
                </c:pt>
                <c:pt idx="18">
                  <c:v>150</c:v>
                </c:pt>
                <c:pt idx="19">
                  <c:v>-50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-100</c:v>
                </c:pt>
                <c:pt idx="24">
                  <c:v>-200</c:v>
                </c:pt>
                <c:pt idx="25">
                  <c:v>500</c:v>
                </c:pt>
                <c:pt idx="26">
                  <c:v>-300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-50</c:v>
                </c:pt>
              </c:numCache>
            </c:numRef>
          </c:yVal>
          <c:smooth val="1"/>
        </c:ser>
        <c:axId val="117100928"/>
        <c:axId val="117102464"/>
      </c:scatterChart>
      <c:valAx>
        <c:axId val="117100928"/>
        <c:scaling>
          <c:orientation val="minMax"/>
        </c:scaling>
        <c:axPos val="b"/>
        <c:tickLblPos val="nextTo"/>
        <c:crossAx val="117102464"/>
        <c:crosses val="autoZero"/>
        <c:crossBetween val="midCat"/>
      </c:valAx>
      <c:valAx>
        <c:axId val="117102464"/>
        <c:scaling>
          <c:orientation val="minMax"/>
        </c:scaling>
        <c:axPos val="l"/>
        <c:majorGridlines/>
        <c:numFmt formatCode="General" sourceLinked="1"/>
        <c:tickLblPos val="nextTo"/>
        <c:crossAx val="117100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Sheet47!$C$3:$C$30</c:f>
              <c:numCache>
                <c:formatCode>General</c:formatCode>
                <c:ptCount val="28"/>
                <c:pt idx="0">
                  <c:v>-50</c:v>
                </c:pt>
                <c:pt idx="1">
                  <c:v>-50</c:v>
                </c:pt>
                <c:pt idx="2">
                  <c:v>0</c:v>
                </c:pt>
                <c:pt idx="3">
                  <c:v>-100</c:v>
                </c:pt>
                <c:pt idx="4">
                  <c:v>150</c:v>
                </c:pt>
                <c:pt idx="5">
                  <c:v>0</c:v>
                </c:pt>
                <c:pt idx="6">
                  <c:v>0</c:v>
                </c:pt>
                <c:pt idx="7">
                  <c:v>-100</c:v>
                </c:pt>
                <c:pt idx="8">
                  <c:v>100</c:v>
                </c:pt>
                <c:pt idx="9">
                  <c:v>50</c:v>
                </c:pt>
                <c:pt idx="10">
                  <c:v>1950</c:v>
                </c:pt>
                <c:pt idx="11">
                  <c:v>-2000</c:v>
                </c:pt>
                <c:pt idx="12">
                  <c:v>0</c:v>
                </c:pt>
                <c:pt idx="13">
                  <c:v>100</c:v>
                </c:pt>
                <c:pt idx="14">
                  <c:v>-50</c:v>
                </c:pt>
                <c:pt idx="15">
                  <c:v>100</c:v>
                </c:pt>
                <c:pt idx="16">
                  <c:v>-100</c:v>
                </c:pt>
                <c:pt idx="17">
                  <c:v>0</c:v>
                </c:pt>
                <c:pt idx="18">
                  <c:v>150</c:v>
                </c:pt>
                <c:pt idx="19">
                  <c:v>-150</c:v>
                </c:pt>
                <c:pt idx="20">
                  <c:v>150</c:v>
                </c:pt>
                <c:pt idx="21">
                  <c:v>-50</c:v>
                </c:pt>
                <c:pt idx="22">
                  <c:v>0</c:v>
                </c:pt>
                <c:pt idx="23">
                  <c:v>-600</c:v>
                </c:pt>
                <c:pt idx="24">
                  <c:v>1250</c:v>
                </c:pt>
                <c:pt idx="25">
                  <c:v>-1250</c:v>
                </c:pt>
                <c:pt idx="26">
                  <c:v>1450</c:v>
                </c:pt>
                <c:pt idx="27">
                  <c:v>-700</c:v>
                </c:pt>
              </c:numCache>
            </c:numRef>
          </c:yVal>
          <c:smooth val="1"/>
        </c:ser>
        <c:axId val="132156416"/>
        <c:axId val="130507520"/>
      </c:scatterChart>
      <c:valAx>
        <c:axId val="132156416"/>
        <c:scaling>
          <c:orientation val="minMax"/>
        </c:scaling>
        <c:axPos val="b"/>
        <c:tickLblPos val="nextTo"/>
        <c:crossAx val="130507520"/>
        <c:crosses val="autoZero"/>
        <c:crossBetween val="midCat"/>
      </c:valAx>
      <c:valAx>
        <c:axId val="130507520"/>
        <c:scaling>
          <c:orientation val="minMax"/>
        </c:scaling>
        <c:axPos val="l"/>
        <c:majorGridlines/>
        <c:numFmt formatCode="General" sourceLinked="1"/>
        <c:tickLblPos val="nextTo"/>
        <c:crossAx val="132156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Sheet48!$C$3:$C$36</c:f>
              <c:numCache>
                <c:formatCode>General</c:formatCode>
                <c:ptCount val="34"/>
                <c:pt idx="0">
                  <c:v>-1750</c:v>
                </c:pt>
                <c:pt idx="1">
                  <c:v>1350</c:v>
                </c:pt>
                <c:pt idx="2">
                  <c:v>-1000</c:v>
                </c:pt>
                <c:pt idx="3">
                  <c:v>50</c:v>
                </c:pt>
                <c:pt idx="4">
                  <c:v>-100</c:v>
                </c:pt>
                <c:pt idx="5">
                  <c:v>-150</c:v>
                </c:pt>
                <c:pt idx="6">
                  <c:v>150</c:v>
                </c:pt>
                <c:pt idx="7">
                  <c:v>-50</c:v>
                </c:pt>
                <c:pt idx="8">
                  <c:v>0</c:v>
                </c:pt>
                <c:pt idx="9">
                  <c:v>150</c:v>
                </c:pt>
                <c:pt idx="10">
                  <c:v>-50</c:v>
                </c:pt>
                <c:pt idx="11">
                  <c:v>0</c:v>
                </c:pt>
                <c:pt idx="12">
                  <c:v>100</c:v>
                </c:pt>
                <c:pt idx="13">
                  <c:v>-250</c:v>
                </c:pt>
                <c:pt idx="14">
                  <c:v>250</c:v>
                </c:pt>
                <c:pt idx="15">
                  <c:v>-50</c:v>
                </c:pt>
                <c:pt idx="16">
                  <c:v>-150</c:v>
                </c:pt>
                <c:pt idx="17">
                  <c:v>-700</c:v>
                </c:pt>
                <c:pt idx="18">
                  <c:v>3250</c:v>
                </c:pt>
                <c:pt idx="19">
                  <c:v>700</c:v>
                </c:pt>
                <c:pt idx="20">
                  <c:v>-3050</c:v>
                </c:pt>
                <c:pt idx="21">
                  <c:v>3200</c:v>
                </c:pt>
                <c:pt idx="22">
                  <c:v>-3450</c:v>
                </c:pt>
                <c:pt idx="23">
                  <c:v>100</c:v>
                </c:pt>
                <c:pt idx="24">
                  <c:v>450</c:v>
                </c:pt>
                <c:pt idx="25">
                  <c:v>-450</c:v>
                </c:pt>
                <c:pt idx="26">
                  <c:v>-50</c:v>
                </c:pt>
                <c:pt idx="27">
                  <c:v>-100</c:v>
                </c:pt>
                <c:pt idx="28">
                  <c:v>0</c:v>
                </c:pt>
                <c:pt idx="29">
                  <c:v>150</c:v>
                </c:pt>
                <c:pt idx="30">
                  <c:v>-50</c:v>
                </c:pt>
                <c:pt idx="31">
                  <c:v>100</c:v>
                </c:pt>
                <c:pt idx="32">
                  <c:v>-150</c:v>
                </c:pt>
                <c:pt idx="33">
                  <c:v>-100</c:v>
                </c:pt>
              </c:numCache>
            </c:numRef>
          </c:yVal>
          <c:smooth val="1"/>
        </c:ser>
        <c:axId val="130539904"/>
        <c:axId val="130541440"/>
      </c:scatterChart>
      <c:valAx>
        <c:axId val="130539904"/>
        <c:scaling>
          <c:orientation val="minMax"/>
        </c:scaling>
        <c:axPos val="b"/>
        <c:tickLblPos val="nextTo"/>
        <c:crossAx val="130541440"/>
        <c:crosses val="autoZero"/>
        <c:crossBetween val="midCat"/>
      </c:valAx>
      <c:valAx>
        <c:axId val="130541440"/>
        <c:scaling>
          <c:orientation val="minMax"/>
        </c:scaling>
        <c:axPos val="l"/>
        <c:majorGridlines/>
        <c:numFmt formatCode="General" sourceLinked="1"/>
        <c:tickLblPos val="nextTo"/>
        <c:crossAx val="130539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Sheet49!$C$3:$C$44</c:f>
              <c:numCache>
                <c:formatCode>General</c:formatCode>
                <c:ptCount val="42"/>
                <c:pt idx="0">
                  <c:v>50</c:v>
                </c:pt>
                <c:pt idx="1">
                  <c:v>-50</c:v>
                </c:pt>
                <c:pt idx="2">
                  <c:v>0</c:v>
                </c:pt>
                <c:pt idx="3">
                  <c:v>150</c:v>
                </c:pt>
                <c:pt idx="4">
                  <c:v>-100</c:v>
                </c:pt>
                <c:pt idx="5">
                  <c:v>50</c:v>
                </c:pt>
                <c:pt idx="6">
                  <c:v>50</c:v>
                </c:pt>
                <c:pt idx="7">
                  <c:v>-50</c:v>
                </c:pt>
                <c:pt idx="8">
                  <c:v>0</c:v>
                </c:pt>
                <c:pt idx="9">
                  <c:v>5950</c:v>
                </c:pt>
                <c:pt idx="10">
                  <c:v>-5900</c:v>
                </c:pt>
                <c:pt idx="11">
                  <c:v>-50</c:v>
                </c:pt>
                <c:pt idx="12">
                  <c:v>100</c:v>
                </c:pt>
                <c:pt idx="13">
                  <c:v>-250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-50</c:v>
                </c:pt>
                <c:pt idx="18">
                  <c:v>-50</c:v>
                </c:pt>
                <c:pt idx="19">
                  <c:v>50</c:v>
                </c:pt>
                <c:pt idx="20">
                  <c:v>5350</c:v>
                </c:pt>
                <c:pt idx="21">
                  <c:v>-5300</c:v>
                </c:pt>
                <c:pt idx="22">
                  <c:v>150</c:v>
                </c:pt>
                <c:pt idx="23">
                  <c:v>0</c:v>
                </c:pt>
                <c:pt idx="24">
                  <c:v>-50</c:v>
                </c:pt>
                <c:pt idx="25">
                  <c:v>50</c:v>
                </c:pt>
                <c:pt idx="26">
                  <c:v>-50</c:v>
                </c:pt>
                <c:pt idx="27">
                  <c:v>-50</c:v>
                </c:pt>
                <c:pt idx="28">
                  <c:v>50</c:v>
                </c:pt>
                <c:pt idx="29">
                  <c:v>-50</c:v>
                </c:pt>
                <c:pt idx="30">
                  <c:v>0</c:v>
                </c:pt>
                <c:pt idx="31">
                  <c:v>50</c:v>
                </c:pt>
                <c:pt idx="32">
                  <c:v>4950</c:v>
                </c:pt>
                <c:pt idx="33">
                  <c:v>-4950</c:v>
                </c:pt>
                <c:pt idx="34">
                  <c:v>-100</c:v>
                </c:pt>
                <c:pt idx="35">
                  <c:v>0</c:v>
                </c:pt>
                <c:pt idx="36">
                  <c:v>50</c:v>
                </c:pt>
                <c:pt idx="37">
                  <c:v>50</c:v>
                </c:pt>
                <c:pt idx="38">
                  <c:v>0</c:v>
                </c:pt>
                <c:pt idx="39">
                  <c:v>0</c:v>
                </c:pt>
                <c:pt idx="40">
                  <c:v>-100</c:v>
                </c:pt>
                <c:pt idx="41">
                  <c:v>0</c:v>
                </c:pt>
              </c:numCache>
            </c:numRef>
          </c:yVal>
          <c:smooth val="1"/>
        </c:ser>
        <c:axId val="132339584"/>
        <c:axId val="132341120"/>
      </c:scatterChart>
      <c:valAx>
        <c:axId val="132339584"/>
        <c:scaling>
          <c:orientation val="minMax"/>
        </c:scaling>
        <c:axPos val="b"/>
        <c:tickLblPos val="nextTo"/>
        <c:crossAx val="132341120"/>
        <c:crosses val="autoZero"/>
        <c:crossBetween val="midCat"/>
      </c:valAx>
      <c:valAx>
        <c:axId val="132341120"/>
        <c:scaling>
          <c:orientation val="minMax"/>
        </c:scaling>
        <c:axPos val="l"/>
        <c:majorGridlines/>
        <c:numFmt formatCode="General" sourceLinked="1"/>
        <c:tickLblPos val="nextTo"/>
        <c:crossAx val="132339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Sheet14!$C$3:$C$15</c:f>
              <c:numCache>
                <c:formatCode>General</c:formatCode>
                <c:ptCount val="13"/>
                <c:pt idx="0">
                  <c:v>-950</c:v>
                </c:pt>
                <c:pt idx="1">
                  <c:v>1250</c:v>
                </c:pt>
                <c:pt idx="2">
                  <c:v>-1150</c:v>
                </c:pt>
                <c:pt idx="3">
                  <c:v>1500</c:v>
                </c:pt>
                <c:pt idx="4">
                  <c:v>-1500</c:v>
                </c:pt>
                <c:pt idx="5">
                  <c:v>1450</c:v>
                </c:pt>
                <c:pt idx="6">
                  <c:v>-1450</c:v>
                </c:pt>
                <c:pt idx="7">
                  <c:v>1600</c:v>
                </c:pt>
                <c:pt idx="8">
                  <c:v>-1650</c:v>
                </c:pt>
                <c:pt idx="9">
                  <c:v>1850</c:v>
                </c:pt>
                <c:pt idx="10">
                  <c:v>-1850</c:v>
                </c:pt>
                <c:pt idx="11">
                  <c:v>1800</c:v>
                </c:pt>
                <c:pt idx="12">
                  <c:v>-1750</c:v>
                </c:pt>
              </c:numCache>
            </c:numRef>
          </c:yVal>
          <c:smooth val="1"/>
        </c:ser>
        <c:axId val="132361216"/>
        <c:axId val="132383488"/>
      </c:scatterChart>
      <c:valAx>
        <c:axId val="132361216"/>
        <c:scaling>
          <c:orientation val="minMax"/>
        </c:scaling>
        <c:axPos val="b"/>
        <c:tickLblPos val="nextTo"/>
        <c:crossAx val="132383488"/>
        <c:crosses val="autoZero"/>
        <c:crossBetween val="midCat"/>
      </c:valAx>
      <c:valAx>
        <c:axId val="132383488"/>
        <c:scaling>
          <c:orientation val="minMax"/>
        </c:scaling>
        <c:axPos val="l"/>
        <c:majorGridlines/>
        <c:numFmt formatCode="General" sourceLinked="1"/>
        <c:tickLblPos val="nextTo"/>
        <c:crossAx val="13236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Sheet33!$C$3:$C$25</c:f>
              <c:numCache>
                <c:formatCode>General</c:formatCode>
                <c:ptCount val="23"/>
                <c:pt idx="0">
                  <c:v>100</c:v>
                </c:pt>
                <c:pt idx="1">
                  <c:v>0</c:v>
                </c:pt>
                <c:pt idx="2">
                  <c:v>-200</c:v>
                </c:pt>
                <c:pt idx="3">
                  <c:v>250</c:v>
                </c:pt>
                <c:pt idx="4">
                  <c:v>-100</c:v>
                </c:pt>
                <c:pt idx="5">
                  <c:v>150</c:v>
                </c:pt>
                <c:pt idx="6">
                  <c:v>-100</c:v>
                </c:pt>
                <c:pt idx="7">
                  <c:v>200</c:v>
                </c:pt>
                <c:pt idx="8">
                  <c:v>-100</c:v>
                </c:pt>
                <c:pt idx="9">
                  <c:v>8650</c:v>
                </c:pt>
                <c:pt idx="10">
                  <c:v>-8750</c:v>
                </c:pt>
                <c:pt idx="11">
                  <c:v>50</c:v>
                </c:pt>
                <c:pt idx="12">
                  <c:v>-50</c:v>
                </c:pt>
                <c:pt idx="13">
                  <c:v>100</c:v>
                </c:pt>
                <c:pt idx="14">
                  <c:v>0</c:v>
                </c:pt>
                <c:pt idx="15">
                  <c:v>50</c:v>
                </c:pt>
                <c:pt idx="16">
                  <c:v>-50</c:v>
                </c:pt>
                <c:pt idx="17">
                  <c:v>150</c:v>
                </c:pt>
                <c:pt idx="18">
                  <c:v>0</c:v>
                </c:pt>
                <c:pt idx="19">
                  <c:v>-200</c:v>
                </c:pt>
                <c:pt idx="20">
                  <c:v>200</c:v>
                </c:pt>
                <c:pt idx="21">
                  <c:v>1450</c:v>
                </c:pt>
                <c:pt idx="22">
                  <c:v>-1550</c:v>
                </c:pt>
              </c:numCache>
            </c:numRef>
          </c:yVal>
          <c:smooth val="1"/>
        </c:ser>
        <c:axId val="72848512"/>
        <c:axId val="72846720"/>
      </c:scatterChart>
      <c:valAx>
        <c:axId val="72848512"/>
        <c:scaling>
          <c:orientation val="minMax"/>
        </c:scaling>
        <c:axPos val="b"/>
        <c:tickLblPos val="nextTo"/>
        <c:crossAx val="72846720"/>
        <c:crosses val="autoZero"/>
        <c:crossBetween val="midCat"/>
      </c:valAx>
      <c:valAx>
        <c:axId val="72846720"/>
        <c:scaling>
          <c:orientation val="minMax"/>
        </c:scaling>
        <c:axPos val="l"/>
        <c:majorGridlines/>
        <c:numFmt formatCode="General" sourceLinked="1"/>
        <c:tickLblPos val="nextTo"/>
        <c:crossAx val="72848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Sheet11!$C$3:$C$69</c:f>
              <c:numCache>
                <c:formatCode>General</c:formatCode>
                <c:ptCount val="67"/>
                <c:pt idx="0">
                  <c:v>0</c:v>
                </c:pt>
                <c:pt idx="1">
                  <c:v>-100</c:v>
                </c:pt>
                <c:pt idx="2">
                  <c:v>50</c:v>
                </c:pt>
                <c:pt idx="3">
                  <c:v>100</c:v>
                </c:pt>
                <c:pt idx="4">
                  <c:v>-450</c:v>
                </c:pt>
                <c:pt idx="5">
                  <c:v>900</c:v>
                </c:pt>
                <c:pt idx="6">
                  <c:v>-300</c:v>
                </c:pt>
                <c:pt idx="7">
                  <c:v>-450</c:v>
                </c:pt>
                <c:pt idx="8">
                  <c:v>250</c:v>
                </c:pt>
                <c:pt idx="9">
                  <c:v>250</c:v>
                </c:pt>
                <c:pt idx="10">
                  <c:v>-400</c:v>
                </c:pt>
                <c:pt idx="11">
                  <c:v>100</c:v>
                </c:pt>
                <c:pt idx="12">
                  <c:v>150</c:v>
                </c:pt>
                <c:pt idx="13">
                  <c:v>-50</c:v>
                </c:pt>
                <c:pt idx="14">
                  <c:v>250</c:v>
                </c:pt>
                <c:pt idx="15">
                  <c:v>-500</c:v>
                </c:pt>
                <c:pt idx="16">
                  <c:v>200</c:v>
                </c:pt>
                <c:pt idx="17">
                  <c:v>-100</c:v>
                </c:pt>
                <c:pt idx="18">
                  <c:v>250</c:v>
                </c:pt>
                <c:pt idx="19">
                  <c:v>0</c:v>
                </c:pt>
                <c:pt idx="20">
                  <c:v>-100</c:v>
                </c:pt>
                <c:pt idx="21">
                  <c:v>-250</c:v>
                </c:pt>
                <c:pt idx="22">
                  <c:v>150</c:v>
                </c:pt>
                <c:pt idx="23">
                  <c:v>50</c:v>
                </c:pt>
                <c:pt idx="24">
                  <c:v>350</c:v>
                </c:pt>
                <c:pt idx="25">
                  <c:v>-500</c:v>
                </c:pt>
                <c:pt idx="26">
                  <c:v>150</c:v>
                </c:pt>
                <c:pt idx="27">
                  <c:v>-500</c:v>
                </c:pt>
                <c:pt idx="28">
                  <c:v>1100</c:v>
                </c:pt>
                <c:pt idx="29">
                  <c:v>-600</c:v>
                </c:pt>
                <c:pt idx="30">
                  <c:v>100</c:v>
                </c:pt>
                <c:pt idx="31">
                  <c:v>650</c:v>
                </c:pt>
                <c:pt idx="32">
                  <c:v>2350</c:v>
                </c:pt>
                <c:pt idx="33">
                  <c:v>-2150</c:v>
                </c:pt>
                <c:pt idx="34">
                  <c:v>-950</c:v>
                </c:pt>
                <c:pt idx="35">
                  <c:v>400</c:v>
                </c:pt>
                <c:pt idx="36">
                  <c:v>-450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-200</c:v>
                </c:pt>
                <c:pt idx="41">
                  <c:v>150</c:v>
                </c:pt>
                <c:pt idx="42">
                  <c:v>100</c:v>
                </c:pt>
                <c:pt idx="43">
                  <c:v>-150</c:v>
                </c:pt>
                <c:pt idx="44">
                  <c:v>100</c:v>
                </c:pt>
                <c:pt idx="45">
                  <c:v>-150</c:v>
                </c:pt>
                <c:pt idx="46">
                  <c:v>100</c:v>
                </c:pt>
                <c:pt idx="47">
                  <c:v>-100</c:v>
                </c:pt>
                <c:pt idx="48">
                  <c:v>150</c:v>
                </c:pt>
                <c:pt idx="49">
                  <c:v>0</c:v>
                </c:pt>
                <c:pt idx="50">
                  <c:v>-100</c:v>
                </c:pt>
                <c:pt idx="51">
                  <c:v>-50</c:v>
                </c:pt>
                <c:pt idx="52">
                  <c:v>350</c:v>
                </c:pt>
                <c:pt idx="53">
                  <c:v>-150</c:v>
                </c:pt>
                <c:pt idx="54">
                  <c:v>-350</c:v>
                </c:pt>
                <c:pt idx="55">
                  <c:v>300</c:v>
                </c:pt>
                <c:pt idx="56">
                  <c:v>-50</c:v>
                </c:pt>
                <c:pt idx="57">
                  <c:v>100</c:v>
                </c:pt>
                <c:pt idx="58">
                  <c:v>-150</c:v>
                </c:pt>
                <c:pt idx="59">
                  <c:v>200</c:v>
                </c:pt>
                <c:pt idx="60">
                  <c:v>0</c:v>
                </c:pt>
                <c:pt idx="61">
                  <c:v>-150</c:v>
                </c:pt>
                <c:pt idx="62">
                  <c:v>150</c:v>
                </c:pt>
                <c:pt idx="63">
                  <c:v>-150</c:v>
                </c:pt>
                <c:pt idx="64">
                  <c:v>100</c:v>
                </c:pt>
                <c:pt idx="65">
                  <c:v>150</c:v>
                </c:pt>
                <c:pt idx="66">
                  <c:v>-500</c:v>
                </c:pt>
              </c:numCache>
            </c:numRef>
          </c:yVal>
          <c:smooth val="1"/>
        </c:ser>
        <c:axId val="117171328"/>
        <c:axId val="117172864"/>
      </c:scatterChart>
      <c:valAx>
        <c:axId val="117171328"/>
        <c:scaling>
          <c:orientation val="minMax"/>
        </c:scaling>
        <c:axPos val="b"/>
        <c:tickLblPos val="nextTo"/>
        <c:crossAx val="117172864"/>
        <c:crosses val="autoZero"/>
        <c:crossBetween val="midCat"/>
      </c:valAx>
      <c:valAx>
        <c:axId val="117172864"/>
        <c:scaling>
          <c:orientation val="minMax"/>
        </c:scaling>
        <c:axPos val="l"/>
        <c:majorGridlines/>
        <c:numFmt formatCode="General" sourceLinked="1"/>
        <c:tickLblPos val="nextTo"/>
        <c:crossAx val="117171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Sheet12!$C$3:$C$53</c:f>
              <c:numCache>
                <c:formatCode>General</c:formatCode>
                <c:ptCount val="51"/>
                <c:pt idx="0">
                  <c:v>-850</c:v>
                </c:pt>
                <c:pt idx="1">
                  <c:v>150</c:v>
                </c:pt>
                <c:pt idx="2">
                  <c:v>-100</c:v>
                </c:pt>
                <c:pt idx="3">
                  <c:v>-50</c:v>
                </c:pt>
                <c:pt idx="4">
                  <c:v>100</c:v>
                </c:pt>
                <c:pt idx="5">
                  <c:v>0</c:v>
                </c:pt>
                <c:pt idx="6">
                  <c:v>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400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400</c:v>
                </c:pt>
                <c:pt idx="15">
                  <c:v>-200</c:v>
                </c:pt>
                <c:pt idx="16">
                  <c:v>-800</c:v>
                </c:pt>
                <c:pt idx="17">
                  <c:v>1050</c:v>
                </c:pt>
                <c:pt idx="18">
                  <c:v>-1100</c:v>
                </c:pt>
                <c:pt idx="19">
                  <c:v>1500</c:v>
                </c:pt>
                <c:pt idx="20">
                  <c:v>-500</c:v>
                </c:pt>
                <c:pt idx="21">
                  <c:v>-900</c:v>
                </c:pt>
                <c:pt idx="22">
                  <c:v>400</c:v>
                </c:pt>
                <c:pt idx="23">
                  <c:v>50</c:v>
                </c:pt>
                <c:pt idx="24">
                  <c:v>1250</c:v>
                </c:pt>
                <c:pt idx="25">
                  <c:v>-950</c:v>
                </c:pt>
                <c:pt idx="26">
                  <c:v>250</c:v>
                </c:pt>
                <c:pt idx="27">
                  <c:v>-450</c:v>
                </c:pt>
                <c:pt idx="28">
                  <c:v>-50</c:v>
                </c:pt>
                <c:pt idx="29">
                  <c:v>100</c:v>
                </c:pt>
                <c:pt idx="30">
                  <c:v>-100</c:v>
                </c:pt>
                <c:pt idx="31">
                  <c:v>200</c:v>
                </c:pt>
                <c:pt idx="32">
                  <c:v>0</c:v>
                </c:pt>
                <c:pt idx="33">
                  <c:v>-300</c:v>
                </c:pt>
                <c:pt idx="34">
                  <c:v>-300</c:v>
                </c:pt>
                <c:pt idx="35">
                  <c:v>1300</c:v>
                </c:pt>
                <c:pt idx="36">
                  <c:v>-400</c:v>
                </c:pt>
                <c:pt idx="37">
                  <c:v>-650</c:v>
                </c:pt>
                <c:pt idx="38">
                  <c:v>600</c:v>
                </c:pt>
                <c:pt idx="39">
                  <c:v>-300</c:v>
                </c:pt>
                <c:pt idx="40">
                  <c:v>-100</c:v>
                </c:pt>
                <c:pt idx="41">
                  <c:v>300</c:v>
                </c:pt>
                <c:pt idx="42">
                  <c:v>-350</c:v>
                </c:pt>
                <c:pt idx="43">
                  <c:v>50</c:v>
                </c:pt>
                <c:pt idx="44">
                  <c:v>200</c:v>
                </c:pt>
                <c:pt idx="45">
                  <c:v>-50</c:v>
                </c:pt>
                <c:pt idx="46">
                  <c:v>-250</c:v>
                </c:pt>
                <c:pt idx="47">
                  <c:v>-100</c:v>
                </c:pt>
                <c:pt idx="48">
                  <c:v>-250</c:v>
                </c:pt>
                <c:pt idx="49">
                  <c:v>300</c:v>
                </c:pt>
                <c:pt idx="50">
                  <c:v>1300</c:v>
                </c:pt>
              </c:numCache>
            </c:numRef>
          </c:yVal>
          <c:smooth val="1"/>
        </c:ser>
        <c:axId val="117278976"/>
        <c:axId val="117280768"/>
      </c:scatterChart>
      <c:valAx>
        <c:axId val="117278976"/>
        <c:scaling>
          <c:orientation val="minMax"/>
        </c:scaling>
        <c:axPos val="b"/>
        <c:tickLblPos val="nextTo"/>
        <c:crossAx val="117280768"/>
        <c:crosses val="autoZero"/>
        <c:crossBetween val="midCat"/>
      </c:valAx>
      <c:valAx>
        <c:axId val="117280768"/>
        <c:scaling>
          <c:orientation val="minMax"/>
        </c:scaling>
        <c:axPos val="l"/>
        <c:majorGridlines/>
        <c:numFmt formatCode="General" sourceLinked="1"/>
        <c:tickLblPos val="nextTo"/>
        <c:crossAx val="117278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Sheet13!$C$3:$C$33</c:f>
              <c:numCache>
                <c:formatCode>General</c:formatCode>
                <c:ptCount val="31"/>
                <c:pt idx="0">
                  <c:v>100</c:v>
                </c:pt>
                <c:pt idx="1">
                  <c:v>-100</c:v>
                </c:pt>
                <c:pt idx="2">
                  <c:v>100</c:v>
                </c:pt>
                <c:pt idx="3">
                  <c:v>-150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  <c:pt idx="7">
                  <c:v>100</c:v>
                </c:pt>
                <c:pt idx="8">
                  <c:v>-100</c:v>
                </c:pt>
                <c:pt idx="9">
                  <c:v>50</c:v>
                </c:pt>
                <c:pt idx="10">
                  <c:v>50</c:v>
                </c:pt>
                <c:pt idx="11">
                  <c:v>-50</c:v>
                </c:pt>
                <c:pt idx="12">
                  <c:v>50</c:v>
                </c:pt>
                <c:pt idx="13">
                  <c:v>150</c:v>
                </c:pt>
                <c:pt idx="14">
                  <c:v>850</c:v>
                </c:pt>
                <c:pt idx="15">
                  <c:v>-950</c:v>
                </c:pt>
                <c:pt idx="16">
                  <c:v>150</c:v>
                </c:pt>
                <c:pt idx="17">
                  <c:v>-150</c:v>
                </c:pt>
                <c:pt idx="18">
                  <c:v>150</c:v>
                </c:pt>
                <c:pt idx="19">
                  <c:v>-50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-100</c:v>
                </c:pt>
                <c:pt idx="24">
                  <c:v>-200</c:v>
                </c:pt>
                <c:pt idx="25">
                  <c:v>500</c:v>
                </c:pt>
                <c:pt idx="26">
                  <c:v>-300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-50</c:v>
                </c:pt>
              </c:numCache>
            </c:numRef>
          </c:yVal>
          <c:smooth val="1"/>
        </c:ser>
        <c:axId val="117288320"/>
        <c:axId val="117359744"/>
      </c:scatterChart>
      <c:valAx>
        <c:axId val="117288320"/>
        <c:scaling>
          <c:orientation val="minMax"/>
        </c:scaling>
        <c:axPos val="b"/>
        <c:tickLblPos val="nextTo"/>
        <c:crossAx val="117359744"/>
        <c:crosses val="autoZero"/>
        <c:crossBetween val="midCat"/>
      </c:valAx>
      <c:valAx>
        <c:axId val="117359744"/>
        <c:scaling>
          <c:orientation val="minMax"/>
        </c:scaling>
        <c:axPos val="l"/>
        <c:majorGridlines/>
        <c:numFmt formatCode="General" sourceLinked="1"/>
        <c:tickLblPos val="nextTo"/>
        <c:crossAx val="117288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'8800'!$C$3:$C$35</c:f>
              <c:numCache>
                <c:formatCode>General</c:formatCode>
                <c:ptCount val="33"/>
                <c:pt idx="0">
                  <c:v>50</c:v>
                </c:pt>
                <c:pt idx="1">
                  <c:v>-100</c:v>
                </c:pt>
                <c:pt idx="2">
                  <c:v>-50</c:v>
                </c:pt>
                <c:pt idx="3">
                  <c:v>100</c:v>
                </c:pt>
                <c:pt idx="4">
                  <c:v>-100</c:v>
                </c:pt>
                <c:pt idx="5">
                  <c:v>-50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100</c:v>
                </c:pt>
                <c:pt idx="11">
                  <c:v>-50</c:v>
                </c:pt>
                <c:pt idx="12">
                  <c:v>0</c:v>
                </c:pt>
                <c:pt idx="13">
                  <c:v>50</c:v>
                </c:pt>
                <c:pt idx="14">
                  <c:v>-50</c:v>
                </c:pt>
                <c:pt idx="15">
                  <c:v>900</c:v>
                </c:pt>
                <c:pt idx="16">
                  <c:v>-750</c:v>
                </c:pt>
                <c:pt idx="17">
                  <c:v>-150</c:v>
                </c:pt>
                <c:pt idx="18">
                  <c:v>150</c:v>
                </c:pt>
                <c:pt idx="19">
                  <c:v>-100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-150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-50</c:v>
                </c:pt>
                <c:pt idx="29">
                  <c:v>0</c:v>
                </c:pt>
                <c:pt idx="30">
                  <c:v>100</c:v>
                </c:pt>
                <c:pt idx="31">
                  <c:v>-100</c:v>
                </c:pt>
                <c:pt idx="32">
                  <c:v>-50</c:v>
                </c:pt>
              </c:numCache>
            </c:numRef>
          </c:yVal>
          <c:smooth val="1"/>
        </c:ser>
        <c:axId val="117404416"/>
        <c:axId val="117405952"/>
      </c:scatterChart>
      <c:valAx>
        <c:axId val="117404416"/>
        <c:scaling>
          <c:orientation val="minMax"/>
        </c:scaling>
        <c:axPos val="b"/>
        <c:tickLblPos val="nextTo"/>
        <c:crossAx val="117405952"/>
        <c:crosses val="autoZero"/>
        <c:crossBetween val="midCat"/>
      </c:valAx>
      <c:valAx>
        <c:axId val="117405952"/>
        <c:scaling>
          <c:orientation val="minMax"/>
        </c:scaling>
        <c:axPos val="l"/>
        <c:majorGridlines/>
        <c:numFmt formatCode="General" sourceLinked="1"/>
        <c:tickLblPos val="nextTo"/>
        <c:crossAx val="117404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Sheet15!$C$3:$C$33</c:f>
              <c:numCache>
                <c:formatCode>General</c:formatCode>
                <c:ptCount val="31"/>
                <c:pt idx="0">
                  <c:v>50</c:v>
                </c:pt>
                <c:pt idx="1">
                  <c:v>-50</c:v>
                </c:pt>
                <c:pt idx="2">
                  <c:v>100</c:v>
                </c:pt>
                <c:pt idx="3">
                  <c:v>-50</c:v>
                </c:pt>
                <c:pt idx="4">
                  <c:v>0</c:v>
                </c:pt>
                <c:pt idx="5">
                  <c:v>50</c:v>
                </c:pt>
                <c:pt idx="6">
                  <c:v>-100</c:v>
                </c:pt>
                <c:pt idx="7">
                  <c:v>150</c:v>
                </c:pt>
                <c:pt idx="8">
                  <c:v>-50</c:v>
                </c:pt>
                <c:pt idx="9">
                  <c:v>50</c:v>
                </c:pt>
                <c:pt idx="10">
                  <c:v>-50</c:v>
                </c:pt>
                <c:pt idx="11">
                  <c:v>-200</c:v>
                </c:pt>
                <c:pt idx="12">
                  <c:v>50</c:v>
                </c:pt>
                <c:pt idx="13">
                  <c:v>-150</c:v>
                </c:pt>
                <c:pt idx="14">
                  <c:v>850</c:v>
                </c:pt>
                <c:pt idx="15">
                  <c:v>-550</c:v>
                </c:pt>
                <c:pt idx="16">
                  <c:v>-50</c:v>
                </c:pt>
                <c:pt idx="17">
                  <c:v>50</c:v>
                </c:pt>
                <c:pt idx="18">
                  <c:v>-50</c:v>
                </c:pt>
                <c:pt idx="19">
                  <c:v>0</c:v>
                </c:pt>
                <c:pt idx="20">
                  <c:v>50</c:v>
                </c:pt>
                <c:pt idx="21">
                  <c:v>-100</c:v>
                </c:pt>
                <c:pt idx="22">
                  <c:v>-50</c:v>
                </c:pt>
                <c:pt idx="23">
                  <c:v>150</c:v>
                </c:pt>
                <c:pt idx="24">
                  <c:v>-150</c:v>
                </c:pt>
                <c:pt idx="25">
                  <c:v>150</c:v>
                </c:pt>
                <c:pt idx="26">
                  <c:v>-100</c:v>
                </c:pt>
                <c:pt idx="27">
                  <c:v>50</c:v>
                </c:pt>
                <c:pt idx="28">
                  <c:v>-100</c:v>
                </c:pt>
                <c:pt idx="29">
                  <c:v>50</c:v>
                </c:pt>
                <c:pt idx="30">
                  <c:v>-200</c:v>
                </c:pt>
              </c:numCache>
            </c:numRef>
          </c:yVal>
          <c:smooth val="1"/>
        </c:ser>
        <c:axId val="118650752"/>
        <c:axId val="118652288"/>
      </c:scatterChart>
      <c:valAx>
        <c:axId val="118650752"/>
        <c:scaling>
          <c:orientation val="minMax"/>
        </c:scaling>
        <c:axPos val="b"/>
        <c:tickLblPos val="nextTo"/>
        <c:crossAx val="118652288"/>
        <c:crosses val="autoZero"/>
        <c:crossBetween val="midCat"/>
      </c:valAx>
      <c:valAx>
        <c:axId val="118652288"/>
        <c:scaling>
          <c:orientation val="minMax"/>
        </c:scaling>
        <c:axPos val="l"/>
        <c:majorGridlines/>
        <c:numFmt formatCode="General" sourceLinked="1"/>
        <c:tickLblPos val="nextTo"/>
        <c:crossAx val="118650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32</xdr:row>
      <xdr:rowOff>161925</xdr:rowOff>
    </xdr:from>
    <xdr:to>
      <xdr:col>21</xdr:col>
      <xdr:colOff>342900</xdr:colOff>
      <xdr:row>47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28575</xdr:rowOff>
    </xdr:from>
    <xdr:to>
      <xdr:col>25</xdr:col>
      <xdr:colOff>238125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</xdr:row>
      <xdr:rowOff>152400</xdr:rowOff>
    </xdr:from>
    <xdr:to>
      <xdr:col>25</xdr:col>
      <xdr:colOff>228600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8</xdr:row>
      <xdr:rowOff>161925</xdr:rowOff>
    </xdr:from>
    <xdr:to>
      <xdr:col>23</xdr:col>
      <xdr:colOff>581025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8</xdr:row>
      <xdr:rowOff>161925</xdr:rowOff>
    </xdr:from>
    <xdr:to>
      <xdr:col>25</xdr:col>
      <xdr:colOff>476250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8</xdr:row>
      <xdr:rowOff>161925</xdr:rowOff>
    </xdr:from>
    <xdr:to>
      <xdr:col>22</xdr:col>
      <xdr:colOff>504824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8</xdr:row>
      <xdr:rowOff>133350</xdr:rowOff>
    </xdr:from>
    <xdr:to>
      <xdr:col>23</xdr:col>
      <xdr:colOff>561974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171450</xdr:rowOff>
    </xdr:from>
    <xdr:to>
      <xdr:col>25</xdr:col>
      <xdr:colOff>600075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18</xdr:row>
      <xdr:rowOff>38100</xdr:rowOff>
    </xdr:from>
    <xdr:to>
      <xdr:col>26</xdr:col>
      <xdr:colOff>590550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</xdr:row>
      <xdr:rowOff>57150</xdr:rowOff>
    </xdr:from>
    <xdr:to>
      <xdr:col>10</xdr:col>
      <xdr:colOff>590550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10</xdr:row>
      <xdr:rowOff>85725</xdr:rowOff>
    </xdr:from>
    <xdr:to>
      <xdr:col>26</xdr:col>
      <xdr:colOff>457199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114300</xdr:rowOff>
    </xdr:from>
    <xdr:to>
      <xdr:col>25</xdr:col>
      <xdr:colOff>495299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53</xdr:row>
      <xdr:rowOff>161925</xdr:rowOff>
    </xdr:from>
    <xdr:to>
      <xdr:col>24</xdr:col>
      <xdr:colOff>9524</xdr:colOff>
      <xdr:row>68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4</xdr:row>
      <xdr:rowOff>152400</xdr:rowOff>
    </xdr:from>
    <xdr:to>
      <xdr:col>28</xdr:col>
      <xdr:colOff>380999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8</xdr:row>
      <xdr:rowOff>161925</xdr:rowOff>
    </xdr:from>
    <xdr:to>
      <xdr:col>22</xdr:col>
      <xdr:colOff>219074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</xdr:row>
      <xdr:rowOff>95250</xdr:rowOff>
    </xdr:from>
    <xdr:to>
      <xdr:col>17</xdr:col>
      <xdr:colOff>247650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8</xdr:row>
      <xdr:rowOff>161925</xdr:rowOff>
    </xdr:from>
    <xdr:to>
      <xdr:col>17</xdr:col>
      <xdr:colOff>571500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66675</xdr:rowOff>
    </xdr:from>
    <xdr:to>
      <xdr:col>18</xdr:col>
      <xdr:colOff>180975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8</xdr:row>
      <xdr:rowOff>28575</xdr:rowOff>
    </xdr:from>
    <xdr:to>
      <xdr:col>17</xdr:col>
      <xdr:colOff>571500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8</xdr:row>
      <xdr:rowOff>161925</xdr:rowOff>
    </xdr:from>
    <xdr:to>
      <xdr:col>17</xdr:col>
      <xdr:colOff>571500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8</xdr:row>
      <xdr:rowOff>142875</xdr:rowOff>
    </xdr:from>
    <xdr:to>
      <xdr:col>13</xdr:col>
      <xdr:colOff>514350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9525</xdr:rowOff>
    </xdr:from>
    <xdr:to>
      <xdr:col>23</xdr:col>
      <xdr:colOff>28574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8</xdr:row>
      <xdr:rowOff>161925</xdr:rowOff>
    </xdr:from>
    <xdr:to>
      <xdr:col>17</xdr:col>
      <xdr:colOff>571500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4</xdr:row>
      <xdr:rowOff>142875</xdr:rowOff>
    </xdr:from>
    <xdr:to>
      <xdr:col>16</xdr:col>
      <xdr:colOff>523874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14</xdr:row>
      <xdr:rowOff>161925</xdr:rowOff>
    </xdr:from>
    <xdr:to>
      <xdr:col>17</xdr:col>
      <xdr:colOff>571500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3</xdr:row>
      <xdr:rowOff>28575</xdr:rowOff>
    </xdr:from>
    <xdr:to>
      <xdr:col>17</xdr:col>
      <xdr:colOff>495299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</xdr:row>
      <xdr:rowOff>161925</xdr:rowOff>
    </xdr:from>
    <xdr:to>
      <xdr:col>20</xdr:col>
      <xdr:colOff>361950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14</xdr:row>
      <xdr:rowOff>66675</xdr:rowOff>
    </xdr:from>
    <xdr:to>
      <xdr:col>19</xdr:col>
      <xdr:colOff>476250</xdr:colOff>
      <xdr:row>39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8</xdr:row>
      <xdr:rowOff>161925</xdr:rowOff>
    </xdr:from>
    <xdr:to>
      <xdr:col>17</xdr:col>
      <xdr:colOff>571500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8</xdr:row>
      <xdr:rowOff>161925</xdr:rowOff>
    </xdr:from>
    <xdr:to>
      <xdr:col>21</xdr:col>
      <xdr:colOff>447674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8</xdr:row>
      <xdr:rowOff>161925</xdr:rowOff>
    </xdr:from>
    <xdr:to>
      <xdr:col>24</xdr:col>
      <xdr:colOff>381000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3</xdr:row>
      <xdr:rowOff>57150</xdr:rowOff>
    </xdr:from>
    <xdr:to>
      <xdr:col>21</xdr:col>
      <xdr:colOff>342899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</xdr:row>
      <xdr:rowOff>161925</xdr:rowOff>
    </xdr:from>
    <xdr:to>
      <xdr:col>17</xdr:col>
      <xdr:colOff>571500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161925</xdr:rowOff>
    </xdr:from>
    <xdr:to>
      <xdr:col>17</xdr:col>
      <xdr:colOff>571500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161925</xdr:rowOff>
    </xdr:from>
    <xdr:to>
      <xdr:col>17</xdr:col>
      <xdr:colOff>571500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8</xdr:row>
      <xdr:rowOff>161925</xdr:rowOff>
    </xdr:from>
    <xdr:to>
      <xdr:col>17</xdr:col>
      <xdr:colOff>571500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8</xdr:row>
      <xdr:rowOff>161925</xdr:rowOff>
    </xdr:from>
    <xdr:to>
      <xdr:col>21</xdr:col>
      <xdr:colOff>295274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47625</xdr:rowOff>
    </xdr:from>
    <xdr:to>
      <xdr:col>19</xdr:col>
      <xdr:colOff>200024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8</xdr:row>
      <xdr:rowOff>161925</xdr:rowOff>
    </xdr:from>
    <xdr:to>
      <xdr:col>17</xdr:col>
      <xdr:colOff>304800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8</xdr:row>
      <xdr:rowOff>161925</xdr:rowOff>
    </xdr:from>
    <xdr:to>
      <xdr:col>26</xdr:col>
      <xdr:colOff>561974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8</xdr:row>
      <xdr:rowOff>114300</xdr:rowOff>
    </xdr:from>
    <xdr:to>
      <xdr:col>28</xdr:col>
      <xdr:colOff>152400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171450</xdr:rowOff>
    </xdr:from>
    <xdr:to>
      <xdr:col>24</xdr:col>
      <xdr:colOff>104775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23</xdr:col>
      <xdr:colOff>276225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1</xdr:row>
      <xdr:rowOff>142875</xdr:rowOff>
    </xdr:from>
    <xdr:to>
      <xdr:col>21</xdr:col>
      <xdr:colOff>361949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A19" sqref="A19"/>
    </sheetView>
  </sheetViews>
  <sheetFormatPr defaultRowHeight="15"/>
  <sheetData>
    <row r="1" spans="1:9">
      <c r="A1">
        <v>2500</v>
      </c>
      <c r="B1">
        <f>A1</f>
        <v>2500</v>
      </c>
      <c r="C1">
        <f t="shared" ref="C1:C19" si="0">B1-A1</f>
        <v>0</v>
      </c>
    </row>
    <row r="2" spans="1:9">
      <c r="A2">
        <v>2450</v>
      </c>
      <c r="B2">
        <f t="shared" ref="B2:B19" si="1">AVERAGE(A1:A2)</f>
        <v>2475</v>
      </c>
      <c r="C2">
        <f t="shared" si="0"/>
        <v>25</v>
      </c>
      <c r="D2">
        <f>ABS(A2-A1)</f>
        <v>50</v>
      </c>
      <c r="I2">
        <f t="shared" ref="I2:I16" si="2">A2-A1</f>
        <v>-50</v>
      </c>
    </row>
    <row r="3" spans="1:9">
      <c r="A3">
        <v>2650</v>
      </c>
      <c r="B3">
        <f t="shared" si="1"/>
        <v>2550</v>
      </c>
      <c r="C3">
        <f t="shared" si="0"/>
        <v>-100</v>
      </c>
      <c r="D3">
        <f t="shared" ref="D3:D33" si="3">ABS(A3-A2)</f>
        <v>200</v>
      </c>
      <c r="E3">
        <f>AVERAGE(D2:D3)</f>
        <v>125</v>
      </c>
      <c r="G3">
        <f>(A3-A2)/(A2+A1)*2</f>
        <v>8.0808080808080815E-2</v>
      </c>
      <c r="I3">
        <f t="shared" si="2"/>
        <v>200</v>
      </c>
    </row>
    <row r="4" spans="1:9">
      <c r="A4">
        <v>2600</v>
      </c>
      <c r="B4">
        <f t="shared" si="1"/>
        <v>2625</v>
      </c>
      <c r="C4">
        <f t="shared" si="0"/>
        <v>25</v>
      </c>
      <c r="D4">
        <f t="shared" si="3"/>
        <v>50</v>
      </c>
      <c r="E4">
        <f>AVERAGE(D2:D4)</f>
        <v>100</v>
      </c>
      <c r="F4">
        <f>E3-D4</f>
        <v>75</v>
      </c>
      <c r="G4">
        <f t="shared" ref="G4:G34" si="4">(A4-A3)/(A3+A2)*2</f>
        <v>-1.9607843137254902E-2</v>
      </c>
      <c r="I4">
        <f t="shared" si="2"/>
        <v>-50</v>
      </c>
    </row>
    <row r="5" spans="1:9">
      <c r="A5">
        <v>2850</v>
      </c>
      <c r="B5">
        <f t="shared" si="1"/>
        <v>2725</v>
      </c>
      <c r="C5">
        <f t="shared" si="0"/>
        <v>-125</v>
      </c>
      <c r="D5">
        <f t="shared" si="3"/>
        <v>250</v>
      </c>
      <c r="E5">
        <f>AVERAGE(D2:D5)</f>
        <v>137.5</v>
      </c>
      <c r="F5">
        <f t="shared" ref="F5:F16" si="5">E4-D5</f>
        <v>-150</v>
      </c>
      <c r="G5">
        <f t="shared" si="4"/>
        <v>9.5238095238095233E-2</v>
      </c>
      <c r="I5">
        <f t="shared" si="2"/>
        <v>250</v>
      </c>
    </row>
    <row r="6" spans="1:9">
      <c r="A6">
        <v>2550</v>
      </c>
      <c r="B6">
        <f t="shared" si="1"/>
        <v>2700</v>
      </c>
      <c r="C6">
        <f t="shared" si="0"/>
        <v>150</v>
      </c>
      <c r="D6">
        <f t="shared" si="3"/>
        <v>300</v>
      </c>
      <c r="E6">
        <f>AVERAGE(D2:D6)</f>
        <v>170</v>
      </c>
      <c r="F6">
        <f t="shared" si="5"/>
        <v>-162.5</v>
      </c>
      <c r="G6">
        <f t="shared" si="4"/>
        <v>-0.11009174311926606</v>
      </c>
      <c r="I6">
        <f t="shared" si="2"/>
        <v>-300</v>
      </c>
    </row>
    <row r="7" spans="1:9">
      <c r="A7">
        <v>2600</v>
      </c>
      <c r="B7">
        <f t="shared" si="1"/>
        <v>2575</v>
      </c>
      <c r="C7">
        <f t="shared" si="0"/>
        <v>-25</v>
      </c>
      <c r="D7">
        <f t="shared" si="3"/>
        <v>50</v>
      </c>
      <c r="E7">
        <f>AVERAGE(D2:D7)</f>
        <v>150</v>
      </c>
      <c r="F7">
        <f t="shared" si="5"/>
        <v>120</v>
      </c>
      <c r="G7">
        <f t="shared" si="4"/>
        <v>1.8518518518518517E-2</v>
      </c>
      <c r="I7">
        <f t="shared" si="2"/>
        <v>50</v>
      </c>
    </row>
    <row r="8" spans="1:9">
      <c r="A8">
        <v>2650</v>
      </c>
      <c r="B8">
        <f t="shared" si="1"/>
        <v>2625</v>
      </c>
      <c r="C8">
        <f t="shared" si="0"/>
        <v>-25</v>
      </c>
      <c r="D8">
        <f t="shared" si="3"/>
        <v>50</v>
      </c>
      <c r="E8">
        <f>AVERAGE(D2:D8)</f>
        <v>135.71428571428572</v>
      </c>
      <c r="F8">
        <f t="shared" si="5"/>
        <v>100</v>
      </c>
      <c r="G8">
        <f t="shared" si="4"/>
        <v>1.9417475728155338E-2</v>
      </c>
      <c r="I8">
        <f t="shared" si="2"/>
        <v>50</v>
      </c>
    </row>
    <row r="9" spans="1:9">
      <c r="A9">
        <v>2650</v>
      </c>
      <c r="B9">
        <f t="shared" si="1"/>
        <v>2650</v>
      </c>
      <c r="C9">
        <f t="shared" si="0"/>
        <v>0</v>
      </c>
      <c r="D9">
        <f t="shared" si="3"/>
        <v>0</v>
      </c>
      <c r="E9">
        <f>AVERAGE(D2:D9)</f>
        <v>118.75</v>
      </c>
      <c r="F9">
        <f t="shared" si="5"/>
        <v>135.71428571428572</v>
      </c>
      <c r="G9">
        <f t="shared" si="4"/>
        <v>0</v>
      </c>
      <c r="I9">
        <f t="shared" si="2"/>
        <v>0</v>
      </c>
    </row>
    <row r="10" spans="1:9">
      <c r="A10">
        <v>2450</v>
      </c>
      <c r="B10">
        <f t="shared" si="1"/>
        <v>2550</v>
      </c>
      <c r="C10">
        <f t="shared" si="0"/>
        <v>100</v>
      </c>
      <c r="D10">
        <f t="shared" si="3"/>
        <v>200</v>
      </c>
      <c r="E10">
        <f>AVERAGE(D2:D10)</f>
        <v>127.77777777777777</v>
      </c>
      <c r="F10">
        <f t="shared" si="5"/>
        <v>-81.25</v>
      </c>
      <c r="G10">
        <f t="shared" si="4"/>
        <v>-7.5471698113207544E-2</v>
      </c>
      <c r="I10">
        <f t="shared" si="2"/>
        <v>-200</v>
      </c>
    </row>
    <row r="11" spans="1:9">
      <c r="A11">
        <v>2650</v>
      </c>
      <c r="B11">
        <f t="shared" si="1"/>
        <v>2550</v>
      </c>
      <c r="C11">
        <f t="shared" si="0"/>
        <v>-100</v>
      </c>
      <c r="D11">
        <f t="shared" si="3"/>
        <v>200</v>
      </c>
      <c r="E11">
        <f>AVERAGE(D2:D11)</f>
        <v>135</v>
      </c>
      <c r="F11">
        <f t="shared" si="5"/>
        <v>-72.222222222222229</v>
      </c>
      <c r="G11">
        <f t="shared" si="4"/>
        <v>7.8431372549019607E-2</v>
      </c>
      <c r="I11">
        <f t="shared" si="2"/>
        <v>200</v>
      </c>
    </row>
    <row r="12" spans="1:9">
      <c r="A12">
        <v>2550</v>
      </c>
      <c r="B12">
        <f t="shared" si="1"/>
        <v>2600</v>
      </c>
      <c r="C12">
        <f t="shared" si="0"/>
        <v>50</v>
      </c>
      <c r="D12">
        <f t="shared" si="3"/>
        <v>100</v>
      </c>
      <c r="E12">
        <f>AVERAGE(D2:D12)</f>
        <v>131.81818181818181</v>
      </c>
      <c r="F12">
        <f t="shared" si="5"/>
        <v>35</v>
      </c>
      <c r="G12">
        <f t="shared" si="4"/>
        <v>-3.9215686274509803E-2</v>
      </c>
      <c r="I12">
        <f t="shared" si="2"/>
        <v>-100</v>
      </c>
    </row>
    <row r="13" spans="1:9">
      <c r="A13">
        <v>2650</v>
      </c>
      <c r="B13">
        <f t="shared" si="1"/>
        <v>2600</v>
      </c>
      <c r="C13">
        <f t="shared" si="0"/>
        <v>-50</v>
      </c>
      <c r="D13">
        <f t="shared" si="3"/>
        <v>100</v>
      </c>
      <c r="E13">
        <f>AVERAGE(D2:D13)</f>
        <v>129.16666666666666</v>
      </c>
      <c r="F13">
        <f t="shared" si="5"/>
        <v>31.818181818181813</v>
      </c>
      <c r="G13">
        <f t="shared" si="4"/>
        <v>3.8461538461538464E-2</v>
      </c>
      <c r="I13">
        <f t="shared" si="2"/>
        <v>100</v>
      </c>
    </row>
    <row r="14" spans="1:9">
      <c r="A14">
        <v>2600</v>
      </c>
      <c r="B14">
        <f t="shared" si="1"/>
        <v>2625</v>
      </c>
      <c r="C14">
        <f t="shared" si="0"/>
        <v>25</v>
      </c>
      <c r="D14">
        <f t="shared" si="3"/>
        <v>50</v>
      </c>
      <c r="E14">
        <f>AVERAGE(D2:D14)</f>
        <v>123.07692307692308</v>
      </c>
      <c r="F14">
        <f t="shared" si="5"/>
        <v>79.166666666666657</v>
      </c>
      <c r="G14">
        <f t="shared" si="4"/>
        <v>-1.9230769230769232E-2</v>
      </c>
      <c r="I14">
        <f t="shared" si="2"/>
        <v>-50</v>
      </c>
    </row>
    <row r="15" spans="1:9">
      <c r="A15">
        <v>2700</v>
      </c>
      <c r="B15">
        <f t="shared" si="1"/>
        <v>2650</v>
      </c>
      <c r="C15">
        <f t="shared" si="0"/>
        <v>-50</v>
      </c>
      <c r="D15">
        <f t="shared" si="3"/>
        <v>100</v>
      </c>
      <c r="E15">
        <f>AVERAGE(D2:D15)</f>
        <v>121.42857142857143</v>
      </c>
      <c r="F15">
        <f t="shared" si="5"/>
        <v>23.07692307692308</v>
      </c>
      <c r="G15">
        <f t="shared" si="4"/>
        <v>3.8095238095238099E-2</v>
      </c>
      <c r="I15">
        <f t="shared" si="2"/>
        <v>100</v>
      </c>
    </row>
    <row r="16" spans="1:9">
      <c r="A16">
        <v>2700</v>
      </c>
      <c r="B16">
        <f t="shared" si="1"/>
        <v>2700</v>
      </c>
      <c r="C16">
        <f t="shared" si="0"/>
        <v>0</v>
      </c>
      <c r="D16">
        <f t="shared" si="3"/>
        <v>0</v>
      </c>
      <c r="E16">
        <f>AVERAGE(D2:D16)</f>
        <v>113.33333333333333</v>
      </c>
      <c r="F16">
        <f t="shared" si="5"/>
        <v>121.42857142857143</v>
      </c>
      <c r="G16">
        <f t="shared" si="4"/>
        <v>0</v>
      </c>
      <c r="I16">
        <f t="shared" si="2"/>
        <v>0</v>
      </c>
    </row>
    <row r="17" spans="1:9">
      <c r="A17" s="1">
        <v>7550</v>
      </c>
      <c r="B17">
        <f t="shared" si="1"/>
        <v>5125</v>
      </c>
      <c r="C17">
        <f t="shared" si="0"/>
        <v>-2425</v>
      </c>
      <c r="D17">
        <f t="shared" si="3"/>
        <v>4850</v>
      </c>
      <c r="E17">
        <f>AVERAGE(D2:D17)</f>
        <v>409.375</v>
      </c>
      <c r="G17">
        <f t="shared" si="4"/>
        <v>1.7962962962962963</v>
      </c>
      <c r="I17" s="1">
        <f>A17-A16</f>
        <v>4850</v>
      </c>
    </row>
    <row r="18" spans="1:9">
      <c r="A18">
        <v>2700</v>
      </c>
      <c r="B18">
        <f t="shared" si="1"/>
        <v>5125</v>
      </c>
      <c r="C18">
        <f t="shared" si="0"/>
        <v>2425</v>
      </c>
      <c r="D18">
        <f t="shared" si="3"/>
        <v>4850</v>
      </c>
      <c r="G18">
        <f t="shared" si="4"/>
        <v>-0.9463414634146341</v>
      </c>
      <c r="I18" s="1">
        <f t="shared" ref="I18:I33" si="6">A18-A17</f>
        <v>-4850</v>
      </c>
    </row>
    <row r="19" spans="1:9">
      <c r="A19">
        <v>2500</v>
      </c>
      <c r="B19">
        <f t="shared" si="1"/>
        <v>2600</v>
      </c>
      <c r="C19">
        <f t="shared" si="0"/>
        <v>100</v>
      </c>
      <c r="D19">
        <f t="shared" si="3"/>
        <v>200</v>
      </c>
      <c r="G19">
        <f t="shared" si="4"/>
        <v>-3.9024390243902439E-2</v>
      </c>
      <c r="I19">
        <f t="shared" si="6"/>
        <v>-200</v>
      </c>
    </row>
    <row r="20" spans="1:9">
      <c r="A20">
        <v>2700</v>
      </c>
      <c r="B20">
        <f t="shared" ref="B20:B33" si="7">AVERAGE(A19:A20)</f>
        <v>2600</v>
      </c>
      <c r="C20">
        <f t="shared" ref="C20:C33" si="8">B20-A20</f>
        <v>-100</v>
      </c>
      <c r="D20">
        <f t="shared" si="3"/>
        <v>200</v>
      </c>
      <c r="G20">
        <f t="shared" si="4"/>
        <v>7.6923076923076927E-2</v>
      </c>
      <c r="I20">
        <f t="shared" si="6"/>
        <v>200</v>
      </c>
    </row>
    <row r="21" spans="1:9">
      <c r="A21">
        <v>2700</v>
      </c>
      <c r="B21">
        <f t="shared" si="7"/>
        <v>2700</v>
      </c>
      <c r="C21">
        <f t="shared" si="8"/>
        <v>0</v>
      </c>
      <c r="D21">
        <f t="shared" si="3"/>
        <v>0</v>
      </c>
      <c r="G21">
        <f t="shared" si="4"/>
        <v>0</v>
      </c>
      <c r="I21">
        <f t="shared" si="6"/>
        <v>0</v>
      </c>
    </row>
    <row r="22" spans="1:9">
      <c r="A22">
        <v>2750</v>
      </c>
      <c r="B22">
        <f t="shared" si="7"/>
        <v>2725</v>
      </c>
      <c r="C22">
        <f t="shared" si="8"/>
        <v>-25</v>
      </c>
      <c r="D22">
        <f t="shared" si="3"/>
        <v>50</v>
      </c>
      <c r="G22">
        <f t="shared" si="4"/>
        <v>1.8518518518518517E-2</v>
      </c>
      <c r="I22">
        <f t="shared" si="6"/>
        <v>50</v>
      </c>
    </row>
    <row r="23" spans="1:9">
      <c r="A23">
        <v>2750</v>
      </c>
      <c r="B23">
        <f t="shared" si="7"/>
        <v>2750</v>
      </c>
      <c r="C23">
        <f t="shared" si="8"/>
        <v>0</v>
      </c>
      <c r="D23">
        <f t="shared" si="3"/>
        <v>0</v>
      </c>
      <c r="G23">
        <f t="shared" si="4"/>
        <v>0</v>
      </c>
      <c r="I23">
        <f t="shared" si="6"/>
        <v>0</v>
      </c>
    </row>
    <row r="24" spans="1:9">
      <c r="A24">
        <v>2700</v>
      </c>
      <c r="B24">
        <f t="shared" si="7"/>
        <v>2725</v>
      </c>
      <c r="C24">
        <f t="shared" si="8"/>
        <v>25</v>
      </c>
      <c r="D24">
        <f t="shared" si="3"/>
        <v>50</v>
      </c>
      <c r="G24">
        <f t="shared" si="4"/>
        <v>-1.8181818181818181E-2</v>
      </c>
      <c r="I24">
        <f t="shared" si="6"/>
        <v>-50</v>
      </c>
    </row>
    <row r="25" spans="1:9">
      <c r="A25">
        <v>2750</v>
      </c>
      <c r="B25">
        <f t="shared" si="7"/>
        <v>2725</v>
      </c>
      <c r="C25">
        <f t="shared" si="8"/>
        <v>-25</v>
      </c>
      <c r="D25">
        <f t="shared" si="3"/>
        <v>50</v>
      </c>
      <c r="G25">
        <f t="shared" si="4"/>
        <v>1.834862385321101E-2</v>
      </c>
      <c r="I25">
        <f t="shared" si="6"/>
        <v>50</v>
      </c>
    </row>
    <row r="26" spans="1:9">
      <c r="A26">
        <v>2800</v>
      </c>
      <c r="B26">
        <f t="shared" si="7"/>
        <v>2775</v>
      </c>
      <c r="C26">
        <f t="shared" si="8"/>
        <v>-25</v>
      </c>
      <c r="D26">
        <f t="shared" si="3"/>
        <v>50</v>
      </c>
      <c r="G26">
        <f t="shared" si="4"/>
        <v>1.834862385321101E-2</v>
      </c>
      <c r="I26">
        <f t="shared" si="6"/>
        <v>50</v>
      </c>
    </row>
    <row r="27" spans="1:9">
      <c r="A27">
        <v>2800</v>
      </c>
      <c r="B27">
        <f t="shared" si="7"/>
        <v>2800</v>
      </c>
      <c r="C27">
        <f t="shared" si="8"/>
        <v>0</v>
      </c>
      <c r="D27">
        <f t="shared" si="3"/>
        <v>0</v>
      </c>
      <c r="G27">
        <f t="shared" si="4"/>
        <v>0</v>
      </c>
      <c r="I27">
        <f t="shared" si="6"/>
        <v>0</v>
      </c>
    </row>
    <row r="28" spans="1:9">
      <c r="A28">
        <v>2650</v>
      </c>
      <c r="B28">
        <f t="shared" si="7"/>
        <v>2725</v>
      </c>
      <c r="C28">
        <f t="shared" si="8"/>
        <v>75</v>
      </c>
      <c r="D28">
        <f t="shared" si="3"/>
        <v>150</v>
      </c>
      <c r="G28">
        <f t="shared" si="4"/>
        <v>-5.3571428571428568E-2</v>
      </c>
      <c r="I28">
        <f t="shared" si="6"/>
        <v>-150</v>
      </c>
    </row>
    <row r="29" spans="1:9">
      <c r="A29">
        <v>2750</v>
      </c>
      <c r="B29">
        <f t="shared" si="7"/>
        <v>2700</v>
      </c>
      <c r="C29">
        <f t="shared" si="8"/>
        <v>-50</v>
      </c>
      <c r="D29">
        <f t="shared" si="3"/>
        <v>100</v>
      </c>
      <c r="G29">
        <f t="shared" si="4"/>
        <v>3.669724770642202E-2</v>
      </c>
      <c r="I29">
        <f t="shared" si="6"/>
        <v>100</v>
      </c>
    </row>
    <row r="30" spans="1:9">
      <c r="A30">
        <v>2750</v>
      </c>
      <c r="B30">
        <f t="shared" si="7"/>
        <v>2750</v>
      </c>
      <c r="C30">
        <f t="shared" si="8"/>
        <v>0</v>
      </c>
      <c r="D30">
        <f t="shared" si="3"/>
        <v>0</v>
      </c>
      <c r="G30">
        <f t="shared" si="4"/>
        <v>0</v>
      </c>
      <c r="I30">
        <f t="shared" si="6"/>
        <v>0</v>
      </c>
    </row>
    <row r="31" spans="1:9">
      <c r="A31">
        <v>2750</v>
      </c>
      <c r="B31">
        <f t="shared" si="7"/>
        <v>2750</v>
      </c>
      <c r="C31">
        <f t="shared" si="8"/>
        <v>0</v>
      </c>
      <c r="D31">
        <f t="shared" si="3"/>
        <v>0</v>
      </c>
      <c r="G31">
        <f t="shared" si="4"/>
        <v>0</v>
      </c>
      <c r="I31">
        <f t="shared" si="6"/>
        <v>0</v>
      </c>
    </row>
    <row r="32" spans="1:9">
      <c r="A32">
        <v>2700</v>
      </c>
      <c r="B32">
        <f t="shared" si="7"/>
        <v>2725</v>
      </c>
      <c r="C32">
        <f t="shared" si="8"/>
        <v>25</v>
      </c>
      <c r="D32">
        <f t="shared" si="3"/>
        <v>50</v>
      </c>
      <c r="G32">
        <f t="shared" si="4"/>
        <v>-1.8181818181818181E-2</v>
      </c>
      <c r="I32">
        <f t="shared" si="6"/>
        <v>-50</v>
      </c>
    </row>
    <row r="33" spans="1:9">
      <c r="A33">
        <v>2700</v>
      </c>
      <c r="B33">
        <f t="shared" si="7"/>
        <v>2700</v>
      </c>
      <c r="C33">
        <f t="shared" si="8"/>
        <v>0</v>
      </c>
      <c r="D33">
        <f t="shared" si="3"/>
        <v>0</v>
      </c>
      <c r="G33">
        <f t="shared" si="4"/>
        <v>0</v>
      </c>
      <c r="I33">
        <f t="shared" si="6"/>
        <v>0</v>
      </c>
    </row>
    <row r="34" spans="1:9">
      <c r="A34">
        <v>2800</v>
      </c>
      <c r="B34">
        <f>AVERAGE(A18:A34)</f>
        <v>2720.5882352941176</v>
      </c>
      <c r="G34">
        <f t="shared" si="4"/>
        <v>3.7037037037037035E-2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C18" sqref="C18"/>
    </sheetView>
  </sheetViews>
  <sheetFormatPr defaultRowHeight="15"/>
  <sheetData>
    <row r="1" spans="1:3">
      <c r="A1">
        <v>10200</v>
      </c>
    </row>
    <row r="2" spans="1:3">
      <c r="A2">
        <v>12500</v>
      </c>
      <c r="B2">
        <f>A2-A1</f>
        <v>2300</v>
      </c>
    </row>
    <row r="3" spans="1:3">
      <c r="A3">
        <v>14900</v>
      </c>
      <c r="B3">
        <f t="shared" ref="B3:C33" si="0">A3-A2</f>
        <v>2400</v>
      </c>
      <c r="C3">
        <f>B3-B2</f>
        <v>100</v>
      </c>
    </row>
    <row r="4" spans="1:3">
      <c r="A4">
        <v>17200</v>
      </c>
      <c r="B4">
        <f t="shared" si="0"/>
        <v>2300</v>
      </c>
      <c r="C4">
        <f t="shared" si="0"/>
        <v>-100</v>
      </c>
    </row>
    <row r="5" spans="1:3">
      <c r="A5">
        <v>19600</v>
      </c>
      <c r="B5">
        <f t="shared" si="0"/>
        <v>2400</v>
      </c>
      <c r="C5">
        <f t="shared" si="0"/>
        <v>100</v>
      </c>
    </row>
    <row r="6" spans="1:3">
      <c r="A6">
        <v>21850</v>
      </c>
      <c r="B6">
        <f t="shared" si="0"/>
        <v>2250</v>
      </c>
      <c r="C6">
        <f t="shared" si="0"/>
        <v>-150</v>
      </c>
    </row>
    <row r="7" spans="1:3">
      <c r="A7">
        <v>24200</v>
      </c>
      <c r="B7">
        <f t="shared" si="0"/>
        <v>2350</v>
      </c>
      <c r="C7">
        <f t="shared" si="0"/>
        <v>100</v>
      </c>
    </row>
    <row r="8" spans="1:3">
      <c r="A8">
        <v>26600</v>
      </c>
      <c r="B8">
        <f t="shared" si="0"/>
        <v>2400</v>
      </c>
      <c r="C8">
        <f t="shared" si="0"/>
        <v>50</v>
      </c>
    </row>
    <row r="9" spans="1:3">
      <c r="A9">
        <v>29000</v>
      </c>
      <c r="B9">
        <f t="shared" si="0"/>
        <v>2400</v>
      </c>
      <c r="C9">
        <f t="shared" si="0"/>
        <v>0</v>
      </c>
    </row>
    <row r="10" spans="1:3">
      <c r="A10">
        <v>31500</v>
      </c>
      <c r="B10">
        <f t="shared" si="0"/>
        <v>2500</v>
      </c>
      <c r="C10">
        <f t="shared" si="0"/>
        <v>100</v>
      </c>
    </row>
    <row r="11" spans="1:3">
      <c r="A11">
        <v>33900</v>
      </c>
      <c r="B11">
        <f t="shared" si="0"/>
        <v>2400</v>
      </c>
      <c r="C11">
        <f t="shared" si="0"/>
        <v>-100</v>
      </c>
    </row>
    <row r="12" spans="1:3">
      <c r="A12">
        <v>36350</v>
      </c>
      <c r="B12">
        <f t="shared" si="0"/>
        <v>2450</v>
      </c>
      <c r="C12">
        <f t="shared" si="0"/>
        <v>50</v>
      </c>
    </row>
    <row r="13" spans="1:3">
      <c r="A13">
        <v>38850</v>
      </c>
      <c r="B13">
        <f t="shared" si="0"/>
        <v>2500</v>
      </c>
      <c r="C13">
        <f t="shared" si="0"/>
        <v>50</v>
      </c>
    </row>
    <row r="14" spans="1:3">
      <c r="A14">
        <v>41300</v>
      </c>
      <c r="B14">
        <f t="shared" si="0"/>
        <v>2450</v>
      </c>
      <c r="C14">
        <f t="shared" si="0"/>
        <v>-50</v>
      </c>
    </row>
    <row r="15" spans="1:3">
      <c r="A15">
        <v>43800</v>
      </c>
      <c r="B15">
        <f t="shared" si="0"/>
        <v>2500</v>
      </c>
      <c r="C15">
        <f t="shared" si="0"/>
        <v>50</v>
      </c>
    </row>
    <row r="16" spans="1:3">
      <c r="A16">
        <v>46450</v>
      </c>
      <c r="B16">
        <f t="shared" si="0"/>
        <v>2650</v>
      </c>
      <c r="C16">
        <f t="shared" si="0"/>
        <v>150</v>
      </c>
    </row>
    <row r="17" spans="1:4">
      <c r="A17">
        <v>49950</v>
      </c>
      <c r="B17">
        <f t="shared" si="0"/>
        <v>3500</v>
      </c>
      <c r="C17">
        <f t="shared" si="0"/>
        <v>850</v>
      </c>
      <c r="D17">
        <f>850+950</f>
        <v>1800</v>
      </c>
    </row>
    <row r="18" spans="1:4">
      <c r="A18">
        <v>52500</v>
      </c>
      <c r="B18">
        <f t="shared" si="0"/>
        <v>2550</v>
      </c>
      <c r="C18">
        <f t="shared" si="0"/>
        <v>-950</v>
      </c>
      <c r="D18">
        <f>C18-C17</f>
        <v>-1800</v>
      </c>
    </row>
    <row r="19" spans="1:4">
      <c r="A19">
        <v>55200</v>
      </c>
      <c r="B19">
        <f t="shared" si="0"/>
        <v>2700</v>
      </c>
      <c r="C19">
        <f t="shared" si="0"/>
        <v>150</v>
      </c>
    </row>
    <row r="20" spans="1:4">
      <c r="A20">
        <v>57750</v>
      </c>
      <c r="B20">
        <f t="shared" si="0"/>
        <v>2550</v>
      </c>
      <c r="C20">
        <f t="shared" si="0"/>
        <v>-150</v>
      </c>
    </row>
    <row r="21" spans="1:4">
      <c r="A21">
        <v>60450</v>
      </c>
      <c r="B21">
        <f t="shared" si="0"/>
        <v>2700</v>
      </c>
      <c r="C21">
        <f t="shared" si="0"/>
        <v>150</v>
      </c>
    </row>
    <row r="22" spans="1:4">
      <c r="A22">
        <v>63100</v>
      </c>
      <c r="B22">
        <f t="shared" si="0"/>
        <v>2650</v>
      </c>
      <c r="C22">
        <f t="shared" si="0"/>
        <v>-50</v>
      </c>
    </row>
    <row r="23" spans="1:4">
      <c r="A23">
        <v>65750</v>
      </c>
      <c r="B23">
        <f t="shared" si="0"/>
        <v>2650</v>
      </c>
      <c r="C23">
        <f t="shared" si="0"/>
        <v>0</v>
      </c>
    </row>
    <row r="24" spans="1:4">
      <c r="A24">
        <v>68400</v>
      </c>
      <c r="B24">
        <f t="shared" si="0"/>
        <v>2650</v>
      </c>
      <c r="C24">
        <f t="shared" si="0"/>
        <v>0</v>
      </c>
    </row>
    <row r="25" spans="1:4">
      <c r="A25">
        <v>71100</v>
      </c>
      <c r="B25">
        <f t="shared" si="0"/>
        <v>2700</v>
      </c>
      <c r="C25">
        <f t="shared" si="0"/>
        <v>50</v>
      </c>
    </row>
    <row r="26" spans="1:4">
      <c r="A26">
        <v>73700</v>
      </c>
      <c r="B26">
        <f t="shared" si="0"/>
        <v>2600</v>
      </c>
      <c r="C26">
        <f t="shared" si="0"/>
        <v>-100</v>
      </c>
    </row>
    <row r="27" spans="1:4">
      <c r="A27">
        <v>76100</v>
      </c>
      <c r="B27">
        <f t="shared" si="0"/>
        <v>2400</v>
      </c>
      <c r="C27">
        <f t="shared" si="0"/>
        <v>-200</v>
      </c>
    </row>
    <row r="28" spans="1:4">
      <c r="A28">
        <v>79000</v>
      </c>
      <c r="B28">
        <f t="shared" si="0"/>
        <v>2900</v>
      </c>
      <c r="C28">
        <f t="shared" si="0"/>
        <v>500</v>
      </c>
    </row>
    <row r="29" spans="1:4">
      <c r="A29">
        <v>81600</v>
      </c>
      <c r="B29">
        <f t="shared" si="0"/>
        <v>2600</v>
      </c>
      <c r="C29">
        <f t="shared" si="0"/>
        <v>-300</v>
      </c>
    </row>
    <row r="30" spans="1:4">
      <c r="A30">
        <v>84250</v>
      </c>
      <c r="B30">
        <f t="shared" si="0"/>
        <v>2650</v>
      </c>
      <c r="C30">
        <f t="shared" si="0"/>
        <v>50</v>
      </c>
    </row>
    <row r="31" spans="1:4">
      <c r="A31">
        <v>86900</v>
      </c>
      <c r="B31">
        <f t="shared" si="0"/>
        <v>2650</v>
      </c>
      <c r="C31">
        <f t="shared" si="0"/>
        <v>0</v>
      </c>
    </row>
    <row r="32" spans="1:4">
      <c r="A32">
        <v>89550</v>
      </c>
      <c r="B32">
        <f t="shared" si="0"/>
        <v>2650</v>
      </c>
      <c r="C32">
        <f t="shared" si="0"/>
        <v>0</v>
      </c>
    </row>
    <row r="33" spans="1:3">
      <c r="A33">
        <v>92150</v>
      </c>
      <c r="B33">
        <f t="shared" si="0"/>
        <v>2600</v>
      </c>
      <c r="C33">
        <f t="shared" si="0"/>
        <v>-50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69"/>
  <sheetViews>
    <sheetView topLeftCell="A10" workbookViewId="0">
      <selection activeCell="D31" sqref="D31"/>
    </sheetView>
  </sheetViews>
  <sheetFormatPr defaultRowHeight="15"/>
  <sheetData>
    <row r="1" spans="1:3">
      <c r="A1">
        <v>16750</v>
      </c>
    </row>
    <row r="2" spans="1:3">
      <c r="A2">
        <v>19050</v>
      </c>
      <c r="B2">
        <f>A2-A1</f>
        <v>2300</v>
      </c>
    </row>
    <row r="3" spans="1:3">
      <c r="A3">
        <v>21350</v>
      </c>
      <c r="B3">
        <f t="shared" ref="B3:C66" si="0">A3-A2</f>
        <v>2300</v>
      </c>
      <c r="C3">
        <f>B3-B2</f>
        <v>0</v>
      </c>
    </row>
    <row r="4" spans="1:3">
      <c r="A4">
        <v>23550</v>
      </c>
      <c r="B4">
        <f t="shared" si="0"/>
        <v>2200</v>
      </c>
      <c r="C4">
        <f t="shared" si="0"/>
        <v>-100</v>
      </c>
    </row>
    <row r="5" spans="1:3">
      <c r="A5">
        <v>25800</v>
      </c>
      <c r="B5">
        <f t="shared" si="0"/>
        <v>2250</v>
      </c>
      <c r="C5">
        <f t="shared" si="0"/>
        <v>50</v>
      </c>
    </row>
    <row r="6" spans="1:3">
      <c r="A6">
        <v>28150</v>
      </c>
      <c r="B6">
        <f t="shared" si="0"/>
        <v>2350</v>
      </c>
      <c r="C6">
        <f t="shared" si="0"/>
        <v>100</v>
      </c>
    </row>
    <row r="7" spans="1:3">
      <c r="A7">
        <v>30050</v>
      </c>
      <c r="B7">
        <f t="shared" si="0"/>
        <v>1900</v>
      </c>
      <c r="C7">
        <f t="shared" si="0"/>
        <v>-450</v>
      </c>
    </row>
    <row r="8" spans="1:3">
      <c r="A8">
        <v>32850</v>
      </c>
      <c r="B8">
        <f t="shared" si="0"/>
        <v>2800</v>
      </c>
      <c r="C8">
        <f t="shared" si="0"/>
        <v>900</v>
      </c>
    </row>
    <row r="9" spans="1:3">
      <c r="A9">
        <v>35350</v>
      </c>
      <c r="B9">
        <f t="shared" si="0"/>
        <v>2500</v>
      </c>
      <c r="C9">
        <f t="shared" si="0"/>
        <v>-300</v>
      </c>
    </row>
    <row r="10" spans="1:3">
      <c r="A10">
        <v>37400</v>
      </c>
      <c r="B10">
        <f t="shared" si="0"/>
        <v>2050</v>
      </c>
      <c r="C10">
        <f t="shared" si="0"/>
        <v>-450</v>
      </c>
    </row>
    <row r="11" spans="1:3">
      <c r="A11">
        <v>39700</v>
      </c>
      <c r="B11">
        <f t="shared" si="0"/>
        <v>2300</v>
      </c>
      <c r="C11">
        <f t="shared" si="0"/>
        <v>250</v>
      </c>
    </row>
    <row r="12" spans="1:3">
      <c r="A12">
        <v>42250</v>
      </c>
      <c r="B12">
        <f t="shared" si="0"/>
        <v>2550</v>
      </c>
      <c r="C12">
        <f t="shared" si="0"/>
        <v>250</v>
      </c>
    </row>
    <row r="13" spans="1:3">
      <c r="A13">
        <v>44400</v>
      </c>
      <c r="B13">
        <f t="shared" si="0"/>
        <v>2150</v>
      </c>
      <c r="C13">
        <f t="shared" si="0"/>
        <v>-400</v>
      </c>
    </row>
    <row r="14" spans="1:3">
      <c r="A14">
        <v>46650</v>
      </c>
      <c r="B14">
        <f t="shared" si="0"/>
        <v>2250</v>
      </c>
      <c r="C14">
        <f t="shared" si="0"/>
        <v>100</v>
      </c>
    </row>
    <row r="15" spans="1:3">
      <c r="A15">
        <v>49050</v>
      </c>
      <c r="B15">
        <f t="shared" si="0"/>
        <v>2400</v>
      </c>
      <c r="C15">
        <f t="shared" si="0"/>
        <v>150</v>
      </c>
    </row>
    <row r="16" spans="1:3">
      <c r="A16">
        <v>51400</v>
      </c>
      <c r="B16">
        <f t="shared" si="0"/>
        <v>2350</v>
      </c>
      <c r="C16">
        <f t="shared" si="0"/>
        <v>-50</v>
      </c>
    </row>
    <row r="17" spans="1:3">
      <c r="A17">
        <v>54000</v>
      </c>
      <c r="B17">
        <f t="shared" si="0"/>
        <v>2600</v>
      </c>
      <c r="C17">
        <f t="shared" si="0"/>
        <v>250</v>
      </c>
    </row>
    <row r="18" spans="1:3">
      <c r="A18">
        <v>56100</v>
      </c>
      <c r="B18">
        <f t="shared" si="0"/>
        <v>2100</v>
      </c>
      <c r="C18">
        <f t="shared" si="0"/>
        <v>-500</v>
      </c>
    </row>
    <row r="19" spans="1:3">
      <c r="A19">
        <v>58400</v>
      </c>
      <c r="B19">
        <f t="shared" si="0"/>
        <v>2300</v>
      </c>
      <c r="C19">
        <f t="shared" si="0"/>
        <v>200</v>
      </c>
    </row>
    <row r="20" spans="1:3">
      <c r="A20">
        <v>60600</v>
      </c>
      <c r="B20">
        <f t="shared" si="0"/>
        <v>2200</v>
      </c>
      <c r="C20">
        <f t="shared" si="0"/>
        <v>-100</v>
      </c>
    </row>
    <row r="21" spans="1:3">
      <c r="A21">
        <v>63050</v>
      </c>
      <c r="B21">
        <f t="shared" si="0"/>
        <v>2450</v>
      </c>
      <c r="C21">
        <f t="shared" si="0"/>
        <v>250</v>
      </c>
    </row>
    <row r="22" spans="1:3">
      <c r="A22">
        <v>65500</v>
      </c>
      <c r="B22">
        <f t="shared" si="0"/>
        <v>2450</v>
      </c>
      <c r="C22">
        <f t="shared" si="0"/>
        <v>0</v>
      </c>
    </row>
    <row r="23" spans="1:3">
      <c r="A23">
        <v>67850</v>
      </c>
      <c r="B23">
        <f t="shared" si="0"/>
        <v>2350</v>
      </c>
      <c r="C23">
        <f t="shared" si="0"/>
        <v>-100</v>
      </c>
    </row>
    <row r="24" spans="1:3">
      <c r="A24">
        <v>69950</v>
      </c>
      <c r="B24">
        <f t="shared" si="0"/>
        <v>2100</v>
      </c>
      <c r="C24">
        <f t="shared" si="0"/>
        <v>-250</v>
      </c>
    </row>
    <row r="25" spans="1:3">
      <c r="A25">
        <v>72200</v>
      </c>
      <c r="B25">
        <f t="shared" si="0"/>
        <v>2250</v>
      </c>
      <c r="C25">
        <f t="shared" si="0"/>
        <v>150</v>
      </c>
    </row>
    <row r="26" spans="1:3">
      <c r="A26">
        <v>74500</v>
      </c>
      <c r="B26">
        <f t="shared" si="0"/>
        <v>2300</v>
      </c>
      <c r="C26">
        <f t="shared" si="0"/>
        <v>50</v>
      </c>
    </row>
    <row r="27" spans="1:3">
      <c r="A27">
        <v>77150</v>
      </c>
      <c r="B27">
        <f t="shared" si="0"/>
        <v>2650</v>
      </c>
      <c r="C27">
        <f t="shared" si="0"/>
        <v>350</v>
      </c>
    </row>
    <row r="28" spans="1:3">
      <c r="A28">
        <v>79300</v>
      </c>
      <c r="B28">
        <f t="shared" si="0"/>
        <v>2150</v>
      </c>
      <c r="C28">
        <f t="shared" si="0"/>
        <v>-500</v>
      </c>
    </row>
    <row r="29" spans="1:3">
      <c r="A29">
        <v>81600</v>
      </c>
      <c r="B29">
        <f t="shared" si="0"/>
        <v>2300</v>
      </c>
      <c r="C29">
        <f t="shared" si="0"/>
        <v>150</v>
      </c>
    </row>
    <row r="30" spans="1:3">
      <c r="A30">
        <v>83400</v>
      </c>
      <c r="B30">
        <f t="shared" si="0"/>
        <v>1800</v>
      </c>
      <c r="C30">
        <f t="shared" si="0"/>
        <v>-500</v>
      </c>
    </row>
    <row r="31" spans="1:3">
      <c r="A31">
        <v>86300</v>
      </c>
      <c r="B31">
        <f t="shared" si="0"/>
        <v>2900</v>
      </c>
      <c r="C31">
        <f t="shared" si="0"/>
        <v>1100</v>
      </c>
    </row>
    <row r="32" spans="1:3">
      <c r="A32">
        <v>88600</v>
      </c>
      <c r="B32">
        <f t="shared" si="0"/>
        <v>2300</v>
      </c>
      <c r="C32">
        <f t="shared" si="0"/>
        <v>-600</v>
      </c>
    </row>
    <row r="33" spans="1:4">
      <c r="A33">
        <v>91000</v>
      </c>
      <c r="B33">
        <f t="shared" si="0"/>
        <v>2400</v>
      </c>
      <c r="C33">
        <f t="shared" si="0"/>
        <v>100</v>
      </c>
    </row>
    <row r="34" spans="1:4">
      <c r="A34">
        <v>94050</v>
      </c>
      <c r="B34">
        <f t="shared" si="0"/>
        <v>3050</v>
      </c>
      <c r="C34">
        <f t="shared" si="0"/>
        <v>650</v>
      </c>
    </row>
    <row r="35" spans="1:4">
      <c r="A35">
        <v>99450</v>
      </c>
      <c r="B35">
        <f t="shared" si="0"/>
        <v>5400</v>
      </c>
      <c r="C35">
        <f t="shared" si="0"/>
        <v>2350</v>
      </c>
      <c r="D35">
        <f>2150+C35</f>
        <v>4500</v>
      </c>
    </row>
    <row r="36" spans="1:4">
      <c r="A36">
        <v>102700</v>
      </c>
      <c r="B36">
        <f t="shared" si="0"/>
        <v>3250</v>
      </c>
      <c r="C36">
        <f t="shared" si="0"/>
        <v>-2150</v>
      </c>
    </row>
    <row r="37" spans="1:4">
      <c r="A37">
        <v>105000</v>
      </c>
      <c r="B37">
        <f t="shared" si="0"/>
        <v>2300</v>
      </c>
      <c r="C37">
        <f t="shared" si="0"/>
        <v>-950</v>
      </c>
    </row>
    <row r="38" spans="1:4">
      <c r="A38">
        <v>107700</v>
      </c>
      <c r="B38">
        <f t="shared" si="0"/>
        <v>2700</v>
      </c>
      <c r="C38">
        <f t="shared" si="0"/>
        <v>400</v>
      </c>
    </row>
    <row r="39" spans="1:4">
      <c r="A39">
        <v>109950</v>
      </c>
      <c r="B39">
        <f t="shared" si="0"/>
        <v>2250</v>
      </c>
      <c r="C39">
        <f t="shared" si="0"/>
        <v>-450</v>
      </c>
    </row>
    <row r="40" spans="1:4">
      <c r="A40">
        <v>112300</v>
      </c>
      <c r="B40">
        <f t="shared" si="0"/>
        <v>2350</v>
      </c>
      <c r="C40">
        <f t="shared" si="0"/>
        <v>100</v>
      </c>
    </row>
    <row r="41" spans="1:4">
      <c r="A41">
        <v>114750</v>
      </c>
      <c r="B41">
        <f t="shared" si="0"/>
        <v>2450</v>
      </c>
      <c r="C41">
        <f t="shared" si="0"/>
        <v>100</v>
      </c>
    </row>
    <row r="42" spans="1:4">
      <c r="A42">
        <v>117250</v>
      </c>
      <c r="B42">
        <f t="shared" si="0"/>
        <v>2500</v>
      </c>
      <c r="C42">
        <f t="shared" si="0"/>
        <v>50</v>
      </c>
    </row>
    <row r="43" spans="1:4">
      <c r="A43">
        <v>119550</v>
      </c>
      <c r="B43">
        <f t="shared" si="0"/>
        <v>2300</v>
      </c>
      <c r="C43">
        <f t="shared" si="0"/>
        <v>-200</v>
      </c>
    </row>
    <row r="44" spans="1:4">
      <c r="A44">
        <v>122000</v>
      </c>
      <c r="B44">
        <f t="shared" si="0"/>
        <v>2450</v>
      </c>
      <c r="C44">
        <f t="shared" si="0"/>
        <v>150</v>
      </c>
    </row>
    <row r="45" spans="1:4">
      <c r="A45">
        <v>124550</v>
      </c>
      <c r="B45">
        <f t="shared" si="0"/>
        <v>2550</v>
      </c>
      <c r="C45">
        <f t="shared" si="0"/>
        <v>100</v>
      </c>
    </row>
    <row r="46" spans="1:4">
      <c r="A46">
        <v>126950</v>
      </c>
      <c r="B46">
        <f t="shared" si="0"/>
        <v>2400</v>
      </c>
      <c r="C46">
        <f t="shared" si="0"/>
        <v>-150</v>
      </c>
    </row>
    <row r="47" spans="1:4">
      <c r="A47">
        <v>129450</v>
      </c>
      <c r="B47">
        <f t="shared" si="0"/>
        <v>2500</v>
      </c>
      <c r="C47">
        <f t="shared" si="0"/>
        <v>100</v>
      </c>
    </row>
    <row r="48" spans="1:4">
      <c r="A48">
        <v>131800</v>
      </c>
      <c r="B48">
        <f t="shared" si="0"/>
        <v>2350</v>
      </c>
      <c r="C48">
        <f t="shared" si="0"/>
        <v>-150</v>
      </c>
    </row>
    <row r="49" spans="1:3">
      <c r="A49">
        <v>134250</v>
      </c>
      <c r="B49">
        <f t="shared" si="0"/>
        <v>2450</v>
      </c>
      <c r="C49">
        <f t="shared" si="0"/>
        <v>100</v>
      </c>
    </row>
    <row r="50" spans="1:3">
      <c r="A50">
        <v>136600</v>
      </c>
      <c r="B50">
        <f t="shared" si="0"/>
        <v>2350</v>
      </c>
      <c r="C50">
        <f t="shared" si="0"/>
        <v>-100</v>
      </c>
    </row>
    <row r="51" spans="1:3">
      <c r="A51">
        <v>139100</v>
      </c>
      <c r="B51">
        <f t="shared" si="0"/>
        <v>2500</v>
      </c>
      <c r="C51">
        <f t="shared" si="0"/>
        <v>150</v>
      </c>
    </row>
    <row r="52" spans="1:3">
      <c r="A52">
        <v>141600</v>
      </c>
      <c r="B52">
        <f t="shared" si="0"/>
        <v>2500</v>
      </c>
      <c r="C52">
        <f t="shared" si="0"/>
        <v>0</v>
      </c>
    </row>
    <row r="53" spans="1:3">
      <c r="A53">
        <v>144000</v>
      </c>
      <c r="B53">
        <f t="shared" si="0"/>
        <v>2400</v>
      </c>
      <c r="C53">
        <f t="shared" si="0"/>
        <v>-100</v>
      </c>
    </row>
    <row r="54" spans="1:3">
      <c r="A54">
        <v>146350</v>
      </c>
      <c r="B54">
        <f t="shared" si="0"/>
        <v>2350</v>
      </c>
      <c r="C54">
        <f t="shared" si="0"/>
        <v>-50</v>
      </c>
    </row>
    <row r="55" spans="1:3">
      <c r="A55">
        <v>149050</v>
      </c>
      <c r="B55">
        <f t="shared" si="0"/>
        <v>2700</v>
      </c>
      <c r="C55">
        <f t="shared" si="0"/>
        <v>350</v>
      </c>
    </row>
    <row r="56" spans="1:3">
      <c r="A56">
        <v>151600</v>
      </c>
      <c r="B56">
        <f t="shared" si="0"/>
        <v>2550</v>
      </c>
      <c r="C56">
        <f t="shared" si="0"/>
        <v>-150</v>
      </c>
    </row>
    <row r="57" spans="1:3">
      <c r="A57">
        <v>153800</v>
      </c>
      <c r="B57">
        <f t="shared" si="0"/>
        <v>2200</v>
      </c>
      <c r="C57">
        <f t="shared" si="0"/>
        <v>-350</v>
      </c>
    </row>
    <row r="58" spans="1:3">
      <c r="A58">
        <v>156300</v>
      </c>
      <c r="B58">
        <f t="shared" si="0"/>
        <v>2500</v>
      </c>
      <c r="C58">
        <f t="shared" si="0"/>
        <v>300</v>
      </c>
    </row>
    <row r="59" spans="1:3">
      <c r="A59">
        <v>158750</v>
      </c>
      <c r="B59">
        <f t="shared" si="0"/>
        <v>2450</v>
      </c>
      <c r="C59">
        <f t="shared" si="0"/>
        <v>-50</v>
      </c>
    </row>
    <row r="60" spans="1:3">
      <c r="A60">
        <v>161300</v>
      </c>
      <c r="B60">
        <f t="shared" si="0"/>
        <v>2550</v>
      </c>
      <c r="C60">
        <f t="shared" si="0"/>
        <v>100</v>
      </c>
    </row>
    <row r="61" spans="1:3">
      <c r="A61">
        <v>163700</v>
      </c>
      <c r="B61">
        <f t="shared" si="0"/>
        <v>2400</v>
      </c>
      <c r="C61">
        <f t="shared" si="0"/>
        <v>-150</v>
      </c>
    </row>
    <row r="62" spans="1:3">
      <c r="A62">
        <v>166300</v>
      </c>
      <c r="B62">
        <f t="shared" si="0"/>
        <v>2600</v>
      </c>
      <c r="C62">
        <f t="shared" si="0"/>
        <v>200</v>
      </c>
    </row>
    <row r="63" spans="1:3">
      <c r="A63">
        <v>168900</v>
      </c>
      <c r="B63">
        <f t="shared" si="0"/>
        <v>2600</v>
      </c>
      <c r="C63">
        <f t="shared" si="0"/>
        <v>0</v>
      </c>
    </row>
    <row r="64" spans="1:3">
      <c r="A64">
        <v>171350</v>
      </c>
      <c r="B64">
        <f t="shared" si="0"/>
        <v>2450</v>
      </c>
      <c r="C64">
        <f t="shared" si="0"/>
        <v>-150</v>
      </c>
    </row>
    <row r="65" spans="1:3">
      <c r="A65">
        <v>173950</v>
      </c>
      <c r="B65">
        <f t="shared" si="0"/>
        <v>2600</v>
      </c>
      <c r="C65">
        <f t="shared" si="0"/>
        <v>150</v>
      </c>
    </row>
    <row r="66" spans="1:3">
      <c r="A66">
        <v>176400</v>
      </c>
      <c r="B66">
        <f t="shared" si="0"/>
        <v>2450</v>
      </c>
      <c r="C66">
        <f t="shared" si="0"/>
        <v>-150</v>
      </c>
    </row>
    <row r="67" spans="1:3">
      <c r="A67">
        <v>178950</v>
      </c>
      <c r="B67">
        <f t="shared" ref="B67:C69" si="1">A67-A66</f>
        <v>2550</v>
      </c>
      <c r="C67">
        <f t="shared" si="1"/>
        <v>100</v>
      </c>
    </row>
    <row r="68" spans="1:3">
      <c r="A68">
        <v>181650</v>
      </c>
      <c r="B68">
        <f t="shared" si="1"/>
        <v>2700</v>
      </c>
      <c r="C68">
        <f t="shared" si="1"/>
        <v>150</v>
      </c>
    </row>
    <row r="69" spans="1:3">
      <c r="A69">
        <v>183850</v>
      </c>
      <c r="B69">
        <f t="shared" si="1"/>
        <v>2200</v>
      </c>
      <c r="C69">
        <f t="shared" si="1"/>
        <v>-500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3"/>
  <sheetViews>
    <sheetView workbookViewId="0">
      <selection activeCell="C3" sqref="C3"/>
    </sheetView>
  </sheetViews>
  <sheetFormatPr defaultRowHeight="15"/>
  <sheetData>
    <row r="1" spans="1:3">
      <c r="A1">
        <v>14600</v>
      </c>
    </row>
    <row r="2" spans="1:3">
      <c r="A2">
        <v>18450</v>
      </c>
      <c r="B2">
        <f>A2-A1</f>
        <v>3850</v>
      </c>
    </row>
    <row r="3" spans="1:3">
      <c r="A3">
        <v>21450</v>
      </c>
      <c r="B3">
        <f t="shared" ref="B3:C53" si="0">A3-A2</f>
        <v>3000</v>
      </c>
      <c r="C3">
        <f>B3-B2</f>
        <v>-850</v>
      </c>
    </row>
    <row r="4" spans="1:3">
      <c r="A4">
        <v>24600</v>
      </c>
      <c r="B4">
        <f t="shared" si="0"/>
        <v>3150</v>
      </c>
      <c r="C4">
        <f t="shared" si="0"/>
        <v>150</v>
      </c>
    </row>
    <row r="5" spans="1:3">
      <c r="A5">
        <v>27650</v>
      </c>
      <c r="B5">
        <f t="shared" si="0"/>
        <v>3050</v>
      </c>
      <c r="C5">
        <f t="shared" si="0"/>
        <v>-100</v>
      </c>
    </row>
    <row r="6" spans="1:3">
      <c r="A6">
        <v>30650</v>
      </c>
      <c r="B6">
        <f t="shared" si="0"/>
        <v>3000</v>
      </c>
      <c r="C6">
        <f t="shared" si="0"/>
        <v>-50</v>
      </c>
    </row>
    <row r="7" spans="1:3">
      <c r="A7">
        <v>33750</v>
      </c>
      <c r="B7">
        <f t="shared" si="0"/>
        <v>3100</v>
      </c>
      <c r="C7">
        <f t="shared" si="0"/>
        <v>100</v>
      </c>
    </row>
    <row r="8" spans="1:3">
      <c r="A8">
        <v>36850</v>
      </c>
      <c r="B8">
        <f t="shared" si="0"/>
        <v>3100</v>
      </c>
      <c r="C8">
        <f t="shared" si="0"/>
        <v>0</v>
      </c>
    </row>
    <row r="9" spans="1:3">
      <c r="A9">
        <v>40000</v>
      </c>
      <c r="B9">
        <f t="shared" si="0"/>
        <v>3150</v>
      </c>
      <c r="C9">
        <f t="shared" si="0"/>
        <v>50</v>
      </c>
    </row>
    <row r="10" spans="1:3">
      <c r="A10">
        <v>43050</v>
      </c>
      <c r="B10">
        <f t="shared" si="0"/>
        <v>3050</v>
      </c>
      <c r="C10">
        <f t="shared" si="0"/>
        <v>-100</v>
      </c>
    </row>
    <row r="11" spans="1:3">
      <c r="A11">
        <v>46050</v>
      </c>
      <c r="B11">
        <f t="shared" si="0"/>
        <v>3000</v>
      </c>
      <c r="C11">
        <f t="shared" si="0"/>
        <v>-50</v>
      </c>
    </row>
    <row r="12" spans="1:3">
      <c r="A12">
        <v>49050</v>
      </c>
      <c r="B12">
        <f t="shared" si="0"/>
        <v>3000</v>
      </c>
      <c r="C12">
        <f t="shared" si="0"/>
        <v>0</v>
      </c>
    </row>
    <row r="13" spans="1:3">
      <c r="A13">
        <v>52450</v>
      </c>
      <c r="B13">
        <f t="shared" si="0"/>
        <v>3400</v>
      </c>
      <c r="C13">
        <f t="shared" si="0"/>
        <v>400</v>
      </c>
    </row>
    <row r="14" spans="1:3">
      <c r="A14">
        <v>55850</v>
      </c>
      <c r="B14">
        <f t="shared" si="0"/>
        <v>3400</v>
      </c>
      <c r="C14">
        <f t="shared" si="0"/>
        <v>0</v>
      </c>
    </row>
    <row r="15" spans="1:3">
      <c r="A15">
        <v>59350</v>
      </c>
      <c r="B15">
        <f t="shared" si="0"/>
        <v>3500</v>
      </c>
      <c r="C15">
        <f t="shared" si="0"/>
        <v>100</v>
      </c>
    </row>
    <row r="16" spans="1:3">
      <c r="A16">
        <v>62850</v>
      </c>
      <c r="B16">
        <f t="shared" si="0"/>
        <v>3500</v>
      </c>
      <c r="C16">
        <f t="shared" si="0"/>
        <v>0</v>
      </c>
    </row>
    <row r="17" spans="1:4">
      <c r="A17">
        <v>66750</v>
      </c>
      <c r="B17">
        <f t="shared" si="0"/>
        <v>3900</v>
      </c>
      <c r="C17">
        <f t="shared" si="0"/>
        <v>400</v>
      </c>
    </row>
    <row r="18" spans="1:4">
      <c r="A18">
        <v>70450</v>
      </c>
      <c r="B18">
        <f t="shared" si="0"/>
        <v>3700</v>
      </c>
      <c r="C18">
        <f t="shared" si="0"/>
        <v>-200</v>
      </c>
    </row>
    <row r="19" spans="1:4">
      <c r="A19">
        <v>73350</v>
      </c>
      <c r="B19">
        <f t="shared" si="0"/>
        <v>2900</v>
      </c>
      <c r="C19">
        <f t="shared" si="0"/>
        <v>-800</v>
      </c>
    </row>
    <row r="20" spans="1:4">
      <c r="A20">
        <v>77300</v>
      </c>
      <c r="B20">
        <f t="shared" si="0"/>
        <v>3950</v>
      </c>
      <c r="C20">
        <f t="shared" si="0"/>
        <v>1050</v>
      </c>
      <c r="D20">
        <f>1050+1100</f>
        <v>2150</v>
      </c>
    </row>
    <row r="21" spans="1:4">
      <c r="A21">
        <v>80150</v>
      </c>
      <c r="B21">
        <f t="shared" si="0"/>
        <v>2850</v>
      </c>
      <c r="C21">
        <f t="shared" si="0"/>
        <v>-1100</v>
      </c>
    </row>
    <row r="22" spans="1:4">
      <c r="A22">
        <v>84500</v>
      </c>
      <c r="B22">
        <f t="shared" si="0"/>
        <v>4350</v>
      </c>
      <c r="C22">
        <f t="shared" si="0"/>
        <v>1500</v>
      </c>
      <c r="D22">
        <v>2000</v>
      </c>
    </row>
    <row r="23" spans="1:4">
      <c r="A23">
        <v>88350</v>
      </c>
      <c r="B23">
        <f t="shared" si="0"/>
        <v>3850</v>
      </c>
      <c r="C23">
        <f t="shared" si="0"/>
        <v>-500</v>
      </c>
    </row>
    <row r="24" spans="1:4">
      <c r="A24">
        <v>91300</v>
      </c>
      <c r="B24">
        <f t="shared" si="0"/>
        <v>2950</v>
      </c>
      <c r="C24">
        <f t="shared" si="0"/>
        <v>-900</v>
      </c>
    </row>
    <row r="25" spans="1:4">
      <c r="A25">
        <v>94650</v>
      </c>
      <c r="B25">
        <f t="shared" si="0"/>
        <v>3350</v>
      </c>
      <c r="C25">
        <f t="shared" si="0"/>
        <v>400</v>
      </c>
    </row>
    <row r="26" spans="1:4">
      <c r="A26" s="1">
        <v>98050</v>
      </c>
      <c r="B26">
        <f t="shared" si="0"/>
        <v>3400</v>
      </c>
      <c r="C26">
        <f t="shared" si="0"/>
        <v>50</v>
      </c>
    </row>
    <row r="27" spans="1:4">
      <c r="A27" s="1">
        <v>102700</v>
      </c>
      <c r="B27">
        <f t="shared" si="0"/>
        <v>4650</v>
      </c>
      <c r="C27">
        <f t="shared" si="0"/>
        <v>1250</v>
      </c>
      <c r="D27">
        <f>1250+950</f>
        <v>2200</v>
      </c>
    </row>
    <row r="28" spans="1:4">
      <c r="A28">
        <v>106400</v>
      </c>
      <c r="B28">
        <f t="shared" si="0"/>
        <v>3700</v>
      </c>
      <c r="C28">
        <f t="shared" si="0"/>
        <v>-950</v>
      </c>
      <c r="D28">
        <f>C28-C27</f>
        <v>-2200</v>
      </c>
    </row>
    <row r="29" spans="1:4">
      <c r="A29">
        <v>110350</v>
      </c>
      <c r="B29">
        <f t="shared" si="0"/>
        <v>3950</v>
      </c>
      <c r="C29">
        <f t="shared" si="0"/>
        <v>250</v>
      </c>
    </row>
    <row r="30" spans="1:4">
      <c r="A30">
        <v>113850</v>
      </c>
      <c r="B30">
        <f t="shared" si="0"/>
        <v>3500</v>
      </c>
      <c r="C30">
        <f t="shared" si="0"/>
        <v>-450</v>
      </c>
    </row>
    <row r="31" spans="1:4">
      <c r="A31">
        <v>117300</v>
      </c>
      <c r="B31">
        <f t="shared" si="0"/>
        <v>3450</v>
      </c>
      <c r="C31">
        <f t="shared" si="0"/>
        <v>-50</v>
      </c>
    </row>
    <row r="32" spans="1:4">
      <c r="A32">
        <v>120850</v>
      </c>
      <c r="B32">
        <f t="shared" si="0"/>
        <v>3550</v>
      </c>
      <c r="C32">
        <f t="shared" si="0"/>
        <v>100</v>
      </c>
    </row>
    <row r="33" spans="1:4">
      <c r="A33">
        <v>124300</v>
      </c>
      <c r="B33">
        <f t="shared" si="0"/>
        <v>3450</v>
      </c>
      <c r="C33">
        <f t="shared" si="0"/>
        <v>-100</v>
      </c>
    </row>
    <row r="34" spans="1:4">
      <c r="A34">
        <v>127950</v>
      </c>
      <c r="B34">
        <f t="shared" si="0"/>
        <v>3650</v>
      </c>
      <c r="C34">
        <f t="shared" si="0"/>
        <v>200</v>
      </c>
    </row>
    <row r="35" spans="1:4">
      <c r="A35">
        <v>131600</v>
      </c>
      <c r="B35">
        <f t="shared" si="0"/>
        <v>3650</v>
      </c>
      <c r="C35">
        <f t="shared" si="0"/>
        <v>0</v>
      </c>
    </row>
    <row r="36" spans="1:4">
      <c r="A36">
        <v>134950</v>
      </c>
      <c r="B36">
        <f t="shared" si="0"/>
        <v>3350</v>
      </c>
      <c r="C36">
        <f t="shared" si="0"/>
        <v>-300</v>
      </c>
    </row>
    <row r="37" spans="1:4">
      <c r="A37">
        <v>138000</v>
      </c>
      <c r="B37">
        <f t="shared" si="0"/>
        <v>3050</v>
      </c>
      <c r="C37">
        <f t="shared" si="0"/>
        <v>-300</v>
      </c>
    </row>
    <row r="38" spans="1:4">
      <c r="A38">
        <v>142350</v>
      </c>
      <c r="B38">
        <f t="shared" si="0"/>
        <v>4350</v>
      </c>
      <c r="C38">
        <f t="shared" si="0"/>
        <v>1300</v>
      </c>
      <c r="D38">
        <v>1700</v>
      </c>
    </row>
    <row r="39" spans="1:4">
      <c r="A39">
        <v>146300</v>
      </c>
      <c r="B39">
        <f t="shared" si="0"/>
        <v>3950</v>
      </c>
      <c r="C39">
        <f t="shared" si="0"/>
        <v>-400</v>
      </c>
    </row>
    <row r="40" spans="1:4">
      <c r="A40">
        <v>149600</v>
      </c>
      <c r="B40">
        <f t="shared" si="0"/>
        <v>3300</v>
      </c>
      <c r="C40">
        <f t="shared" si="0"/>
        <v>-650</v>
      </c>
    </row>
    <row r="41" spans="1:4">
      <c r="A41">
        <v>153500</v>
      </c>
      <c r="B41">
        <f t="shared" si="0"/>
        <v>3900</v>
      </c>
      <c r="C41">
        <f t="shared" si="0"/>
        <v>600</v>
      </c>
    </row>
    <row r="42" spans="1:4">
      <c r="A42">
        <v>157100</v>
      </c>
      <c r="B42">
        <f t="shared" si="0"/>
        <v>3600</v>
      </c>
      <c r="C42">
        <f t="shared" si="0"/>
        <v>-300</v>
      </c>
    </row>
    <row r="43" spans="1:4">
      <c r="A43">
        <v>160600</v>
      </c>
      <c r="B43">
        <f t="shared" si="0"/>
        <v>3500</v>
      </c>
      <c r="C43">
        <f t="shared" si="0"/>
        <v>-100</v>
      </c>
    </row>
    <row r="44" spans="1:4">
      <c r="A44">
        <v>164400</v>
      </c>
      <c r="B44">
        <f t="shared" si="0"/>
        <v>3800</v>
      </c>
      <c r="C44">
        <f t="shared" si="0"/>
        <v>300</v>
      </c>
    </row>
    <row r="45" spans="1:4">
      <c r="A45">
        <v>167850</v>
      </c>
      <c r="B45">
        <f t="shared" si="0"/>
        <v>3450</v>
      </c>
      <c r="C45">
        <f t="shared" si="0"/>
        <v>-350</v>
      </c>
    </row>
    <row r="46" spans="1:4">
      <c r="A46">
        <v>171350</v>
      </c>
      <c r="B46">
        <f t="shared" si="0"/>
        <v>3500</v>
      </c>
      <c r="C46">
        <f t="shared" si="0"/>
        <v>50</v>
      </c>
    </row>
    <row r="47" spans="1:4">
      <c r="A47">
        <v>175050</v>
      </c>
      <c r="B47">
        <f t="shared" si="0"/>
        <v>3700</v>
      </c>
      <c r="C47">
        <f t="shared" si="0"/>
        <v>200</v>
      </c>
    </row>
    <row r="48" spans="1:4">
      <c r="A48">
        <v>178700</v>
      </c>
      <c r="B48">
        <f t="shared" si="0"/>
        <v>3650</v>
      </c>
      <c r="C48">
        <f t="shared" si="0"/>
        <v>-50</v>
      </c>
    </row>
    <row r="49" spans="1:3">
      <c r="A49">
        <v>182100</v>
      </c>
      <c r="B49">
        <f t="shared" si="0"/>
        <v>3400</v>
      </c>
      <c r="C49">
        <f t="shared" si="0"/>
        <v>-250</v>
      </c>
    </row>
    <row r="50" spans="1:3">
      <c r="A50">
        <v>185400</v>
      </c>
      <c r="B50">
        <f t="shared" si="0"/>
        <v>3300</v>
      </c>
      <c r="C50">
        <f t="shared" si="0"/>
        <v>-100</v>
      </c>
    </row>
    <row r="51" spans="1:3">
      <c r="A51">
        <v>188450</v>
      </c>
      <c r="B51">
        <f t="shared" si="0"/>
        <v>3050</v>
      </c>
      <c r="C51">
        <f t="shared" si="0"/>
        <v>-250</v>
      </c>
    </row>
    <row r="52" spans="1:3">
      <c r="A52">
        <v>191800</v>
      </c>
      <c r="B52">
        <f t="shared" si="0"/>
        <v>3350</v>
      </c>
      <c r="C52">
        <f t="shared" si="0"/>
        <v>300</v>
      </c>
    </row>
    <row r="53" spans="1:3">
      <c r="A53">
        <v>196450</v>
      </c>
      <c r="B53">
        <f t="shared" si="0"/>
        <v>4650</v>
      </c>
      <c r="C53">
        <f t="shared" si="0"/>
        <v>1300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C3" sqref="C3"/>
    </sheetView>
  </sheetViews>
  <sheetFormatPr defaultRowHeight="15"/>
  <sheetData>
    <row r="1" spans="1:3">
      <c r="A1">
        <v>10200</v>
      </c>
    </row>
    <row r="2" spans="1:3">
      <c r="A2">
        <v>12500</v>
      </c>
      <c r="B2">
        <f>A2-A1</f>
        <v>2300</v>
      </c>
    </row>
    <row r="3" spans="1:3">
      <c r="A3">
        <v>14900</v>
      </c>
      <c r="B3">
        <f t="shared" ref="B3:C33" si="0">A3-A2</f>
        <v>2400</v>
      </c>
      <c r="C3">
        <f>B3-B2</f>
        <v>100</v>
      </c>
    </row>
    <row r="4" spans="1:3">
      <c r="A4">
        <v>17200</v>
      </c>
      <c r="B4">
        <f t="shared" si="0"/>
        <v>2300</v>
      </c>
      <c r="C4">
        <f t="shared" si="0"/>
        <v>-100</v>
      </c>
    </row>
    <row r="5" spans="1:3">
      <c r="A5">
        <v>19600</v>
      </c>
      <c r="B5">
        <f t="shared" si="0"/>
        <v>2400</v>
      </c>
      <c r="C5">
        <f t="shared" si="0"/>
        <v>100</v>
      </c>
    </row>
    <row r="6" spans="1:3">
      <c r="A6">
        <v>21850</v>
      </c>
      <c r="B6">
        <f t="shared" si="0"/>
        <v>2250</v>
      </c>
      <c r="C6">
        <f t="shared" si="0"/>
        <v>-150</v>
      </c>
    </row>
    <row r="7" spans="1:3">
      <c r="A7">
        <v>24200</v>
      </c>
      <c r="B7">
        <f t="shared" si="0"/>
        <v>2350</v>
      </c>
      <c r="C7">
        <f t="shared" si="0"/>
        <v>100</v>
      </c>
    </row>
    <row r="8" spans="1:3">
      <c r="A8">
        <v>26600</v>
      </c>
      <c r="B8">
        <f t="shared" si="0"/>
        <v>2400</v>
      </c>
      <c r="C8">
        <f t="shared" si="0"/>
        <v>50</v>
      </c>
    </row>
    <row r="9" spans="1:3">
      <c r="A9">
        <v>29000</v>
      </c>
      <c r="B9">
        <f t="shared" si="0"/>
        <v>2400</v>
      </c>
      <c r="C9">
        <f t="shared" si="0"/>
        <v>0</v>
      </c>
    </row>
    <row r="10" spans="1:3">
      <c r="A10">
        <v>31500</v>
      </c>
      <c r="B10">
        <f t="shared" si="0"/>
        <v>2500</v>
      </c>
      <c r="C10">
        <f t="shared" si="0"/>
        <v>100</v>
      </c>
    </row>
    <row r="11" spans="1:3">
      <c r="A11">
        <v>33900</v>
      </c>
      <c r="B11">
        <f t="shared" si="0"/>
        <v>2400</v>
      </c>
      <c r="C11">
        <f t="shared" si="0"/>
        <v>-100</v>
      </c>
    </row>
    <row r="12" spans="1:3">
      <c r="A12">
        <v>36350</v>
      </c>
      <c r="B12">
        <f t="shared" si="0"/>
        <v>2450</v>
      </c>
      <c r="C12">
        <f t="shared" si="0"/>
        <v>50</v>
      </c>
    </row>
    <row r="13" spans="1:3">
      <c r="A13">
        <v>38850</v>
      </c>
      <c r="B13">
        <f t="shared" si="0"/>
        <v>2500</v>
      </c>
      <c r="C13">
        <f t="shared" si="0"/>
        <v>50</v>
      </c>
    </row>
    <row r="14" spans="1:3">
      <c r="A14">
        <v>41300</v>
      </c>
      <c r="B14">
        <f t="shared" si="0"/>
        <v>2450</v>
      </c>
      <c r="C14">
        <f t="shared" si="0"/>
        <v>-50</v>
      </c>
    </row>
    <row r="15" spans="1:3">
      <c r="A15">
        <v>43800</v>
      </c>
      <c r="B15">
        <f t="shared" si="0"/>
        <v>2500</v>
      </c>
      <c r="C15">
        <f t="shared" si="0"/>
        <v>50</v>
      </c>
    </row>
    <row r="16" spans="1:3">
      <c r="A16">
        <v>46450</v>
      </c>
      <c r="B16">
        <f t="shared" si="0"/>
        <v>2650</v>
      </c>
      <c r="C16">
        <f t="shared" si="0"/>
        <v>150</v>
      </c>
    </row>
    <row r="17" spans="1:4">
      <c r="A17">
        <v>49950</v>
      </c>
      <c r="B17">
        <f t="shared" si="0"/>
        <v>3500</v>
      </c>
      <c r="C17">
        <f t="shared" si="0"/>
        <v>850</v>
      </c>
    </row>
    <row r="18" spans="1:4">
      <c r="A18">
        <v>52500</v>
      </c>
      <c r="B18">
        <f t="shared" si="0"/>
        <v>2550</v>
      </c>
      <c r="C18">
        <f t="shared" si="0"/>
        <v>-950</v>
      </c>
      <c r="D18">
        <f>C18-C17</f>
        <v>-1800</v>
      </c>
    </row>
    <row r="19" spans="1:4">
      <c r="A19">
        <v>55200</v>
      </c>
      <c r="B19">
        <f t="shared" si="0"/>
        <v>2700</v>
      </c>
      <c r="C19">
        <f t="shared" si="0"/>
        <v>150</v>
      </c>
    </row>
    <row r="20" spans="1:4">
      <c r="A20">
        <v>57750</v>
      </c>
      <c r="B20">
        <f t="shared" si="0"/>
        <v>2550</v>
      </c>
      <c r="C20">
        <f t="shared" si="0"/>
        <v>-150</v>
      </c>
    </row>
    <row r="21" spans="1:4">
      <c r="A21">
        <v>60450</v>
      </c>
      <c r="B21">
        <f t="shared" si="0"/>
        <v>2700</v>
      </c>
      <c r="C21">
        <f t="shared" si="0"/>
        <v>150</v>
      </c>
    </row>
    <row r="22" spans="1:4">
      <c r="A22">
        <v>63100</v>
      </c>
      <c r="B22">
        <f t="shared" si="0"/>
        <v>2650</v>
      </c>
      <c r="C22">
        <f t="shared" si="0"/>
        <v>-50</v>
      </c>
    </row>
    <row r="23" spans="1:4">
      <c r="A23">
        <v>65750</v>
      </c>
      <c r="B23">
        <f t="shared" si="0"/>
        <v>2650</v>
      </c>
      <c r="C23">
        <f t="shared" si="0"/>
        <v>0</v>
      </c>
    </row>
    <row r="24" spans="1:4">
      <c r="A24">
        <v>68400</v>
      </c>
      <c r="B24">
        <f t="shared" si="0"/>
        <v>2650</v>
      </c>
      <c r="C24">
        <f t="shared" si="0"/>
        <v>0</v>
      </c>
    </row>
    <row r="25" spans="1:4">
      <c r="A25">
        <v>71100</v>
      </c>
      <c r="B25">
        <f t="shared" si="0"/>
        <v>2700</v>
      </c>
      <c r="C25">
        <f t="shared" si="0"/>
        <v>50</v>
      </c>
    </row>
    <row r="26" spans="1:4">
      <c r="A26">
        <v>73700</v>
      </c>
      <c r="B26">
        <f t="shared" si="0"/>
        <v>2600</v>
      </c>
      <c r="C26">
        <f t="shared" si="0"/>
        <v>-100</v>
      </c>
    </row>
    <row r="27" spans="1:4">
      <c r="A27">
        <v>76100</v>
      </c>
      <c r="B27">
        <f t="shared" si="0"/>
        <v>2400</v>
      </c>
      <c r="C27">
        <f t="shared" si="0"/>
        <v>-200</v>
      </c>
    </row>
    <row r="28" spans="1:4">
      <c r="A28">
        <v>79000</v>
      </c>
      <c r="B28">
        <f t="shared" si="0"/>
        <v>2900</v>
      </c>
      <c r="C28">
        <f t="shared" si="0"/>
        <v>500</v>
      </c>
    </row>
    <row r="29" spans="1:4">
      <c r="A29">
        <v>81600</v>
      </c>
      <c r="B29">
        <f t="shared" si="0"/>
        <v>2600</v>
      </c>
      <c r="C29">
        <f t="shared" si="0"/>
        <v>-300</v>
      </c>
    </row>
    <row r="30" spans="1:4">
      <c r="A30">
        <v>84250</v>
      </c>
      <c r="B30">
        <f t="shared" si="0"/>
        <v>2650</v>
      </c>
      <c r="C30">
        <f t="shared" si="0"/>
        <v>50</v>
      </c>
    </row>
    <row r="31" spans="1:4">
      <c r="A31">
        <v>86900</v>
      </c>
      <c r="B31">
        <f t="shared" si="0"/>
        <v>2650</v>
      </c>
      <c r="C31">
        <f t="shared" si="0"/>
        <v>0</v>
      </c>
    </row>
    <row r="32" spans="1:4">
      <c r="A32">
        <v>89550</v>
      </c>
      <c r="B32">
        <f t="shared" si="0"/>
        <v>2650</v>
      </c>
      <c r="C32">
        <f t="shared" si="0"/>
        <v>0</v>
      </c>
    </row>
    <row r="33" spans="1:3">
      <c r="A33">
        <v>92150</v>
      </c>
      <c r="B33">
        <f t="shared" si="0"/>
        <v>2600</v>
      </c>
      <c r="C33">
        <f t="shared" si="0"/>
        <v>-50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C3" sqref="C3"/>
    </sheetView>
  </sheetViews>
  <sheetFormatPr defaultRowHeight="15"/>
  <sheetData>
    <row r="1" spans="1:3">
      <c r="A1">
        <v>8800</v>
      </c>
    </row>
    <row r="2" spans="1:3">
      <c r="A2">
        <v>11350</v>
      </c>
      <c r="B2">
        <f>A2-A1</f>
        <v>2550</v>
      </c>
    </row>
    <row r="3" spans="1:3">
      <c r="A3">
        <v>13950</v>
      </c>
      <c r="B3">
        <f t="shared" ref="B3:C35" si="0">A3-A2</f>
        <v>2600</v>
      </c>
      <c r="C3">
        <f>B3-B2</f>
        <v>50</v>
      </c>
    </row>
    <row r="4" spans="1:3">
      <c r="A4">
        <v>16450</v>
      </c>
      <c r="B4">
        <f t="shared" si="0"/>
        <v>2500</v>
      </c>
      <c r="C4">
        <f t="shared" si="0"/>
        <v>-100</v>
      </c>
    </row>
    <row r="5" spans="1:3">
      <c r="A5">
        <v>18900</v>
      </c>
      <c r="B5">
        <f t="shared" si="0"/>
        <v>2450</v>
      </c>
      <c r="C5">
        <f t="shared" si="0"/>
        <v>-50</v>
      </c>
    </row>
    <row r="6" spans="1:3">
      <c r="A6">
        <v>21450</v>
      </c>
      <c r="B6">
        <f t="shared" si="0"/>
        <v>2550</v>
      </c>
      <c r="C6">
        <f t="shared" si="0"/>
        <v>100</v>
      </c>
    </row>
    <row r="7" spans="1:3">
      <c r="A7">
        <v>23900</v>
      </c>
      <c r="B7">
        <f t="shared" si="0"/>
        <v>2450</v>
      </c>
      <c r="C7">
        <f t="shared" si="0"/>
        <v>-100</v>
      </c>
    </row>
    <row r="8" spans="1:3">
      <c r="A8">
        <v>26300</v>
      </c>
      <c r="B8">
        <f t="shared" si="0"/>
        <v>2400</v>
      </c>
      <c r="C8">
        <f t="shared" si="0"/>
        <v>-50</v>
      </c>
    </row>
    <row r="9" spans="1:3">
      <c r="A9">
        <v>28750</v>
      </c>
      <c r="B9">
        <f t="shared" si="0"/>
        <v>2450</v>
      </c>
      <c r="C9">
        <f t="shared" si="0"/>
        <v>50</v>
      </c>
    </row>
    <row r="10" spans="1:3">
      <c r="A10">
        <v>31200</v>
      </c>
      <c r="B10">
        <f t="shared" si="0"/>
        <v>2450</v>
      </c>
      <c r="C10">
        <f t="shared" si="0"/>
        <v>0</v>
      </c>
    </row>
    <row r="11" spans="1:3">
      <c r="A11">
        <v>33700</v>
      </c>
      <c r="B11">
        <f t="shared" si="0"/>
        <v>2500</v>
      </c>
      <c r="C11">
        <f t="shared" si="0"/>
        <v>50</v>
      </c>
    </row>
    <row r="12" spans="1:3">
      <c r="A12">
        <v>36200</v>
      </c>
      <c r="B12">
        <f t="shared" si="0"/>
        <v>2500</v>
      </c>
      <c r="C12">
        <f t="shared" si="0"/>
        <v>0</v>
      </c>
    </row>
    <row r="13" spans="1:3">
      <c r="A13">
        <v>38800</v>
      </c>
      <c r="B13">
        <f t="shared" si="0"/>
        <v>2600</v>
      </c>
      <c r="C13">
        <f t="shared" si="0"/>
        <v>100</v>
      </c>
    </row>
    <row r="14" spans="1:3">
      <c r="A14">
        <v>41350</v>
      </c>
      <c r="B14">
        <f t="shared" si="0"/>
        <v>2550</v>
      </c>
      <c r="C14">
        <f t="shared" si="0"/>
        <v>-50</v>
      </c>
    </row>
    <row r="15" spans="1:3">
      <c r="A15">
        <v>43900</v>
      </c>
      <c r="B15">
        <f t="shared" si="0"/>
        <v>2550</v>
      </c>
      <c r="C15">
        <f t="shared" si="0"/>
        <v>0</v>
      </c>
    </row>
    <row r="16" spans="1:3">
      <c r="A16">
        <v>46500</v>
      </c>
      <c r="B16">
        <f t="shared" si="0"/>
        <v>2600</v>
      </c>
      <c r="C16">
        <f t="shared" si="0"/>
        <v>50</v>
      </c>
    </row>
    <row r="17" spans="1:4">
      <c r="A17">
        <v>49050</v>
      </c>
      <c r="B17">
        <f t="shared" si="0"/>
        <v>2550</v>
      </c>
      <c r="C17">
        <f t="shared" si="0"/>
        <v>-50</v>
      </c>
    </row>
    <row r="18" spans="1:4">
      <c r="A18">
        <v>52500</v>
      </c>
      <c r="B18">
        <f t="shared" si="0"/>
        <v>3450</v>
      </c>
      <c r="C18">
        <f t="shared" si="0"/>
        <v>900</v>
      </c>
    </row>
    <row r="19" spans="1:4">
      <c r="A19">
        <v>55200</v>
      </c>
      <c r="B19">
        <f t="shared" si="0"/>
        <v>2700</v>
      </c>
      <c r="C19">
        <f t="shared" si="0"/>
        <v>-750</v>
      </c>
      <c r="D19">
        <f>C19-C18</f>
        <v>-1650</v>
      </c>
    </row>
    <row r="20" spans="1:4">
      <c r="A20">
        <v>57750</v>
      </c>
      <c r="B20">
        <f t="shared" si="0"/>
        <v>2550</v>
      </c>
      <c r="C20">
        <f t="shared" si="0"/>
        <v>-150</v>
      </c>
    </row>
    <row r="21" spans="1:4">
      <c r="A21">
        <v>60450</v>
      </c>
      <c r="B21">
        <f t="shared" si="0"/>
        <v>2700</v>
      </c>
      <c r="C21">
        <f t="shared" si="0"/>
        <v>150</v>
      </c>
    </row>
    <row r="22" spans="1:4">
      <c r="A22">
        <v>63050</v>
      </c>
      <c r="B22">
        <f t="shared" si="0"/>
        <v>2600</v>
      </c>
      <c r="C22">
        <f t="shared" si="0"/>
        <v>-100</v>
      </c>
    </row>
    <row r="23" spans="1:4">
      <c r="A23">
        <v>65650</v>
      </c>
      <c r="B23">
        <f t="shared" si="0"/>
        <v>2600</v>
      </c>
      <c r="C23">
        <f t="shared" si="0"/>
        <v>0</v>
      </c>
    </row>
    <row r="24" spans="1:4">
      <c r="A24">
        <v>68300</v>
      </c>
      <c r="B24">
        <f t="shared" si="0"/>
        <v>2650</v>
      </c>
      <c r="C24">
        <f t="shared" si="0"/>
        <v>50</v>
      </c>
    </row>
    <row r="25" spans="1:4">
      <c r="A25">
        <v>71000</v>
      </c>
      <c r="B25">
        <f t="shared" si="0"/>
        <v>2700</v>
      </c>
      <c r="C25">
        <f t="shared" si="0"/>
        <v>50</v>
      </c>
    </row>
    <row r="26" spans="1:4">
      <c r="A26">
        <v>73750</v>
      </c>
      <c r="B26">
        <f t="shared" si="0"/>
        <v>2750</v>
      </c>
      <c r="C26">
        <f t="shared" si="0"/>
        <v>50</v>
      </c>
    </row>
    <row r="27" spans="1:4">
      <c r="A27">
        <v>76350</v>
      </c>
      <c r="B27">
        <f t="shared" si="0"/>
        <v>2600</v>
      </c>
      <c r="C27">
        <f t="shared" si="0"/>
        <v>-150</v>
      </c>
    </row>
    <row r="28" spans="1:4">
      <c r="A28">
        <v>78950</v>
      </c>
      <c r="B28">
        <f t="shared" si="0"/>
        <v>2600</v>
      </c>
      <c r="C28">
        <f t="shared" si="0"/>
        <v>0</v>
      </c>
    </row>
    <row r="29" spans="1:4">
      <c r="A29">
        <v>81550</v>
      </c>
      <c r="B29">
        <f t="shared" si="0"/>
        <v>2600</v>
      </c>
      <c r="C29">
        <f t="shared" si="0"/>
        <v>0</v>
      </c>
    </row>
    <row r="30" spans="1:4">
      <c r="A30">
        <v>84250</v>
      </c>
      <c r="B30">
        <f t="shared" si="0"/>
        <v>2700</v>
      </c>
      <c r="C30">
        <f t="shared" si="0"/>
        <v>100</v>
      </c>
    </row>
    <row r="31" spans="1:4">
      <c r="A31">
        <v>86900</v>
      </c>
      <c r="B31">
        <f t="shared" si="0"/>
        <v>2650</v>
      </c>
      <c r="C31">
        <f t="shared" si="0"/>
        <v>-50</v>
      </c>
    </row>
    <row r="32" spans="1:4">
      <c r="A32">
        <v>89550</v>
      </c>
      <c r="B32">
        <f t="shared" si="0"/>
        <v>2650</v>
      </c>
      <c r="C32">
        <f t="shared" si="0"/>
        <v>0</v>
      </c>
    </row>
    <row r="33" spans="1:3">
      <c r="A33">
        <v>92300</v>
      </c>
      <c r="B33">
        <f t="shared" si="0"/>
        <v>2750</v>
      </c>
      <c r="C33">
        <f t="shared" si="0"/>
        <v>100</v>
      </c>
    </row>
    <row r="34" spans="1:3">
      <c r="A34">
        <v>94950</v>
      </c>
      <c r="B34">
        <f t="shared" si="0"/>
        <v>2650</v>
      </c>
      <c r="C34">
        <f t="shared" si="0"/>
        <v>-100</v>
      </c>
    </row>
    <row r="35" spans="1:3">
      <c r="A35">
        <v>97550</v>
      </c>
      <c r="B35">
        <f t="shared" si="0"/>
        <v>2600</v>
      </c>
      <c r="C35">
        <f t="shared" si="0"/>
        <v>-50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C3" sqref="C3"/>
    </sheetView>
  </sheetViews>
  <sheetFormatPr defaultRowHeight="15"/>
  <sheetData>
    <row r="1" spans="1:3">
      <c r="A1">
        <v>15900</v>
      </c>
    </row>
    <row r="2" spans="1:3">
      <c r="A2">
        <v>18500</v>
      </c>
      <c r="B2">
        <f>A2-A1</f>
        <v>2600</v>
      </c>
    </row>
    <row r="3" spans="1:3">
      <c r="A3">
        <v>21150</v>
      </c>
      <c r="B3">
        <f t="shared" ref="B3:C33" si="0">A3-A2</f>
        <v>2650</v>
      </c>
      <c r="C3">
        <f>B3-B2</f>
        <v>50</v>
      </c>
    </row>
    <row r="4" spans="1:3">
      <c r="A4">
        <v>23750</v>
      </c>
      <c r="B4">
        <f t="shared" si="0"/>
        <v>2600</v>
      </c>
      <c r="C4">
        <f t="shared" si="0"/>
        <v>-50</v>
      </c>
    </row>
    <row r="5" spans="1:3">
      <c r="A5">
        <v>26450</v>
      </c>
      <c r="B5">
        <f t="shared" si="0"/>
        <v>2700</v>
      </c>
      <c r="C5">
        <f t="shared" si="0"/>
        <v>100</v>
      </c>
    </row>
    <row r="6" spans="1:3">
      <c r="A6">
        <v>29100</v>
      </c>
      <c r="B6">
        <f t="shared" si="0"/>
        <v>2650</v>
      </c>
      <c r="C6">
        <f t="shared" si="0"/>
        <v>-50</v>
      </c>
    </row>
    <row r="7" spans="1:3">
      <c r="A7">
        <v>31750</v>
      </c>
      <c r="B7">
        <f t="shared" si="0"/>
        <v>2650</v>
      </c>
      <c r="C7">
        <f t="shared" si="0"/>
        <v>0</v>
      </c>
    </row>
    <row r="8" spans="1:3">
      <c r="A8">
        <v>34450</v>
      </c>
      <c r="B8">
        <f t="shared" si="0"/>
        <v>2700</v>
      </c>
      <c r="C8">
        <f t="shared" si="0"/>
        <v>50</v>
      </c>
    </row>
    <row r="9" spans="1:3">
      <c r="A9">
        <v>37050</v>
      </c>
      <c r="B9">
        <f t="shared" si="0"/>
        <v>2600</v>
      </c>
      <c r="C9">
        <f t="shared" si="0"/>
        <v>-100</v>
      </c>
    </row>
    <row r="10" spans="1:3">
      <c r="A10">
        <v>39800</v>
      </c>
      <c r="B10">
        <f t="shared" si="0"/>
        <v>2750</v>
      </c>
      <c r="C10">
        <f t="shared" si="0"/>
        <v>150</v>
      </c>
    </row>
    <row r="11" spans="1:3">
      <c r="A11">
        <v>42500</v>
      </c>
      <c r="B11">
        <f t="shared" si="0"/>
        <v>2700</v>
      </c>
      <c r="C11">
        <f t="shared" si="0"/>
        <v>-50</v>
      </c>
    </row>
    <row r="12" spans="1:3">
      <c r="A12">
        <v>45250</v>
      </c>
      <c r="B12">
        <f t="shared" si="0"/>
        <v>2750</v>
      </c>
      <c r="C12">
        <f t="shared" si="0"/>
        <v>50</v>
      </c>
    </row>
    <row r="13" spans="1:3">
      <c r="A13">
        <v>47950</v>
      </c>
      <c r="B13">
        <f t="shared" si="0"/>
        <v>2700</v>
      </c>
      <c r="C13">
        <f t="shared" si="0"/>
        <v>-50</v>
      </c>
    </row>
    <row r="14" spans="1:3">
      <c r="A14">
        <v>50450</v>
      </c>
      <c r="B14">
        <f t="shared" si="0"/>
        <v>2500</v>
      </c>
      <c r="C14">
        <f t="shared" si="0"/>
        <v>-200</v>
      </c>
    </row>
    <row r="15" spans="1:3">
      <c r="A15">
        <v>53000</v>
      </c>
      <c r="B15">
        <f t="shared" si="0"/>
        <v>2550</v>
      </c>
      <c r="C15">
        <f t="shared" si="0"/>
        <v>50</v>
      </c>
    </row>
    <row r="16" spans="1:3">
      <c r="A16">
        <v>55400</v>
      </c>
      <c r="B16">
        <f t="shared" si="0"/>
        <v>2400</v>
      </c>
      <c r="C16">
        <f t="shared" si="0"/>
        <v>-150</v>
      </c>
    </row>
    <row r="17" spans="1:4">
      <c r="A17">
        <v>58650</v>
      </c>
      <c r="B17">
        <f t="shared" si="0"/>
        <v>3250</v>
      </c>
      <c r="C17">
        <f t="shared" si="0"/>
        <v>850</v>
      </c>
    </row>
    <row r="18" spans="1:4">
      <c r="A18">
        <v>61350</v>
      </c>
      <c r="B18">
        <f t="shared" si="0"/>
        <v>2700</v>
      </c>
      <c r="C18">
        <f t="shared" si="0"/>
        <v>-550</v>
      </c>
      <c r="D18">
        <f>C18-C17</f>
        <v>-1400</v>
      </c>
    </row>
    <row r="19" spans="1:4">
      <c r="A19">
        <v>64000</v>
      </c>
      <c r="B19">
        <f t="shared" si="0"/>
        <v>2650</v>
      </c>
      <c r="C19">
        <f t="shared" si="0"/>
        <v>-50</v>
      </c>
    </row>
    <row r="20" spans="1:4">
      <c r="A20">
        <v>66700</v>
      </c>
      <c r="B20">
        <f t="shared" si="0"/>
        <v>2700</v>
      </c>
      <c r="C20">
        <f t="shared" si="0"/>
        <v>50</v>
      </c>
    </row>
    <row r="21" spans="1:4">
      <c r="A21">
        <v>69350</v>
      </c>
      <c r="B21">
        <f t="shared" si="0"/>
        <v>2650</v>
      </c>
      <c r="C21">
        <f t="shared" si="0"/>
        <v>-50</v>
      </c>
    </row>
    <row r="22" spans="1:4">
      <c r="A22">
        <v>72000</v>
      </c>
      <c r="B22">
        <f t="shared" si="0"/>
        <v>2650</v>
      </c>
      <c r="C22">
        <f t="shared" si="0"/>
        <v>0</v>
      </c>
    </row>
    <row r="23" spans="1:4">
      <c r="A23">
        <v>74700</v>
      </c>
      <c r="B23">
        <f t="shared" si="0"/>
        <v>2700</v>
      </c>
      <c r="C23">
        <f t="shared" si="0"/>
        <v>50</v>
      </c>
    </row>
    <row r="24" spans="1:4">
      <c r="A24">
        <v>77300</v>
      </c>
      <c r="B24">
        <f t="shared" si="0"/>
        <v>2600</v>
      </c>
      <c r="C24">
        <f t="shared" si="0"/>
        <v>-100</v>
      </c>
    </row>
    <row r="25" spans="1:4">
      <c r="A25">
        <v>79850</v>
      </c>
      <c r="B25">
        <f t="shared" si="0"/>
        <v>2550</v>
      </c>
      <c r="C25">
        <f t="shared" si="0"/>
        <v>-50</v>
      </c>
    </row>
    <row r="26" spans="1:4">
      <c r="A26">
        <v>82550</v>
      </c>
      <c r="B26">
        <f t="shared" si="0"/>
        <v>2700</v>
      </c>
      <c r="C26">
        <f t="shared" si="0"/>
        <v>150</v>
      </c>
    </row>
    <row r="27" spans="1:4">
      <c r="A27">
        <v>85100</v>
      </c>
      <c r="B27">
        <f t="shared" si="0"/>
        <v>2550</v>
      </c>
      <c r="C27">
        <f t="shared" si="0"/>
        <v>-150</v>
      </c>
    </row>
    <row r="28" spans="1:4">
      <c r="A28">
        <v>87800</v>
      </c>
      <c r="B28">
        <f t="shared" si="0"/>
        <v>2700</v>
      </c>
      <c r="C28">
        <f t="shared" si="0"/>
        <v>150</v>
      </c>
    </row>
    <row r="29" spans="1:4">
      <c r="A29">
        <v>90400</v>
      </c>
      <c r="B29">
        <f t="shared" si="0"/>
        <v>2600</v>
      </c>
      <c r="C29">
        <f t="shared" si="0"/>
        <v>-100</v>
      </c>
    </row>
    <row r="30" spans="1:4">
      <c r="A30">
        <v>93050</v>
      </c>
      <c r="B30">
        <f t="shared" si="0"/>
        <v>2650</v>
      </c>
      <c r="C30">
        <f t="shared" si="0"/>
        <v>50</v>
      </c>
    </row>
    <row r="31" spans="1:4">
      <c r="A31">
        <v>95600</v>
      </c>
      <c r="B31">
        <f t="shared" si="0"/>
        <v>2550</v>
      </c>
      <c r="C31">
        <f t="shared" si="0"/>
        <v>-100</v>
      </c>
    </row>
    <row r="32" spans="1:4">
      <c r="A32">
        <v>98200</v>
      </c>
      <c r="B32">
        <f t="shared" si="0"/>
        <v>2600</v>
      </c>
      <c r="C32">
        <f t="shared" si="0"/>
        <v>50</v>
      </c>
    </row>
    <row r="33" spans="1:3">
      <c r="A33">
        <v>100600</v>
      </c>
      <c r="B33">
        <f t="shared" si="0"/>
        <v>2400</v>
      </c>
      <c r="C33">
        <f t="shared" si="0"/>
        <v>-200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C3" sqref="C3"/>
    </sheetView>
  </sheetViews>
  <sheetFormatPr defaultRowHeight="15"/>
  <sheetData>
    <row r="1" spans="1:3">
      <c r="A1">
        <v>13700</v>
      </c>
    </row>
    <row r="2" spans="1:3">
      <c r="A2">
        <v>16300</v>
      </c>
      <c r="B2">
        <f>A2-A1</f>
        <v>2600</v>
      </c>
    </row>
    <row r="3" spans="1:3">
      <c r="A3">
        <v>18900</v>
      </c>
      <c r="B3">
        <f t="shared" ref="B3:C32" si="0">A3-A2</f>
        <v>2600</v>
      </c>
      <c r="C3">
        <f>B3-B2</f>
        <v>0</v>
      </c>
    </row>
    <row r="4" spans="1:3">
      <c r="A4">
        <v>21400</v>
      </c>
      <c r="B4">
        <f t="shared" si="0"/>
        <v>2500</v>
      </c>
      <c r="C4">
        <f t="shared" si="0"/>
        <v>-100</v>
      </c>
    </row>
    <row r="5" spans="1:3">
      <c r="A5">
        <v>24000</v>
      </c>
      <c r="B5">
        <f t="shared" si="0"/>
        <v>2600</v>
      </c>
      <c r="C5">
        <f t="shared" si="0"/>
        <v>100</v>
      </c>
    </row>
    <row r="6" spans="1:3">
      <c r="A6">
        <v>26650</v>
      </c>
      <c r="B6">
        <f t="shared" si="0"/>
        <v>2650</v>
      </c>
      <c r="C6">
        <f t="shared" si="0"/>
        <v>50</v>
      </c>
    </row>
    <row r="7" spans="1:3">
      <c r="A7">
        <v>29250</v>
      </c>
      <c r="B7">
        <f t="shared" si="0"/>
        <v>2600</v>
      </c>
      <c r="C7">
        <f t="shared" si="0"/>
        <v>-50</v>
      </c>
    </row>
    <row r="8" spans="1:3">
      <c r="A8">
        <v>31900</v>
      </c>
      <c r="B8">
        <f t="shared" si="0"/>
        <v>2650</v>
      </c>
      <c r="C8">
        <f t="shared" si="0"/>
        <v>50</v>
      </c>
    </row>
    <row r="9" spans="1:3">
      <c r="A9">
        <v>34500</v>
      </c>
      <c r="B9">
        <f t="shared" si="0"/>
        <v>2600</v>
      </c>
      <c r="C9">
        <f t="shared" si="0"/>
        <v>-50</v>
      </c>
    </row>
    <row r="10" spans="1:3">
      <c r="A10">
        <v>37150</v>
      </c>
      <c r="B10">
        <f t="shared" si="0"/>
        <v>2650</v>
      </c>
      <c r="C10">
        <f t="shared" si="0"/>
        <v>50</v>
      </c>
    </row>
    <row r="11" spans="1:3">
      <c r="A11">
        <v>39800</v>
      </c>
      <c r="B11">
        <f t="shared" si="0"/>
        <v>2650</v>
      </c>
      <c r="C11">
        <f t="shared" si="0"/>
        <v>0</v>
      </c>
    </row>
    <row r="12" spans="1:3">
      <c r="A12">
        <v>42500</v>
      </c>
      <c r="B12">
        <f t="shared" si="0"/>
        <v>2700</v>
      </c>
      <c r="C12">
        <f t="shared" si="0"/>
        <v>50</v>
      </c>
    </row>
    <row r="13" spans="1:3">
      <c r="A13">
        <v>45150</v>
      </c>
      <c r="B13">
        <f t="shared" si="0"/>
        <v>2650</v>
      </c>
      <c r="C13">
        <f t="shared" si="0"/>
        <v>-50</v>
      </c>
    </row>
    <row r="14" spans="1:3">
      <c r="A14">
        <v>47700</v>
      </c>
      <c r="B14">
        <f t="shared" si="0"/>
        <v>2550</v>
      </c>
      <c r="C14">
        <f t="shared" si="0"/>
        <v>-100</v>
      </c>
    </row>
    <row r="15" spans="1:3">
      <c r="A15">
        <v>50100</v>
      </c>
      <c r="B15">
        <f t="shared" si="0"/>
        <v>2400</v>
      </c>
      <c r="C15">
        <f t="shared" si="0"/>
        <v>-150</v>
      </c>
    </row>
    <row r="16" spans="1:3">
      <c r="A16">
        <v>52900</v>
      </c>
      <c r="B16">
        <f t="shared" si="0"/>
        <v>2800</v>
      </c>
      <c r="C16">
        <f t="shared" si="0"/>
        <v>400</v>
      </c>
    </row>
    <row r="17" spans="1:4">
      <c r="A17">
        <v>56450</v>
      </c>
      <c r="B17">
        <f t="shared" si="0"/>
        <v>3550</v>
      </c>
      <c r="C17">
        <f t="shared" si="0"/>
        <v>750</v>
      </c>
    </row>
    <row r="18" spans="1:4">
      <c r="A18">
        <v>59050</v>
      </c>
      <c r="B18">
        <f t="shared" si="0"/>
        <v>2600</v>
      </c>
      <c r="C18">
        <f t="shared" si="0"/>
        <v>-950</v>
      </c>
      <c r="D18">
        <f>C18-C17</f>
        <v>-1700</v>
      </c>
    </row>
    <row r="19" spans="1:4">
      <c r="A19">
        <v>61700</v>
      </c>
      <c r="B19">
        <f t="shared" si="0"/>
        <v>2650</v>
      </c>
      <c r="C19">
        <f t="shared" si="0"/>
        <v>50</v>
      </c>
    </row>
    <row r="20" spans="1:4">
      <c r="A20">
        <v>64200</v>
      </c>
      <c r="B20">
        <f t="shared" si="0"/>
        <v>2500</v>
      </c>
      <c r="C20">
        <f t="shared" si="0"/>
        <v>-150</v>
      </c>
    </row>
    <row r="21" spans="1:4">
      <c r="A21">
        <v>66750</v>
      </c>
      <c r="B21">
        <f t="shared" si="0"/>
        <v>2550</v>
      </c>
      <c r="C21">
        <f t="shared" si="0"/>
        <v>50</v>
      </c>
    </row>
    <row r="22" spans="1:4">
      <c r="A22">
        <v>69400</v>
      </c>
      <c r="B22">
        <f t="shared" si="0"/>
        <v>2650</v>
      </c>
      <c r="C22">
        <f t="shared" si="0"/>
        <v>100</v>
      </c>
    </row>
    <row r="23" spans="1:4">
      <c r="A23">
        <v>71950</v>
      </c>
      <c r="B23">
        <f t="shared" si="0"/>
        <v>2550</v>
      </c>
      <c r="C23">
        <f t="shared" si="0"/>
        <v>-100</v>
      </c>
    </row>
    <row r="24" spans="1:4">
      <c r="A24">
        <v>74500</v>
      </c>
      <c r="B24">
        <f t="shared" si="0"/>
        <v>2550</v>
      </c>
      <c r="C24">
        <f t="shared" si="0"/>
        <v>0</v>
      </c>
    </row>
    <row r="25" spans="1:4">
      <c r="A25">
        <v>77150</v>
      </c>
      <c r="B25">
        <f t="shared" si="0"/>
        <v>2650</v>
      </c>
      <c r="C25">
        <f t="shared" si="0"/>
        <v>100</v>
      </c>
    </row>
    <row r="26" spans="1:4">
      <c r="A26">
        <v>79800</v>
      </c>
      <c r="B26">
        <f t="shared" si="0"/>
        <v>2650</v>
      </c>
      <c r="C26">
        <f t="shared" si="0"/>
        <v>0</v>
      </c>
    </row>
    <row r="27" spans="1:4">
      <c r="A27">
        <v>82350</v>
      </c>
      <c r="B27">
        <f t="shared" si="0"/>
        <v>2550</v>
      </c>
      <c r="C27">
        <f t="shared" si="0"/>
        <v>-100</v>
      </c>
    </row>
    <row r="28" spans="1:4">
      <c r="A28">
        <v>84850</v>
      </c>
      <c r="B28">
        <f t="shared" si="0"/>
        <v>2500</v>
      </c>
      <c r="C28">
        <f t="shared" si="0"/>
        <v>-50</v>
      </c>
    </row>
    <row r="29" spans="1:4">
      <c r="A29">
        <v>87300</v>
      </c>
      <c r="B29">
        <f t="shared" si="0"/>
        <v>2450</v>
      </c>
      <c r="C29">
        <f t="shared" si="0"/>
        <v>-50</v>
      </c>
    </row>
    <row r="30" spans="1:4">
      <c r="A30">
        <v>89900</v>
      </c>
      <c r="B30">
        <f t="shared" si="0"/>
        <v>2600</v>
      </c>
      <c r="C30">
        <f t="shared" si="0"/>
        <v>150</v>
      </c>
    </row>
    <row r="31" spans="1:4">
      <c r="A31">
        <v>92450</v>
      </c>
      <c r="B31">
        <f t="shared" si="0"/>
        <v>2550</v>
      </c>
      <c r="C31">
        <f t="shared" si="0"/>
        <v>-50</v>
      </c>
    </row>
    <row r="32" spans="1:4">
      <c r="A32">
        <v>95050</v>
      </c>
      <c r="B32">
        <f t="shared" si="0"/>
        <v>2600</v>
      </c>
      <c r="C32">
        <f t="shared" si="0"/>
        <v>50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activeCell="C3" sqref="C3"/>
    </sheetView>
  </sheetViews>
  <sheetFormatPr defaultRowHeight="15"/>
  <sheetData>
    <row r="1" spans="1:3">
      <c r="A1">
        <v>10650</v>
      </c>
    </row>
    <row r="2" spans="1:3">
      <c r="A2">
        <v>12750</v>
      </c>
      <c r="B2">
        <f>A2-A1</f>
        <v>2100</v>
      </c>
    </row>
    <row r="3" spans="1:3">
      <c r="A3">
        <v>15000</v>
      </c>
      <c r="B3">
        <f t="shared" ref="B3:C38" si="0">A3-A2</f>
        <v>2250</v>
      </c>
      <c r="C3">
        <f>B3-B2</f>
        <v>150</v>
      </c>
    </row>
    <row r="4" spans="1:3">
      <c r="A4">
        <v>17300</v>
      </c>
      <c r="B4">
        <f t="shared" si="0"/>
        <v>2300</v>
      </c>
      <c r="C4">
        <f t="shared" si="0"/>
        <v>50</v>
      </c>
    </row>
    <row r="5" spans="1:3">
      <c r="A5">
        <v>19600</v>
      </c>
      <c r="B5">
        <f t="shared" si="0"/>
        <v>2300</v>
      </c>
      <c r="C5">
        <f t="shared" si="0"/>
        <v>0</v>
      </c>
    </row>
    <row r="6" spans="1:3">
      <c r="A6">
        <v>21850</v>
      </c>
      <c r="B6">
        <f t="shared" si="0"/>
        <v>2250</v>
      </c>
      <c r="C6">
        <f t="shared" si="0"/>
        <v>-50</v>
      </c>
    </row>
    <row r="7" spans="1:3">
      <c r="A7">
        <v>24150</v>
      </c>
      <c r="B7">
        <f t="shared" si="0"/>
        <v>2300</v>
      </c>
      <c r="C7">
        <f t="shared" si="0"/>
        <v>50</v>
      </c>
    </row>
    <row r="8" spans="1:3">
      <c r="A8">
        <v>26550</v>
      </c>
      <c r="B8">
        <f t="shared" si="0"/>
        <v>2400</v>
      </c>
      <c r="C8">
        <f t="shared" si="0"/>
        <v>100</v>
      </c>
    </row>
    <row r="9" spans="1:3">
      <c r="A9">
        <v>28900</v>
      </c>
      <c r="B9">
        <f t="shared" si="0"/>
        <v>2350</v>
      </c>
      <c r="C9">
        <f t="shared" si="0"/>
        <v>-50</v>
      </c>
    </row>
    <row r="10" spans="1:3">
      <c r="A10">
        <v>31200</v>
      </c>
      <c r="B10">
        <f t="shared" si="0"/>
        <v>2300</v>
      </c>
      <c r="C10">
        <f t="shared" si="0"/>
        <v>-50</v>
      </c>
    </row>
    <row r="11" spans="1:3">
      <c r="A11">
        <v>33700</v>
      </c>
      <c r="B11">
        <f t="shared" si="0"/>
        <v>2500</v>
      </c>
      <c r="C11">
        <f t="shared" si="0"/>
        <v>200</v>
      </c>
    </row>
    <row r="12" spans="1:3">
      <c r="A12">
        <v>36200</v>
      </c>
      <c r="B12">
        <f t="shared" si="0"/>
        <v>2500</v>
      </c>
      <c r="C12">
        <f t="shared" si="0"/>
        <v>0</v>
      </c>
    </row>
    <row r="13" spans="1:3">
      <c r="A13">
        <v>38600</v>
      </c>
      <c r="B13">
        <f t="shared" si="0"/>
        <v>2400</v>
      </c>
      <c r="C13">
        <f t="shared" si="0"/>
        <v>-100</v>
      </c>
    </row>
    <row r="14" spans="1:3">
      <c r="A14">
        <v>41050</v>
      </c>
      <c r="B14">
        <f t="shared" si="0"/>
        <v>2450</v>
      </c>
      <c r="C14">
        <f t="shared" si="0"/>
        <v>50</v>
      </c>
    </row>
    <row r="15" spans="1:3">
      <c r="A15">
        <v>43450</v>
      </c>
      <c r="B15">
        <f t="shared" si="0"/>
        <v>2400</v>
      </c>
      <c r="C15">
        <f t="shared" si="0"/>
        <v>-50</v>
      </c>
    </row>
    <row r="16" spans="1:3">
      <c r="A16">
        <v>45750</v>
      </c>
      <c r="B16">
        <f t="shared" si="0"/>
        <v>2300</v>
      </c>
      <c r="C16">
        <f t="shared" si="0"/>
        <v>-100</v>
      </c>
    </row>
    <row r="17" spans="1:4">
      <c r="A17">
        <v>48000</v>
      </c>
      <c r="B17">
        <f t="shared" si="0"/>
        <v>2250</v>
      </c>
      <c r="C17">
        <f t="shared" si="0"/>
        <v>-50</v>
      </c>
    </row>
    <row r="18" spans="1:4">
      <c r="A18">
        <v>50850</v>
      </c>
      <c r="B18">
        <f t="shared" si="0"/>
        <v>2850</v>
      </c>
      <c r="C18">
        <f t="shared" si="0"/>
        <v>600</v>
      </c>
    </row>
    <row r="19" spans="1:4">
      <c r="A19">
        <v>52800</v>
      </c>
      <c r="B19">
        <f t="shared" si="0"/>
        <v>1950</v>
      </c>
      <c r="C19">
        <f t="shared" si="0"/>
        <v>-900</v>
      </c>
      <c r="D19">
        <f>C19-C18</f>
        <v>-1500</v>
      </c>
    </row>
    <row r="20" spans="1:4">
      <c r="A20">
        <v>54550</v>
      </c>
      <c r="B20">
        <f t="shared" si="0"/>
        <v>1750</v>
      </c>
      <c r="C20">
        <f t="shared" si="0"/>
        <v>-200</v>
      </c>
    </row>
    <row r="21" spans="1:4">
      <c r="A21">
        <v>56950</v>
      </c>
      <c r="B21">
        <f t="shared" si="0"/>
        <v>2400</v>
      </c>
      <c r="C21">
        <f t="shared" si="0"/>
        <v>650</v>
      </c>
    </row>
    <row r="22" spans="1:4">
      <c r="A22">
        <v>58800</v>
      </c>
      <c r="B22">
        <f t="shared" si="0"/>
        <v>1850</v>
      </c>
      <c r="C22">
        <f t="shared" si="0"/>
        <v>-550</v>
      </c>
      <c r="D22">
        <f>C22-C21</f>
        <v>-1200</v>
      </c>
    </row>
    <row r="23" spans="1:4">
      <c r="A23">
        <v>60650</v>
      </c>
      <c r="B23">
        <f t="shared" si="0"/>
        <v>1850</v>
      </c>
      <c r="C23">
        <f t="shared" si="0"/>
        <v>0</v>
      </c>
    </row>
    <row r="24" spans="1:4">
      <c r="A24">
        <v>63050</v>
      </c>
      <c r="B24">
        <f t="shared" si="0"/>
        <v>2400</v>
      </c>
      <c r="C24">
        <f t="shared" si="0"/>
        <v>550</v>
      </c>
    </row>
    <row r="25" spans="1:4">
      <c r="A25">
        <v>65500</v>
      </c>
      <c r="B25">
        <f t="shared" si="0"/>
        <v>2450</v>
      </c>
      <c r="C25">
        <f t="shared" si="0"/>
        <v>50</v>
      </c>
    </row>
    <row r="26" spans="1:4">
      <c r="A26">
        <v>67800</v>
      </c>
      <c r="B26">
        <f t="shared" si="0"/>
        <v>2300</v>
      </c>
      <c r="C26">
        <f t="shared" si="0"/>
        <v>-150</v>
      </c>
    </row>
    <row r="27" spans="1:4">
      <c r="A27">
        <v>70300</v>
      </c>
      <c r="B27">
        <f t="shared" si="0"/>
        <v>2500</v>
      </c>
      <c r="C27">
        <f t="shared" si="0"/>
        <v>200</v>
      </c>
    </row>
    <row r="28" spans="1:4">
      <c r="A28">
        <v>72700</v>
      </c>
      <c r="B28">
        <f t="shared" si="0"/>
        <v>2400</v>
      </c>
      <c r="C28">
        <f t="shared" si="0"/>
        <v>-100</v>
      </c>
    </row>
    <row r="29" spans="1:4">
      <c r="A29">
        <v>75050</v>
      </c>
      <c r="B29">
        <f t="shared" si="0"/>
        <v>2350</v>
      </c>
      <c r="C29">
        <f t="shared" si="0"/>
        <v>-50</v>
      </c>
    </row>
    <row r="30" spans="1:4">
      <c r="A30">
        <v>77400</v>
      </c>
      <c r="B30">
        <f t="shared" si="0"/>
        <v>2350</v>
      </c>
      <c r="C30">
        <f t="shared" si="0"/>
        <v>0</v>
      </c>
    </row>
    <row r="31" spans="1:4">
      <c r="A31">
        <v>79800</v>
      </c>
      <c r="B31">
        <f t="shared" si="0"/>
        <v>2400</v>
      </c>
      <c r="C31">
        <f t="shared" si="0"/>
        <v>50</v>
      </c>
    </row>
    <row r="32" spans="1:4">
      <c r="A32">
        <v>82150</v>
      </c>
      <c r="B32">
        <f t="shared" si="0"/>
        <v>2350</v>
      </c>
      <c r="C32">
        <f t="shared" si="0"/>
        <v>-50</v>
      </c>
    </row>
    <row r="33" spans="1:3">
      <c r="A33">
        <v>84550</v>
      </c>
      <c r="B33">
        <f t="shared" si="0"/>
        <v>2400</v>
      </c>
      <c r="C33">
        <f t="shared" si="0"/>
        <v>50</v>
      </c>
    </row>
    <row r="34" spans="1:3">
      <c r="A34">
        <v>87000</v>
      </c>
      <c r="B34">
        <f t="shared" si="0"/>
        <v>2450</v>
      </c>
      <c r="C34">
        <f t="shared" si="0"/>
        <v>50</v>
      </c>
    </row>
    <row r="35" spans="1:3">
      <c r="A35">
        <v>89500</v>
      </c>
      <c r="B35">
        <f t="shared" si="0"/>
        <v>2500</v>
      </c>
      <c r="C35">
        <f t="shared" si="0"/>
        <v>50</v>
      </c>
    </row>
    <row r="36" spans="1:3">
      <c r="A36">
        <v>91950</v>
      </c>
      <c r="B36">
        <f t="shared" si="0"/>
        <v>2450</v>
      </c>
      <c r="C36">
        <f t="shared" si="0"/>
        <v>-50</v>
      </c>
    </row>
    <row r="37" spans="1:3">
      <c r="A37">
        <v>94300</v>
      </c>
      <c r="B37">
        <f t="shared" si="0"/>
        <v>2350</v>
      </c>
      <c r="C37">
        <f t="shared" si="0"/>
        <v>-100</v>
      </c>
    </row>
    <row r="38" spans="1:3">
      <c r="A38">
        <v>96600</v>
      </c>
      <c r="B38">
        <f t="shared" si="0"/>
        <v>2300</v>
      </c>
      <c r="C38">
        <f t="shared" si="0"/>
        <v>-50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B2" sqref="B2:C3"/>
    </sheetView>
  </sheetViews>
  <sheetFormatPr defaultRowHeight="15"/>
  <sheetData>
    <row r="1" spans="1:3">
      <c r="A1">
        <v>11150</v>
      </c>
    </row>
    <row r="2" spans="1:3">
      <c r="A2">
        <v>13500</v>
      </c>
      <c r="B2">
        <f>A2-A1</f>
        <v>2350</v>
      </c>
    </row>
    <row r="3" spans="1:3">
      <c r="A3">
        <v>15800</v>
      </c>
      <c r="B3">
        <f t="shared" ref="B3:C35" si="0">A3-A2</f>
        <v>2300</v>
      </c>
      <c r="C3">
        <f>B3-B2</f>
        <v>-50</v>
      </c>
    </row>
    <row r="4" spans="1:3">
      <c r="A4">
        <v>18250</v>
      </c>
      <c r="B4">
        <f t="shared" si="0"/>
        <v>2450</v>
      </c>
      <c r="C4">
        <f t="shared" si="0"/>
        <v>150</v>
      </c>
    </row>
    <row r="5" spans="1:3">
      <c r="A5">
        <v>20600</v>
      </c>
      <c r="B5">
        <f t="shared" si="0"/>
        <v>2350</v>
      </c>
      <c r="C5">
        <f t="shared" si="0"/>
        <v>-100</v>
      </c>
    </row>
    <row r="6" spans="1:3">
      <c r="A6">
        <v>23050</v>
      </c>
      <c r="B6">
        <f t="shared" si="0"/>
        <v>2450</v>
      </c>
      <c r="C6">
        <f t="shared" si="0"/>
        <v>100</v>
      </c>
    </row>
    <row r="7" spans="1:3">
      <c r="A7">
        <v>25450</v>
      </c>
      <c r="B7">
        <f t="shared" si="0"/>
        <v>2400</v>
      </c>
      <c r="C7">
        <f t="shared" si="0"/>
        <v>-50</v>
      </c>
    </row>
    <row r="8" spans="1:3">
      <c r="A8">
        <v>27900</v>
      </c>
      <c r="B8">
        <f t="shared" si="0"/>
        <v>2450</v>
      </c>
      <c r="C8">
        <f t="shared" si="0"/>
        <v>50</v>
      </c>
    </row>
    <row r="9" spans="1:3">
      <c r="A9">
        <v>30400</v>
      </c>
      <c r="B9">
        <f t="shared" si="0"/>
        <v>2500</v>
      </c>
      <c r="C9">
        <f t="shared" si="0"/>
        <v>50</v>
      </c>
    </row>
    <row r="10" spans="1:3">
      <c r="A10">
        <v>32850</v>
      </c>
      <c r="B10">
        <f t="shared" si="0"/>
        <v>2450</v>
      </c>
      <c r="C10">
        <f t="shared" si="0"/>
        <v>-50</v>
      </c>
    </row>
    <row r="11" spans="1:3">
      <c r="A11">
        <v>35200</v>
      </c>
      <c r="B11">
        <f t="shared" si="0"/>
        <v>2350</v>
      </c>
      <c r="C11">
        <f t="shared" si="0"/>
        <v>-100</v>
      </c>
    </row>
    <row r="12" spans="1:3">
      <c r="A12">
        <v>37550</v>
      </c>
      <c r="B12">
        <f t="shared" si="0"/>
        <v>2350</v>
      </c>
      <c r="C12">
        <f t="shared" si="0"/>
        <v>0</v>
      </c>
    </row>
    <row r="13" spans="1:3">
      <c r="A13">
        <v>40050</v>
      </c>
      <c r="B13">
        <f t="shared" si="0"/>
        <v>2500</v>
      </c>
      <c r="C13">
        <f t="shared" si="0"/>
        <v>150</v>
      </c>
    </row>
    <row r="14" spans="1:3">
      <c r="A14">
        <v>42450</v>
      </c>
      <c r="B14">
        <f t="shared" si="0"/>
        <v>2400</v>
      </c>
      <c r="C14">
        <f t="shared" si="0"/>
        <v>-100</v>
      </c>
    </row>
    <row r="15" spans="1:3">
      <c r="A15">
        <v>44850</v>
      </c>
      <c r="B15">
        <f t="shared" si="0"/>
        <v>2400</v>
      </c>
      <c r="C15">
        <f t="shared" si="0"/>
        <v>0</v>
      </c>
    </row>
    <row r="16" spans="1:3">
      <c r="A16">
        <v>47150</v>
      </c>
      <c r="B16">
        <f t="shared" si="0"/>
        <v>2300</v>
      </c>
      <c r="C16">
        <f t="shared" si="0"/>
        <v>-100</v>
      </c>
    </row>
    <row r="17" spans="1:3">
      <c r="A17">
        <v>49400</v>
      </c>
      <c r="B17">
        <f t="shared" si="0"/>
        <v>2250</v>
      </c>
      <c r="C17">
        <f t="shared" si="0"/>
        <v>-50</v>
      </c>
    </row>
    <row r="18" spans="1:3">
      <c r="A18">
        <v>54900</v>
      </c>
      <c r="B18">
        <f t="shared" si="0"/>
        <v>5500</v>
      </c>
      <c r="C18">
        <f t="shared" si="0"/>
        <v>3250</v>
      </c>
    </row>
    <row r="19" spans="1:3">
      <c r="A19">
        <v>58200</v>
      </c>
      <c r="B19">
        <f t="shared" si="0"/>
        <v>3300</v>
      </c>
      <c r="C19">
        <f t="shared" si="0"/>
        <v>-2200</v>
      </c>
    </row>
    <row r="20" spans="1:3">
      <c r="A20">
        <v>60550</v>
      </c>
      <c r="B20">
        <f t="shared" si="0"/>
        <v>2350</v>
      </c>
      <c r="C20">
        <f t="shared" si="0"/>
        <v>-950</v>
      </c>
    </row>
    <row r="21" spans="1:3">
      <c r="A21">
        <v>63000</v>
      </c>
      <c r="B21">
        <f t="shared" si="0"/>
        <v>2450</v>
      </c>
      <c r="C21">
        <f t="shared" si="0"/>
        <v>100</v>
      </c>
    </row>
    <row r="22" spans="1:3">
      <c r="A22">
        <v>65500</v>
      </c>
      <c r="B22">
        <f t="shared" si="0"/>
        <v>2500</v>
      </c>
      <c r="C22">
        <f t="shared" si="0"/>
        <v>50</v>
      </c>
    </row>
    <row r="23" spans="1:3">
      <c r="A23">
        <v>67900</v>
      </c>
      <c r="B23">
        <f t="shared" si="0"/>
        <v>2400</v>
      </c>
      <c r="C23">
        <f t="shared" si="0"/>
        <v>-100</v>
      </c>
    </row>
    <row r="24" spans="1:3">
      <c r="A24">
        <v>70350</v>
      </c>
      <c r="B24">
        <f t="shared" si="0"/>
        <v>2450</v>
      </c>
      <c r="C24">
        <f t="shared" si="0"/>
        <v>50</v>
      </c>
    </row>
    <row r="25" spans="1:3">
      <c r="A25">
        <v>72750</v>
      </c>
      <c r="B25">
        <f t="shared" si="0"/>
        <v>2400</v>
      </c>
      <c r="C25">
        <f t="shared" si="0"/>
        <v>-50</v>
      </c>
    </row>
    <row r="26" spans="1:3">
      <c r="A26">
        <v>75050</v>
      </c>
      <c r="B26">
        <f t="shared" si="0"/>
        <v>2300</v>
      </c>
      <c r="C26">
        <f t="shared" si="0"/>
        <v>-100</v>
      </c>
    </row>
    <row r="27" spans="1:3">
      <c r="A27">
        <v>77400</v>
      </c>
      <c r="B27">
        <f t="shared" si="0"/>
        <v>2350</v>
      </c>
      <c r="C27">
        <f t="shared" si="0"/>
        <v>50</v>
      </c>
    </row>
    <row r="28" spans="1:3">
      <c r="A28">
        <v>82150</v>
      </c>
      <c r="B28">
        <f t="shared" si="0"/>
        <v>4750</v>
      </c>
      <c r="C28">
        <f t="shared" si="0"/>
        <v>2400</v>
      </c>
    </row>
    <row r="29" spans="1:3">
      <c r="A29">
        <v>84500</v>
      </c>
      <c r="B29">
        <f t="shared" si="0"/>
        <v>2350</v>
      </c>
      <c r="C29">
        <f t="shared" si="0"/>
        <v>-2400</v>
      </c>
    </row>
    <row r="30" spans="1:3">
      <c r="A30">
        <v>86850</v>
      </c>
      <c r="B30">
        <f t="shared" si="0"/>
        <v>2350</v>
      </c>
      <c r="C30">
        <f t="shared" si="0"/>
        <v>0</v>
      </c>
    </row>
    <row r="31" spans="1:3">
      <c r="A31">
        <v>89200</v>
      </c>
      <c r="B31">
        <f t="shared" si="0"/>
        <v>2350</v>
      </c>
      <c r="C31">
        <f t="shared" si="0"/>
        <v>0</v>
      </c>
    </row>
    <row r="32" spans="1:3">
      <c r="A32">
        <v>91500</v>
      </c>
      <c r="B32">
        <f t="shared" si="0"/>
        <v>2300</v>
      </c>
      <c r="C32">
        <f t="shared" si="0"/>
        <v>-50</v>
      </c>
    </row>
    <row r="33" spans="1:3">
      <c r="A33">
        <v>93850</v>
      </c>
      <c r="B33">
        <f t="shared" si="0"/>
        <v>2350</v>
      </c>
      <c r="C33">
        <f t="shared" si="0"/>
        <v>50</v>
      </c>
    </row>
    <row r="34" spans="1:3">
      <c r="A34">
        <v>96150</v>
      </c>
      <c r="B34">
        <f t="shared" si="0"/>
        <v>2300</v>
      </c>
      <c r="C34">
        <f t="shared" si="0"/>
        <v>-50</v>
      </c>
    </row>
    <row r="35" spans="1:3">
      <c r="A35">
        <v>98400</v>
      </c>
      <c r="B35">
        <f t="shared" si="0"/>
        <v>2250</v>
      </c>
      <c r="C35">
        <f t="shared" si="0"/>
        <v>-50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activeCell="C3" sqref="B2:C3"/>
    </sheetView>
  </sheetViews>
  <sheetFormatPr defaultRowHeight="15"/>
  <sheetData>
    <row r="1" spans="1:3">
      <c r="A1">
        <v>5450</v>
      </c>
    </row>
    <row r="2" spans="1:3">
      <c r="A2">
        <v>10000</v>
      </c>
      <c r="B2">
        <f>A2-A1</f>
        <v>4550</v>
      </c>
    </row>
    <row r="3" spans="1:3">
      <c r="A3">
        <v>12800</v>
      </c>
      <c r="B3">
        <f t="shared" ref="B3" si="0">A3-A2</f>
        <v>2800</v>
      </c>
      <c r="C3">
        <f>B3-B2</f>
        <v>-1750</v>
      </c>
    </row>
    <row r="4" spans="1:3">
      <c r="A4">
        <v>16950</v>
      </c>
      <c r="B4">
        <f t="shared" ref="B4:C4" si="1">A4-A3</f>
        <v>4150</v>
      </c>
      <c r="C4">
        <f t="shared" si="1"/>
        <v>1350</v>
      </c>
    </row>
    <row r="5" spans="1:3">
      <c r="A5">
        <v>20100</v>
      </c>
      <c r="B5">
        <f t="shared" ref="B5:C5" si="2">A5-A4</f>
        <v>3150</v>
      </c>
      <c r="C5">
        <f t="shared" si="2"/>
        <v>-1000</v>
      </c>
    </row>
    <row r="6" spans="1:3">
      <c r="A6">
        <v>23300</v>
      </c>
      <c r="B6">
        <f t="shared" ref="B6:C6" si="3">A6-A5</f>
        <v>3200</v>
      </c>
      <c r="C6">
        <f t="shared" si="3"/>
        <v>50</v>
      </c>
    </row>
    <row r="7" spans="1:3">
      <c r="A7">
        <v>26400</v>
      </c>
      <c r="B7">
        <f t="shared" ref="B7:C7" si="4">A7-A6</f>
        <v>3100</v>
      </c>
      <c r="C7">
        <f t="shared" si="4"/>
        <v>-100</v>
      </c>
    </row>
    <row r="8" spans="1:3">
      <c r="A8">
        <v>29350</v>
      </c>
      <c r="B8">
        <f t="shared" ref="B8:C8" si="5">A8-A7</f>
        <v>2950</v>
      </c>
      <c r="C8">
        <f t="shared" si="5"/>
        <v>-150</v>
      </c>
    </row>
    <row r="9" spans="1:3">
      <c r="A9">
        <v>32450</v>
      </c>
      <c r="B9">
        <f t="shared" ref="B9:C9" si="6">A9-A8</f>
        <v>3100</v>
      </c>
      <c r="C9">
        <f t="shared" si="6"/>
        <v>150</v>
      </c>
    </row>
    <row r="10" spans="1:3">
      <c r="A10">
        <v>35500</v>
      </c>
      <c r="B10">
        <f t="shared" ref="B10:C10" si="7">A10-A9</f>
        <v>3050</v>
      </c>
      <c r="C10">
        <f t="shared" si="7"/>
        <v>-50</v>
      </c>
    </row>
    <row r="11" spans="1:3">
      <c r="A11">
        <v>38550</v>
      </c>
      <c r="B11">
        <f t="shared" ref="B11:C11" si="8">A11-A10</f>
        <v>3050</v>
      </c>
      <c r="C11">
        <f t="shared" si="8"/>
        <v>0</v>
      </c>
    </row>
    <row r="12" spans="1:3">
      <c r="A12">
        <v>41750</v>
      </c>
      <c r="B12">
        <f t="shared" ref="B12:C12" si="9">A12-A11</f>
        <v>3200</v>
      </c>
      <c r="C12">
        <f t="shared" si="9"/>
        <v>150</v>
      </c>
    </row>
    <row r="13" spans="1:3">
      <c r="A13">
        <v>44900</v>
      </c>
      <c r="B13">
        <f t="shared" ref="B13:C13" si="10">A13-A12</f>
        <v>3150</v>
      </c>
      <c r="C13">
        <f t="shared" si="10"/>
        <v>-50</v>
      </c>
    </row>
    <row r="14" spans="1:3">
      <c r="A14">
        <v>48050</v>
      </c>
      <c r="B14">
        <f t="shared" ref="B14:C14" si="11">A14-A13</f>
        <v>3150</v>
      </c>
      <c r="C14">
        <f t="shared" si="11"/>
        <v>0</v>
      </c>
    </row>
    <row r="15" spans="1:3">
      <c r="A15">
        <v>51300</v>
      </c>
      <c r="B15">
        <f t="shared" ref="B15:C15" si="12">A15-A14</f>
        <v>3250</v>
      </c>
      <c r="C15">
        <f t="shared" si="12"/>
        <v>100</v>
      </c>
    </row>
    <row r="16" spans="1:3">
      <c r="A16">
        <v>54300</v>
      </c>
      <c r="B16">
        <f t="shared" ref="B16:C16" si="13">A16-A15</f>
        <v>3000</v>
      </c>
      <c r="C16">
        <f t="shared" si="13"/>
        <v>-250</v>
      </c>
    </row>
    <row r="17" spans="1:4">
      <c r="A17">
        <v>57550</v>
      </c>
      <c r="B17">
        <f t="shared" ref="B17:C17" si="14">A17-A16</f>
        <v>3250</v>
      </c>
      <c r="C17">
        <f t="shared" si="14"/>
        <v>250</v>
      </c>
    </row>
    <row r="18" spans="1:4">
      <c r="A18">
        <v>60750</v>
      </c>
      <c r="B18">
        <f t="shared" ref="B18:C18" si="15">A18-A17</f>
        <v>3200</v>
      </c>
      <c r="C18">
        <f t="shared" si="15"/>
        <v>-50</v>
      </c>
    </row>
    <row r="19" spans="1:4">
      <c r="A19">
        <v>63800</v>
      </c>
      <c r="B19">
        <f t="shared" ref="B19:C19" si="16">A19-A18</f>
        <v>3050</v>
      </c>
      <c r="C19">
        <f t="shared" si="16"/>
        <v>-150</v>
      </c>
    </row>
    <row r="20" spans="1:4">
      <c r="A20">
        <v>66150</v>
      </c>
      <c r="B20">
        <f t="shared" ref="B20:C20" si="17">A20-A19</f>
        <v>2350</v>
      </c>
      <c r="C20">
        <f t="shared" si="17"/>
        <v>-700</v>
      </c>
    </row>
    <row r="21" spans="1:4">
      <c r="A21">
        <v>71750</v>
      </c>
      <c r="B21">
        <f t="shared" ref="B21:C21" si="18">A21-A20</f>
        <v>5600</v>
      </c>
      <c r="C21">
        <f t="shared" si="18"/>
        <v>3250</v>
      </c>
    </row>
    <row r="22" spans="1:4">
      <c r="A22">
        <v>78050</v>
      </c>
      <c r="B22">
        <f t="shared" ref="B22:C22" si="19">A22-A21</f>
        <v>6300</v>
      </c>
      <c r="C22">
        <f t="shared" si="19"/>
        <v>700</v>
      </c>
    </row>
    <row r="23" spans="1:4">
      <c r="A23">
        <v>81300</v>
      </c>
      <c r="B23">
        <f t="shared" ref="B23:C23" si="20">A23-A22</f>
        <v>3250</v>
      </c>
      <c r="C23">
        <f t="shared" si="20"/>
        <v>-3050</v>
      </c>
    </row>
    <row r="24" spans="1:4">
      <c r="A24">
        <v>87750</v>
      </c>
      <c r="B24">
        <f t="shared" ref="B24:C24" si="21">A24-A23</f>
        <v>6450</v>
      </c>
      <c r="C24">
        <f t="shared" si="21"/>
        <v>3200</v>
      </c>
      <c r="D24">
        <f>C24-C23</f>
        <v>6250</v>
      </c>
    </row>
    <row r="25" spans="1:4">
      <c r="A25">
        <v>90750</v>
      </c>
      <c r="B25">
        <f t="shared" ref="B25:C25" si="22">A25-A24</f>
        <v>3000</v>
      </c>
      <c r="C25">
        <f t="shared" si="22"/>
        <v>-3450</v>
      </c>
      <c r="D25">
        <f>C25-C24</f>
        <v>-6650</v>
      </c>
    </row>
    <row r="26" spans="1:4">
      <c r="A26">
        <v>93850</v>
      </c>
      <c r="B26">
        <f t="shared" ref="B26:C26" si="23">A26-A25</f>
        <v>3100</v>
      </c>
      <c r="C26">
        <f t="shared" si="23"/>
        <v>100</v>
      </c>
    </row>
    <row r="27" spans="1:4">
      <c r="A27">
        <v>97400</v>
      </c>
      <c r="B27">
        <f t="shared" ref="B27:C27" si="24">A27-A26</f>
        <v>3550</v>
      </c>
      <c r="C27">
        <f t="shared" si="24"/>
        <v>450</v>
      </c>
    </row>
    <row r="28" spans="1:4">
      <c r="A28">
        <v>100500</v>
      </c>
      <c r="B28">
        <f t="shared" ref="B28:C28" si="25">A28-A27</f>
        <v>3100</v>
      </c>
      <c r="C28">
        <f t="shared" si="25"/>
        <v>-450</v>
      </c>
    </row>
    <row r="29" spans="1:4">
      <c r="A29">
        <v>103550</v>
      </c>
      <c r="B29">
        <f t="shared" ref="B29:C29" si="26">A29-A28</f>
        <v>3050</v>
      </c>
      <c r="C29">
        <f t="shared" si="26"/>
        <v>-50</v>
      </c>
    </row>
    <row r="30" spans="1:4">
      <c r="A30">
        <v>106500</v>
      </c>
      <c r="B30">
        <f t="shared" ref="B30:C30" si="27">A30-A29</f>
        <v>2950</v>
      </c>
      <c r="C30">
        <f t="shared" si="27"/>
        <v>-100</v>
      </c>
    </row>
    <row r="31" spans="1:4">
      <c r="A31">
        <v>109450</v>
      </c>
      <c r="B31">
        <f t="shared" ref="B31:C31" si="28">A31-A30</f>
        <v>2950</v>
      </c>
      <c r="C31">
        <f t="shared" si="28"/>
        <v>0</v>
      </c>
    </row>
    <row r="32" spans="1:4">
      <c r="A32">
        <v>112550</v>
      </c>
      <c r="B32">
        <f t="shared" ref="B32:C32" si="29">A32-A31</f>
        <v>3100</v>
      </c>
      <c r="C32">
        <f t="shared" si="29"/>
        <v>150</v>
      </c>
    </row>
    <row r="33" spans="1:3">
      <c r="A33">
        <v>115600</v>
      </c>
      <c r="B33">
        <f t="shared" ref="B33:C33" si="30">A33-A32</f>
        <v>3050</v>
      </c>
      <c r="C33">
        <f t="shared" si="30"/>
        <v>-50</v>
      </c>
    </row>
    <row r="34" spans="1:3">
      <c r="A34">
        <v>118750</v>
      </c>
      <c r="B34">
        <f t="shared" ref="B34:C34" si="31">A34-A33</f>
        <v>3150</v>
      </c>
      <c r="C34">
        <f t="shared" si="31"/>
        <v>100</v>
      </c>
    </row>
    <row r="35" spans="1:3">
      <c r="A35">
        <v>121750</v>
      </c>
      <c r="B35">
        <f t="shared" ref="B35:C35" si="32">A35-A34</f>
        <v>3000</v>
      </c>
      <c r="C35">
        <f t="shared" si="32"/>
        <v>-150</v>
      </c>
    </row>
    <row r="36" spans="1:3">
      <c r="A36">
        <v>124650</v>
      </c>
      <c r="B36">
        <f t="shared" ref="B36:C36" si="33">A36-A35</f>
        <v>2900</v>
      </c>
      <c r="C36">
        <f t="shared" si="33"/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C19" sqref="C19"/>
    </sheetView>
  </sheetViews>
  <sheetFormatPr defaultRowHeight="15"/>
  <sheetData>
    <row r="1" spans="1:5">
      <c r="A1">
        <v>2500</v>
      </c>
      <c r="B1">
        <f>A1</f>
        <v>2500</v>
      </c>
    </row>
    <row r="2" spans="1:5">
      <c r="A2">
        <v>2600</v>
      </c>
      <c r="B2">
        <f t="shared" ref="B2:B19" si="0">AVERAGE(A1:A2)</f>
        <v>2550</v>
      </c>
      <c r="C2">
        <f t="shared" ref="C2:C8" si="1">A2-A1</f>
        <v>100</v>
      </c>
      <c r="E2">
        <f>(A2-A1)/A1</f>
        <v>0.04</v>
      </c>
    </row>
    <row r="3" spans="1:5">
      <c r="A3">
        <v>2350</v>
      </c>
      <c r="B3">
        <f t="shared" si="0"/>
        <v>2475</v>
      </c>
      <c r="C3">
        <f t="shared" si="1"/>
        <v>-250</v>
      </c>
      <c r="E3">
        <f t="shared" ref="E3:E16" si="2">ABS((A3-A2)/(A2+A1)*2)</f>
        <v>9.8039215686274508E-2</v>
      </c>
    </row>
    <row r="4" spans="1:5">
      <c r="A4">
        <v>2550</v>
      </c>
      <c r="B4">
        <f t="shared" si="0"/>
        <v>2450</v>
      </c>
      <c r="C4">
        <f t="shared" si="1"/>
        <v>200</v>
      </c>
      <c r="E4">
        <f t="shared" si="2"/>
        <v>8.0808080808080815E-2</v>
      </c>
    </row>
    <row r="5" spans="1:5">
      <c r="A5">
        <v>2600</v>
      </c>
      <c r="B5">
        <f t="shared" si="0"/>
        <v>2575</v>
      </c>
      <c r="C5">
        <f t="shared" si="1"/>
        <v>50</v>
      </c>
      <c r="E5">
        <f t="shared" si="2"/>
        <v>2.0408163265306121E-2</v>
      </c>
    </row>
    <row r="6" spans="1:5">
      <c r="A6">
        <v>2550</v>
      </c>
      <c r="B6">
        <f t="shared" si="0"/>
        <v>2575</v>
      </c>
      <c r="C6">
        <f t="shared" si="1"/>
        <v>-50</v>
      </c>
      <c r="E6">
        <f t="shared" si="2"/>
        <v>1.9417475728155338E-2</v>
      </c>
    </row>
    <row r="7" spans="1:5">
      <c r="A7">
        <v>2700</v>
      </c>
      <c r="B7">
        <f t="shared" si="0"/>
        <v>2625</v>
      </c>
      <c r="C7">
        <f t="shared" si="1"/>
        <v>150</v>
      </c>
      <c r="E7">
        <f t="shared" si="2"/>
        <v>5.8252427184466021E-2</v>
      </c>
    </row>
    <row r="8" spans="1:5">
      <c r="A8">
        <v>2750</v>
      </c>
      <c r="B8">
        <f t="shared" si="0"/>
        <v>2725</v>
      </c>
      <c r="C8">
        <f t="shared" si="1"/>
        <v>50</v>
      </c>
      <c r="E8">
        <f t="shared" si="2"/>
        <v>1.9047619047619049E-2</v>
      </c>
    </row>
    <row r="9" spans="1:5">
      <c r="A9">
        <v>2550</v>
      </c>
      <c r="B9">
        <f t="shared" si="0"/>
        <v>2650</v>
      </c>
      <c r="C9">
        <f t="shared" ref="C9:C34" si="3">A9-A8</f>
        <v>-200</v>
      </c>
      <c r="E9">
        <f t="shared" si="2"/>
        <v>7.3394495412844041E-2</v>
      </c>
    </row>
    <row r="10" spans="1:5">
      <c r="A10">
        <v>2550</v>
      </c>
      <c r="B10">
        <f t="shared" si="0"/>
        <v>2550</v>
      </c>
      <c r="C10">
        <f t="shared" si="3"/>
        <v>0</v>
      </c>
      <c r="E10">
        <f t="shared" si="2"/>
        <v>0</v>
      </c>
    </row>
    <row r="11" spans="1:5">
      <c r="A11">
        <v>2600</v>
      </c>
      <c r="B11">
        <f t="shared" si="0"/>
        <v>2575</v>
      </c>
      <c r="C11">
        <f t="shared" si="3"/>
        <v>50</v>
      </c>
      <c r="E11">
        <f t="shared" si="2"/>
        <v>1.9607843137254902E-2</v>
      </c>
    </row>
    <row r="12" spans="1:5">
      <c r="A12">
        <v>2600</v>
      </c>
      <c r="B12">
        <f t="shared" si="0"/>
        <v>2600</v>
      </c>
      <c r="C12">
        <f t="shared" si="3"/>
        <v>0</v>
      </c>
      <c r="E12">
        <f t="shared" si="2"/>
        <v>0</v>
      </c>
    </row>
    <row r="13" spans="1:5">
      <c r="A13">
        <v>2450</v>
      </c>
      <c r="B13">
        <f t="shared" si="0"/>
        <v>2525</v>
      </c>
      <c r="C13">
        <f t="shared" si="3"/>
        <v>-150</v>
      </c>
      <c r="E13">
        <f t="shared" si="2"/>
        <v>5.7692307692307696E-2</v>
      </c>
    </row>
    <row r="14" spans="1:5">
      <c r="A14">
        <v>2550</v>
      </c>
      <c r="B14">
        <f t="shared" si="0"/>
        <v>2500</v>
      </c>
      <c r="C14">
        <f t="shared" si="3"/>
        <v>100</v>
      </c>
      <c r="E14">
        <f t="shared" si="2"/>
        <v>3.9603960396039604E-2</v>
      </c>
    </row>
    <row r="15" spans="1:5">
      <c r="A15">
        <v>2700</v>
      </c>
      <c r="B15">
        <f t="shared" si="0"/>
        <v>2625</v>
      </c>
      <c r="C15">
        <f t="shared" si="3"/>
        <v>150</v>
      </c>
      <c r="E15">
        <f t="shared" si="2"/>
        <v>0.06</v>
      </c>
    </row>
    <row r="16" spans="1:5">
      <c r="A16">
        <v>2550</v>
      </c>
      <c r="B16">
        <f t="shared" si="0"/>
        <v>2625</v>
      </c>
      <c r="C16">
        <f t="shared" si="3"/>
        <v>-150</v>
      </c>
      <c r="E16">
        <f t="shared" si="2"/>
        <v>5.7142857142857141E-2</v>
      </c>
    </row>
    <row r="17" spans="1:6">
      <c r="A17">
        <v>1950</v>
      </c>
      <c r="B17">
        <f t="shared" si="0"/>
        <v>2250</v>
      </c>
      <c r="C17">
        <f t="shared" si="3"/>
        <v>-600</v>
      </c>
      <c r="E17">
        <f>ABS((A17-A16)/(A16+A15)*2)</f>
        <v>0.22857142857142856</v>
      </c>
    </row>
    <row r="18" spans="1:6">
      <c r="A18">
        <v>2600</v>
      </c>
      <c r="B18">
        <f t="shared" si="0"/>
        <v>2275</v>
      </c>
      <c r="C18">
        <f t="shared" si="3"/>
        <v>650</v>
      </c>
      <c r="E18">
        <f t="shared" ref="E18:E35" si="4">ABS((A18-A17)/(A17+A16)*2)</f>
        <v>0.28888888888888886</v>
      </c>
    </row>
    <row r="19" spans="1:6">
      <c r="A19" s="1">
        <v>3700</v>
      </c>
      <c r="B19">
        <f t="shared" si="0"/>
        <v>3150</v>
      </c>
      <c r="C19" s="1">
        <f t="shared" si="3"/>
        <v>1100</v>
      </c>
      <c r="E19">
        <f t="shared" si="4"/>
        <v>0.48351648351648352</v>
      </c>
      <c r="F19">
        <f>E19/E18</f>
        <v>1.6737109044801355</v>
      </c>
    </row>
    <row r="20" spans="1:6">
      <c r="A20">
        <v>2700</v>
      </c>
      <c r="B20">
        <f t="shared" ref="B20:B33" si="5">AVERAGE(A19:A20)</f>
        <v>3200</v>
      </c>
      <c r="C20" s="1">
        <f t="shared" si="3"/>
        <v>-1000</v>
      </c>
      <c r="E20">
        <f t="shared" si="4"/>
        <v>0.31746031746031744</v>
      </c>
    </row>
    <row r="21" spans="1:6">
      <c r="A21">
        <v>2550</v>
      </c>
      <c r="B21">
        <f t="shared" si="5"/>
        <v>2625</v>
      </c>
      <c r="C21">
        <f t="shared" si="3"/>
        <v>-150</v>
      </c>
      <c r="E21">
        <f t="shared" si="4"/>
        <v>4.6875E-2</v>
      </c>
    </row>
    <row r="22" spans="1:6">
      <c r="A22">
        <v>2750</v>
      </c>
      <c r="B22">
        <f t="shared" si="5"/>
        <v>2650</v>
      </c>
      <c r="C22">
        <f t="shared" si="3"/>
        <v>200</v>
      </c>
      <c r="E22">
        <f t="shared" si="4"/>
        <v>7.6190476190476197E-2</v>
      </c>
    </row>
    <row r="23" spans="1:6">
      <c r="A23">
        <v>2500</v>
      </c>
      <c r="B23">
        <f t="shared" si="5"/>
        <v>2625</v>
      </c>
      <c r="C23">
        <f t="shared" si="3"/>
        <v>-250</v>
      </c>
      <c r="E23">
        <f t="shared" si="4"/>
        <v>9.4339622641509441E-2</v>
      </c>
    </row>
    <row r="24" spans="1:6">
      <c r="A24">
        <v>2750</v>
      </c>
      <c r="B24">
        <f t="shared" si="5"/>
        <v>2625</v>
      </c>
      <c r="C24">
        <f t="shared" si="3"/>
        <v>250</v>
      </c>
      <c r="E24">
        <f t="shared" si="4"/>
        <v>9.5238095238095233E-2</v>
      </c>
    </row>
    <row r="25" spans="1:6">
      <c r="A25">
        <v>2750</v>
      </c>
      <c r="B25">
        <f t="shared" si="5"/>
        <v>2750</v>
      </c>
      <c r="C25">
        <f t="shared" si="3"/>
        <v>0</v>
      </c>
      <c r="E25">
        <f t="shared" si="4"/>
        <v>0</v>
      </c>
    </row>
    <row r="26" spans="1:6">
      <c r="A26">
        <v>2750</v>
      </c>
      <c r="B26">
        <f t="shared" si="5"/>
        <v>2750</v>
      </c>
      <c r="C26">
        <f t="shared" si="3"/>
        <v>0</v>
      </c>
      <c r="E26">
        <f t="shared" si="4"/>
        <v>0</v>
      </c>
    </row>
    <row r="27" spans="1:6">
      <c r="A27">
        <v>2650</v>
      </c>
      <c r="B27">
        <f t="shared" si="5"/>
        <v>2700</v>
      </c>
      <c r="C27">
        <f t="shared" si="3"/>
        <v>-100</v>
      </c>
      <c r="E27">
        <f t="shared" si="4"/>
        <v>3.6363636363636362E-2</v>
      </c>
    </row>
    <row r="28" spans="1:6">
      <c r="A28">
        <v>2650</v>
      </c>
      <c r="B28">
        <f t="shared" si="5"/>
        <v>2650</v>
      </c>
      <c r="C28">
        <f t="shared" si="3"/>
        <v>0</v>
      </c>
      <c r="E28">
        <f t="shared" si="4"/>
        <v>0</v>
      </c>
    </row>
    <row r="29" spans="1:6">
      <c r="A29">
        <v>2750</v>
      </c>
      <c r="B29">
        <f t="shared" si="5"/>
        <v>2700</v>
      </c>
      <c r="C29">
        <f t="shared" si="3"/>
        <v>100</v>
      </c>
      <c r="E29">
        <f t="shared" si="4"/>
        <v>3.7735849056603772E-2</v>
      </c>
    </row>
    <row r="30" spans="1:6">
      <c r="A30">
        <v>2750</v>
      </c>
      <c r="B30">
        <f t="shared" si="5"/>
        <v>2750</v>
      </c>
      <c r="C30">
        <f t="shared" si="3"/>
        <v>0</v>
      </c>
      <c r="E30">
        <f t="shared" si="4"/>
        <v>0</v>
      </c>
    </row>
    <row r="31" spans="1:6">
      <c r="A31">
        <v>2650</v>
      </c>
      <c r="B31">
        <f t="shared" si="5"/>
        <v>2700</v>
      </c>
      <c r="C31">
        <f t="shared" si="3"/>
        <v>-100</v>
      </c>
      <c r="E31">
        <f t="shared" si="4"/>
        <v>3.6363636363636362E-2</v>
      </c>
    </row>
    <row r="32" spans="1:6">
      <c r="A32">
        <v>2750</v>
      </c>
      <c r="B32">
        <f t="shared" si="5"/>
        <v>2700</v>
      </c>
      <c r="C32">
        <f t="shared" si="3"/>
        <v>100</v>
      </c>
      <c r="E32">
        <f t="shared" si="4"/>
        <v>3.7037037037037035E-2</v>
      </c>
    </row>
    <row r="33" spans="1:5">
      <c r="A33">
        <v>2750</v>
      </c>
      <c r="B33">
        <f t="shared" si="5"/>
        <v>2750</v>
      </c>
      <c r="C33">
        <f t="shared" si="3"/>
        <v>0</v>
      </c>
      <c r="E33">
        <f t="shared" si="4"/>
        <v>0</v>
      </c>
    </row>
    <row r="34" spans="1:5">
      <c r="A34">
        <v>2700</v>
      </c>
      <c r="B34">
        <f>AVERAGE(A18:A34)</f>
        <v>2747.0588235294117</v>
      </c>
      <c r="C34">
        <f t="shared" si="3"/>
        <v>-50</v>
      </c>
      <c r="E34">
        <f t="shared" si="4"/>
        <v>1.8181818181818181E-2</v>
      </c>
    </row>
    <row r="35" spans="1:5">
      <c r="A35">
        <v>2750</v>
      </c>
      <c r="E35">
        <f t="shared" si="4"/>
        <v>1.834862385321101E-2</v>
      </c>
    </row>
    <row r="36" spans="1:5">
      <c r="A36">
        <v>2750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B2" sqref="B2:C3"/>
    </sheetView>
  </sheetViews>
  <sheetFormatPr defaultRowHeight="15"/>
  <sheetData>
    <row r="1" spans="1:3">
      <c r="A1">
        <v>17250</v>
      </c>
    </row>
    <row r="2" spans="1:3">
      <c r="A2">
        <v>19750</v>
      </c>
      <c r="B2">
        <f>A2-A1</f>
        <v>2500</v>
      </c>
    </row>
    <row r="3" spans="1:3">
      <c r="A3">
        <v>22400</v>
      </c>
      <c r="B3">
        <f t="shared" ref="B3" si="0">A3-A2</f>
        <v>2650</v>
      </c>
      <c r="C3">
        <f>B3-B2</f>
        <v>150</v>
      </c>
    </row>
    <row r="4" spans="1:3">
      <c r="A4">
        <v>25050</v>
      </c>
      <c r="B4">
        <f t="shared" ref="B4:C4" si="1">A4-A3</f>
        <v>2650</v>
      </c>
      <c r="C4">
        <f t="shared" si="1"/>
        <v>0</v>
      </c>
    </row>
    <row r="5" spans="1:3">
      <c r="A5">
        <v>27800</v>
      </c>
      <c r="B5">
        <f t="shared" ref="B5:C5" si="2">A5-A4</f>
        <v>2750</v>
      </c>
      <c r="C5">
        <f t="shared" si="2"/>
        <v>100</v>
      </c>
    </row>
    <row r="6" spans="1:3">
      <c r="A6">
        <v>29900</v>
      </c>
      <c r="B6">
        <f t="shared" ref="B6:C6" si="3">A6-A5</f>
        <v>2100</v>
      </c>
      <c r="C6">
        <f t="shared" si="3"/>
        <v>-650</v>
      </c>
    </row>
    <row r="7" spans="1:3">
      <c r="A7">
        <v>32900</v>
      </c>
      <c r="B7">
        <f t="shared" ref="B7:C7" si="4">A7-A6</f>
        <v>3000</v>
      </c>
      <c r="C7">
        <f t="shared" si="4"/>
        <v>900</v>
      </c>
    </row>
    <row r="8" spans="1:3">
      <c r="A8">
        <v>35500</v>
      </c>
      <c r="B8">
        <f t="shared" ref="B8:C8" si="5">A8-A7</f>
        <v>2600</v>
      </c>
      <c r="C8">
        <f t="shared" si="5"/>
        <v>-400</v>
      </c>
    </row>
    <row r="9" spans="1:3">
      <c r="A9">
        <v>37900</v>
      </c>
      <c r="B9">
        <f t="shared" ref="B9:C9" si="6">A9-A8</f>
        <v>2400</v>
      </c>
      <c r="C9">
        <f t="shared" si="6"/>
        <v>-200</v>
      </c>
    </row>
    <row r="10" spans="1:3">
      <c r="A10">
        <v>40500</v>
      </c>
      <c r="B10">
        <f t="shared" ref="B10:C10" si="7">A10-A9</f>
        <v>2600</v>
      </c>
      <c r="C10">
        <f t="shared" si="7"/>
        <v>200</v>
      </c>
    </row>
    <row r="11" spans="1:3">
      <c r="A11">
        <v>43050</v>
      </c>
      <c r="B11">
        <f t="shared" ref="B11:C11" si="8">A11-A10</f>
        <v>2550</v>
      </c>
      <c r="C11">
        <f t="shared" si="8"/>
        <v>-50</v>
      </c>
    </row>
    <row r="12" spans="1:3">
      <c r="A12">
        <v>45100</v>
      </c>
      <c r="B12">
        <f t="shared" ref="B12:C12" si="9">A12-A11</f>
        <v>2050</v>
      </c>
      <c r="C12">
        <f t="shared" si="9"/>
        <v>-500</v>
      </c>
    </row>
    <row r="13" spans="1:3">
      <c r="A13">
        <v>48350</v>
      </c>
      <c r="B13">
        <f t="shared" ref="B13:C13" si="10">A13-A12</f>
        <v>3250</v>
      </c>
      <c r="C13">
        <f t="shared" si="10"/>
        <v>1200</v>
      </c>
    </row>
    <row r="14" spans="1:3">
      <c r="A14">
        <v>50900</v>
      </c>
      <c r="B14">
        <f t="shared" ref="B14:C14" si="11">A14-A13</f>
        <v>2550</v>
      </c>
      <c r="C14">
        <f t="shared" si="11"/>
        <v>-700</v>
      </c>
    </row>
    <row r="15" spans="1:3">
      <c r="A15">
        <v>54000</v>
      </c>
      <c r="B15">
        <f t="shared" ref="B15:C15" si="12">A15-A14</f>
        <v>3100</v>
      </c>
      <c r="C15">
        <f t="shared" si="12"/>
        <v>550</v>
      </c>
    </row>
    <row r="16" spans="1:3">
      <c r="A16">
        <v>56600</v>
      </c>
      <c r="B16">
        <f t="shared" ref="B16:C16" si="13">A16-A15</f>
        <v>2600</v>
      </c>
      <c r="C16">
        <f t="shared" si="13"/>
        <v>-500</v>
      </c>
    </row>
    <row r="17" spans="1:3">
      <c r="A17">
        <v>59100</v>
      </c>
      <c r="B17">
        <f t="shared" ref="B17:C17" si="14">A17-A16</f>
        <v>2500</v>
      </c>
      <c r="C17">
        <f t="shared" si="14"/>
        <v>-100</v>
      </c>
    </row>
    <row r="18" spans="1:3">
      <c r="A18">
        <v>61900</v>
      </c>
      <c r="B18">
        <f t="shared" ref="B18:C18" si="15">A18-A17</f>
        <v>2800</v>
      </c>
      <c r="C18">
        <f t="shared" si="15"/>
        <v>300</v>
      </c>
    </row>
    <row r="19" spans="1:3">
      <c r="A19">
        <v>68250</v>
      </c>
      <c r="B19">
        <f t="shared" ref="B19:C19" si="16">A19-A18</f>
        <v>6350</v>
      </c>
      <c r="C19">
        <f t="shared" si="16"/>
        <v>3550</v>
      </c>
    </row>
    <row r="20" spans="1:3">
      <c r="A20">
        <v>71000</v>
      </c>
      <c r="B20">
        <f t="shared" ref="B20:C20" si="17">A20-A19</f>
        <v>2750</v>
      </c>
      <c r="C20">
        <f t="shared" si="17"/>
        <v>-3600</v>
      </c>
    </row>
    <row r="21" spans="1:3">
      <c r="A21">
        <v>74400</v>
      </c>
      <c r="B21">
        <f t="shared" ref="B21:C21" si="18">A21-A20</f>
        <v>3400</v>
      </c>
      <c r="C21">
        <f t="shared" si="18"/>
        <v>650</v>
      </c>
    </row>
    <row r="22" spans="1:3">
      <c r="A22">
        <v>77550</v>
      </c>
      <c r="B22">
        <f t="shared" ref="B22:C22" si="19">A22-A21</f>
        <v>3150</v>
      </c>
      <c r="C22">
        <f t="shared" si="19"/>
        <v>-250</v>
      </c>
    </row>
    <row r="23" spans="1:3">
      <c r="A23">
        <v>80350</v>
      </c>
      <c r="B23">
        <f t="shared" ref="B23:C23" si="20">A23-A22</f>
        <v>2800</v>
      </c>
      <c r="C23">
        <f t="shared" si="20"/>
        <v>-350</v>
      </c>
    </row>
    <row r="24" spans="1:3">
      <c r="A24">
        <v>83050</v>
      </c>
      <c r="B24">
        <f t="shared" ref="B24:C24" si="21">A24-A23</f>
        <v>2700</v>
      </c>
      <c r="C24">
        <f t="shared" si="21"/>
        <v>-100</v>
      </c>
    </row>
    <row r="25" spans="1:3">
      <c r="A25">
        <v>85850</v>
      </c>
      <c r="B25">
        <f t="shared" ref="B25:C25" si="22">A25-A24</f>
        <v>2800</v>
      </c>
      <c r="C25">
        <f t="shared" si="22"/>
        <v>100</v>
      </c>
    </row>
    <row r="26" spans="1:3">
      <c r="A26">
        <v>88600</v>
      </c>
      <c r="B26">
        <f t="shared" ref="B26:C26" si="23">A26-A25</f>
        <v>2750</v>
      </c>
      <c r="C26">
        <f t="shared" si="23"/>
        <v>-50</v>
      </c>
    </row>
    <row r="27" spans="1:3">
      <c r="A27">
        <v>91350</v>
      </c>
      <c r="B27">
        <f t="shared" ref="B27:C27" si="24">A27-A26</f>
        <v>2750</v>
      </c>
      <c r="C27">
        <f t="shared" si="24"/>
        <v>0</v>
      </c>
    </row>
    <row r="28" spans="1:3">
      <c r="A28">
        <v>94000</v>
      </c>
      <c r="B28">
        <f t="shared" ref="B28:C28" si="25">A28-A27</f>
        <v>2650</v>
      </c>
      <c r="C28">
        <f t="shared" si="25"/>
        <v>-100</v>
      </c>
    </row>
    <row r="29" spans="1:3">
      <c r="A29">
        <v>96750</v>
      </c>
      <c r="B29">
        <f t="shared" ref="B29:C29" si="26">A29-A28</f>
        <v>2750</v>
      </c>
      <c r="C29">
        <f t="shared" si="26"/>
        <v>100</v>
      </c>
    </row>
    <row r="30" spans="1:3">
      <c r="A30">
        <v>99250</v>
      </c>
      <c r="B30">
        <f t="shared" ref="B30:C30" si="27">A30-A29</f>
        <v>2500</v>
      </c>
      <c r="C30">
        <f t="shared" si="27"/>
        <v>-250</v>
      </c>
    </row>
    <row r="31" spans="1:3">
      <c r="A31">
        <v>101850</v>
      </c>
      <c r="B31">
        <f t="shared" ref="B31:C31" si="28">A31-A30</f>
        <v>2600</v>
      </c>
      <c r="C31">
        <f t="shared" si="28"/>
        <v>100</v>
      </c>
    </row>
    <row r="32" spans="1:3">
      <c r="A32">
        <v>105250</v>
      </c>
      <c r="B32">
        <f t="shared" ref="B32:C32" si="29">A32-A31</f>
        <v>3400</v>
      </c>
      <c r="C32">
        <f t="shared" si="29"/>
        <v>800</v>
      </c>
    </row>
    <row r="33" spans="1:3">
      <c r="A33">
        <v>108000</v>
      </c>
      <c r="B33">
        <f t="shared" ref="B33:C33" si="30">A33-A32</f>
        <v>2750</v>
      </c>
      <c r="C33">
        <f t="shared" si="30"/>
        <v>-650</v>
      </c>
    </row>
    <row r="34" spans="1:3">
      <c r="A34">
        <v>110750</v>
      </c>
      <c r="B34">
        <f t="shared" ref="B34:C34" si="31">A34-A33</f>
        <v>2750</v>
      </c>
      <c r="C34">
        <f t="shared" si="31"/>
        <v>0</v>
      </c>
    </row>
    <row r="35" spans="1:3">
      <c r="A35">
        <v>113500</v>
      </c>
      <c r="B35">
        <f t="shared" ref="B35:C35" si="32">A35-A34</f>
        <v>2750</v>
      </c>
      <c r="C35">
        <f t="shared" si="32"/>
        <v>0</v>
      </c>
    </row>
    <row r="36" spans="1:3">
      <c r="A36">
        <v>116300</v>
      </c>
      <c r="B36">
        <f t="shared" ref="B36:C36" si="33">A36-A35</f>
        <v>2800</v>
      </c>
      <c r="C36">
        <f t="shared" si="33"/>
        <v>50</v>
      </c>
    </row>
    <row r="37" spans="1:3">
      <c r="A37">
        <v>119000</v>
      </c>
      <c r="B37">
        <f t="shared" ref="B37:C37" si="34">A37-A36</f>
        <v>2700</v>
      </c>
      <c r="C37">
        <f t="shared" si="34"/>
        <v>-100</v>
      </c>
    </row>
    <row r="38" spans="1:3">
      <c r="A38">
        <v>121650</v>
      </c>
      <c r="B38">
        <f t="shared" ref="B38:C38" si="35">A38-A37</f>
        <v>2650</v>
      </c>
      <c r="C38">
        <f t="shared" si="35"/>
        <v>-50</v>
      </c>
    </row>
    <row r="39" spans="1:3">
      <c r="A39">
        <v>124100</v>
      </c>
      <c r="B39">
        <f t="shared" ref="B39:C39" si="36">A39-A38</f>
        <v>2450</v>
      </c>
      <c r="C39">
        <f t="shared" si="36"/>
        <v>-200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37"/>
  <sheetViews>
    <sheetView topLeftCell="A4" workbookViewId="0">
      <selection activeCell="C20" sqref="C20"/>
    </sheetView>
  </sheetViews>
  <sheetFormatPr defaultRowHeight="15"/>
  <sheetData>
    <row r="1" spans="1:4">
      <c r="A1">
        <v>17050</v>
      </c>
    </row>
    <row r="2" spans="1:4">
      <c r="A2">
        <v>19550</v>
      </c>
      <c r="B2">
        <f>A2-A1</f>
        <v>2500</v>
      </c>
    </row>
    <row r="3" spans="1:4">
      <c r="A3">
        <v>22200</v>
      </c>
      <c r="B3">
        <f t="shared" ref="B3" si="0">A3-A2</f>
        <v>2650</v>
      </c>
      <c r="C3">
        <f>B3-B2</f>
        <v>150</v>
      </c>
    </row>
    <row r="4" spans="1:4">
      <c r="A4">
        <v>24900</v>
      </c>
      <c r="B4">
        <f t="shared" ref="B4:C4" si="1">A4-A3</f>
        <v>2700</v>
      </c>
      <c r="C4">
        <f t="shared" si="1"/>
        <v>50</v>
      </c>
      <c r="D4">
        <f>C4-C3</f>
        <v>-100</v>
      </c>
    </row>
    <row r="5" spans="1:4">
      <c r="A5">
        <v>27650</v>
      </c>
      <c r="B5">
        <f t="shared" ref="B5:D5" si="2">A5-A4</f>
        <v>2750</v>
      </c>
      <c r="C5">
        <f t="shared" si="2"/>
        <v>50</v>
      </c>
      <c r="D5">
        <f t="shared" si="2"/>
        <v>0</v>
      </c>
    </row>
    <row r="6" spans="1:4">
      <c r="A6">
        <v>30150</v>
      </c>
      <c r="B6">
        <f t="shared" ref="B6:D6" si="3">A6-A5</f>
        <v>2500</v>
      </c>
      <c r="C6">
        <f t="shared" si="3"/>
        <v>-250</v>
      </c>
      <c r="D6">
        <f t="shared" si="3"/>
        <v>-300</v>
      </c>
    </row>
    <row r="7" spans="1:4">
      <c r="A7">
        <v>32600</v>
      </c>
      <c r="B7">
        <f t="shared" ref="B7:D7" si="4">A7-A6</f>
        <v>2450</v>
      </c>
      <c r="C7">
        <f t="shared" si="4"/>
        <v>-50</v>
      </c>
      <c r="D7">
        <f t="shared" si="4"/>
        <v>200</v>
      </c>
    </row>
    <row r="8" spans="1:4">
      <c r="A8">
        <v>35100</v>
      </c>
      <c r="B8">
        <f t="shared" ref="B8:D8" si="5">A8-A7</f>
        <v>2500</v>
      </c>
      <c r="C8">
        <f t="shared" si="5"/>
        <v>50</v>
      </c>
      <c r="D8">
        <f t="shared" si="5"/>
        <v>100</v>
      </c>
    </row>
    <row r="9" spans="1:4">
      <c r="A9">
        <v>37750</v>
      </c>
      <c r="B9">
        <f t="shared" ref="B9:D9" si="6">A9-A8</f>
        <v>2650</v>
      </c>
      <c r="C9">
        <f t="shared" si="6"/>
        <v>150</v>
      </c>
      <c r="D9">
        <f t="shared" si="6"/>
        <v>100</v>
      </c>
    </row>
    <row r="10" spans="1:4">
      <c r="A10">
        <v>40300</v>
      </c>
      <c r="B10">
        <f t="shared" ref="B10:D10" si="7">A10-A9</f>
        <v>2550</v>
      </c>
      <c r="C10">
        <f t="shared" si="7"/>
        <v>-100</v>
      </c>
      <c r="D10">
        <f t="shared" si="7"/>
        <v>-250</v>
      </c>
    </row>
    <row r="11" spans="1:4">
      <c r="A11">
        <v>42900</v>
      </c>
      <c r="B11">
        <f t="shared" ref="B11:D11" si="8">A11-A10</f>
        <v>2600</v>
      </c>
      <c r="C11">
        <f t="shared" si="8"/>
        <v>50</v>
      </c>
      <c r="D11">
        <f t="shared" si="8"/>
        <v>150</v>
      </c>
    </row>
    <row r="12" spans="1:4">
      <c r="A12">
        <v>45550</v>
      </c>
      <c r="B12">
        <f t="shared" ref="B12:D12" si="9">A12-A11</f>
        <v>2650</v>
      </c>
      <c r="C12">
        <f t="shared" si="9"/>
        <v>50</v>
      </c>
      <c r="D12">
        <f t="shared" si="9"/>
        <v>0</v>
      </c>
    </row>
    <row r="13" spans="1:4">
      <c r="A13">
        <v>48150</v>
      </c>
      <c r="B13">
        <f t="shared" ref="B13:D13" si="10">A13-A12</f>
        <v>2600</v>
      </c>
      <c r="C13">
        <f t="shared" si="10"/>
        <v>-50</v>
      </c>
      <c r="D13">
        <f t="shared" si="10"/>
        <v>-100</v>
      </c>
    </row>
    <row r="14" spans="1:4">
      <c r="A14">
        <v>53800</v>
      </c>
      <c r="B14">
        <f t="shared" ref="B14:D14" si="11">A14-A13</f>
        <v>5650</v>
      </c>
      <c r="C14">
        <f t="shared" si="11"/>
        <v>3050</v>
      </c>
      <c r="D14">
        <f t="shared" si="11"/>
        <v>3100</v>
      </c>
    </row>
    <row r="15" spans="1:4">
      <c r="A15">
        <v>56450</v>
      </c>
      <c r="B15">
        <f t="shared" ref="B15:D15" si="12">A15-A14</f>
        <v>2650</v>
      </c>
      <c r="C15">
        <f t="shared" si="12"/>
        <v>-3000</v>
      </c>
      <c r="D15">
        <f t="shared" si="12"/>
        <v>-6050</v>
      </c>
    </row>
    <row r="16" spans="1:4">
      <c r="A16">
        <v>58550</v>
      </c>
      <c r="B16">
        <f t="shared" ref="B16:D16" si="13">A16-A15</f>
        <v>2100</v>
      </c>
      <c r="C16">
        <f t="shared" si="13"/>
        <v>-550</v>
      </c>
      <c r="D16">
        <f t="shared" si="13"/>
        <v>2450</v>
      </c>
    </row>
    <row r="17" spans="1:4">
      <c r="A17">
        <v>68150</v>
      </c>
      <c r="B17">
        <f t="shared" ref="B17:D17" si="14">A17-A16</f>
        <v>9600</v>
      </c>
      <c r="C17">
        <f t="shared" si="14"/>
        <v>7500</v>
      </c>
      <c r="D17">
        <f t="shared" si="14"/>
        <v>8050</v>
      </c>
    </row>
    <row r="18" spans="1:4">
      <c r="A18">
        <v>70800</v>
      </c>
      <c r="B18">
        <f t="shared" ref="B18:D18" si="15">A18-A17</f>
        <v>2650</v>
      </c>
      <c r="C18">
        <f t="shared" si="15"/>
        <v>-6950</v>
      </c>
      <c r="D18">
        <f t="shared" si="15"/>
        <v>-14450</v>
      </c>
    </row>
    <row r="19" spans="1:4">
      <c r="A19">
        <v>74500</v>
      </c>
      <c r="B19">
        <f t="shared" ref="B19:D19" si="16">A19-A18</f>
        <v>3700</v>
      </c>
      <c r="C19">
        <f t="shared" si="16"/>
        <v>1050</v>
      </c>
      <c r="D19">
        <f t="shared" si="16"/>
        <v>8000</v>
      </c>
    </row>
    <row r="20" spans="1:4">
      <c r="A20">
        <v>77350</v>
      </c>
      <c r="B20">
        <f t="shared" ref="B20:D20" si="17">A20-A19</f>
        <v>2850</v>
      </c>
      <c r="C20">
        <f t="shared" si="17"/>
        <v>-850</v>
      </c>
      <c r="D20">
        <f t="shared" si="17"/>
        <v>-1900</v>
      </c>
    </row>
    <row r="21" spans="1:4">
      <c r="A21">
        <v>80150</v>
      </c>
      <c r="B21">
        <f t="shared" ref="B21:D21" si="18">A21-A20</f>
        <v>2800</v>
      </c>
      <c r="C21">
        <f t="shared" si="18"/>
        <v>-50</v>
      </c>
      <c r="D21">
        <f t="shared" si="18"/>
        <v>800</v>
      </c>
    </row>
    <row r="22" spans="1:4">
      <c r="A22">
        <v>83000</v>
      </c>
      <c r="B22">
        <f t="shared" ref="B22:D22" si="19">A22-A21</f>
        <v>2850</v>
      </c>
      <c r="C22">
        <f t="shared" si="19"/>
        <v>50</v>
      </c>
      <c r="D22">
        <f t="shared" si="19"/>
        <v>100</v>
      </c>
    </row>
    <row r="23" spans="1:4">
      <c r="A23">
        <v>85750</v>
      </c>
      <c r="B23">
        <f t="shared" ref="B23:D23" si="20">A23-A22</f>
        <v>2750</v>
      </c>
      <c r="C23">
        <f t="shared" si="20"/>
        <v>-100</v>
      </c>
      <c r="D23">
        <f t="shared" si="20"/>
        <v>-150</v>
      </c>
    </row>
    <row r="24" spans="1:4">
      <c r="A24">
        <v>88550</v>
      </c>
      <c r="B24">
        <f t="shared" ref="B24:D24" si="21">A24-A23</f>
        <v>2800</v>
      </c>
      <c r="C24">
        <f t="shared" si="21"/>
        <v>50</v>
      </c>
      <c r="D24">
        <f t="shared" si="21"/>
        <v>150</v>
      </c>
    </row>
    <row r="25" spans="1:4">
      <c r="A25">
        <v>91200</v>
      </c>
      <c r="B25">
        <f t="shared" ref="B25:D25" si="22">A25-A24</f>
        <v>2650</v>
      </c>
      <c r="C25">
        <f t="shared" si="22"/>
        <v>-150</v>
      </c>
      <c r="D25">
        <f t="shared" si="22"/>
        <v>-200</v>
      </c>
    </row>
    <row r="26" spans="1:4">
      <c r="A26">
        <v>93900</v>
      </c>
      <c r="B26">
        <f t="shared" ref="B26:D26" si="23">A26-A25</f>
        <v>2700</v>
      </c>
      <c r="C26">
        <f t="shared" si="23"/>
        <v>50</v>
      </c>
      <c r="D26">
        <f t="shared" si="23"/>
        <v>200</v>
      </c>
    </row>
    <row r="27" spans="1:4">
      <c r="A27">
        <v>96500</v>
      </c>
      <c r="B27">
        <f t="shared" ref="B27:D27" si="24">A27-A26</f>
        <v>2600</v>
      </c>
      <c r="C27">
        <f t="shared" si="24"/>
        <v>-100</v>
      </c>
      <c r="D27">
        <f t="shared" si="24"/>
        <v>-150</v>
      </c>
    </row>
    <row r="28" spans="1:4">
      <c r="A28">
        <v>99650</v>
      </c>
      <c r="B28">
        <f t="shared" ref="B28:D28" si="25">A28-A27</f>
        <v>3150</v>
      </c>
      <c r="C28">
        <f t="shared" si="25"/>
        <v>550</v>
      </c>
      <c r="D28">
        <f t="shared" si="25"/>
        <v>650</v>
      </c>
    </row>
    <row r="29" spans="1:4">
      <c r="A29">
        <v>102350</v>
      </c>
      <c r="B29">
        <f t="shared" ref="B29:D29" si="26">A29-A28</f>
        <v>2700</v>
      </c>
      <c r="C29">
        <f t="shared" si="26"/>
        <v>-450</v>
      </c>
      <c r="D29">
        <f t="shared" si="26"/>
        <v>-1000</v>
      </c>
    </row>
    <row r="30" spans="1:4">
      <c r="A30">
        <v>105100</v>
      </c>
      <c r="B30">
        <f t="shared" ref="B30:D30" si="27">A30-A29</f>
        <v>2750</v>
      </c>
      <c r="C30">
        <f t="shared" si="27"/>
        <v>50</v>
      </c>
      <c r="D30">
        <f t="shared" si="27"/>
        <v>500</v>
      </c>
    </row>
    <row r="31" spans="1:4">
      <c r="A31">
        <v>107900</v>
      </c>
      <c r="B31">
        <f t="shared" ref="B31:D31" si="28">A31-A30</f>
        <v>2800</v>
      </c>
      <c r="C31">
        <f t="shared" si="28"/>
        <v>50</v>
      </c>
      <c r="D31">
        <f t="shared" si="28"/>
        <v>0</v>
      </c>
    </row>
    <row r="32" spans="1:4">
      <c r="A32">
        <v>110700</v>
      </c>
      <c r="B32">
        <f t="shared" ref="B32:D32" si="29">A32-A31</f>
        <v>2800</v>
      </c>
      <c r="C32">
        <f t="shared" si="29"/>
        <v>0</v>
      </c>
      <c r="D32">
        <f t="shared" si="29"/>
        <v>-50</v>
      </c>
    </row>
    <row r="33" spans="1:4">
      <c r="A33">
        <v>113400</v>
      </c>
      <c r="B33">
        <f t="shared" ref="B33:D33" si="30">A33-A32</f>
        <v>2700</v>
      </c>
      <c r="C33">
        <f t="shared" si="30"/>
        <v>-100</v>
      </c>
      <c r="D33">
        <f t="shared" si="30"/>
        <v>-100</v>
      </c>
    </row>
    <row r="34" spans="1:4">
      <c r="A34">
        <v>116250</v>
      </c>
      <c r="B34">
        <f t="shared" ref="B34:D34" si="31">A34-A33</f>
        <v>2850</v>
      </c>
      <c r="C34">
        <f t="shared" si="31"/>
        <v>150</v>
      </c>
      <c r="D34">
        <f t="shared" si="31"/>
        <v>250</v>
      </c>
    </row>
    <row r="35" spans="1:4">
      <c r="A35">
        <v>118850</v>
      </c>
      <c r="B35">
        <f t="shared" ref="B35:D35" si="32">A35-A34</f>
        <v>2600</v>
      </c>
      <c r="C35">
        <f t="shared" si="32"/>
        <v>-250</v>
      </c>
      <c r="D35">
        <f t="shared" si="32"/>
        <v>-400</v>
      </c>
    </row>
    <row r="36" spans="1:4">
      <c r="A36">
        <v>121300</v>
      </c>
      <c r="B36">
        <f t="shared" ref="B36:D36" si="33">A36-A35</f>
        <v>2450</v>
      </c>
      <c r="C36">
        <f t="shared" si="33"/>
        <v>-150</v>
      </c>
      <c r="D36">
        <f t="shared" si="33"/>
        <v>100</v>
      </c>
    </row>
    <row r="37" spans="1:4">
      <c r="A37">
        <v>123800</v>
      </c>
      <c r="B37">
        <f t="shared" ref="B37:D37" si="34">A37-A36</f>
        <v>2500</v>
      </c>
      <c r="C37">
        <f t="shared" si="34"/>
        <v>50</v>
      </c>
      <c r="D37">
        <f t="shared" si="34"/>
        <v>200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E2" sqref="E2"/>
    </sheetView>
  </sheetViews>
  <sheetFormatPr defaultRowHeight="15"/>
  <sheetData>
    <row r="1" spans="1:5">
      <c r="A1">
        <v>8050</v>
      </c>
      <c r="B1">
        <v>2000</v>
      </c>
      <c r="E1">
        <f>STDEV(C3:C12)</f>
        <v>66.874675492462941</v>
      </c>
    </row>
    <row r="2" spans="1:5">
      <c r="A2">
        <v>10150</v>
      </c>
      <c r="B2">
        <f>A2-A1</f>
        <v>2100</v>
      </c>
    </row>
    <row r="3" spans="1:5">
      <c r="A3">
        <v>12250</v>
      </c>
      <c r="B3">
        <f t="shared" ref="B3" si="0">A3-A2</f>
        <v>2100</v>
      </c>
      <c r="C3">
        <f>B3-B2</f>
        <v>0</v>
      </c>
    </row>
    <row r="4" spans="1:5">
      <c r="A4">
        <v>14300</v>
      </c>
      <c r="B4">
        <f t="shared" ref="B4:C4" si="1">A4-A3</f>
        <v>2050</v>
      </c>
      <c r="C4">
        <f t="shared" si="1"/>
        <v>-50</v>
      </c>
      <c r="D4">
        <f>C4-C3</f>
        <v>-50</v>
      </c>
    </row>
    <row r="5" spans="1:5">
      <c r="A5">
        <v>16350</v>
      </c>
      <c r="B5">
        <f t="shared" ref="B5:D5" si="2">A5-A4</f>
        <v>2050</v>
      </c>
      <c r="C5">
        <f t="shared" si="2"/>
        <v>0</v>
      </c>
      <c r="D5">
        <f t="shared" si="2"/>
        <v>50</v>
      </c>
    </row>
    <row r="6" spans="1:5">
      <c r="A6">
        <v>18400</v>
      </c>
      <c r="B6">
        <f t="shared" ref="B6:D6" si="3">A6-A5</f>
        <v>2050</v>
      </c>
      <c r="C6">
        <f t="shared" si="3"/>
        <v>0</v>
      </c>
      <c r="D6">
        <f t="shared" si="3"/>
        <v>0</v>
      </c>
    </row>
    <row r="7" spans="1:5">
      <c r="A7">
        <v>20400</v>
      </c>
      <c r="B7">
        <f t="shared" ref="B7:D7" si="4">A7-A6</f>
        <v>2000</v>
      </c>
      <c r="C7">
        <f t="shared" si="4"/>
        <v>-50</v>
      </c>
      <c r="D7">
        <f t="shared" si="4"/>
        <v>-50</v>
      </c>
    </row>
    <row r="8" spans="1:5">
      <c r="A8">
        <v>22500</v>
      </c>
      <c r="B8">
        <f t="shared" ref="B8:D8" si="5">A8-A7</f>
        <v>2100</v>
      </c>
      <c r="C8">
        <f t="shared" si="5"/>
        <v>100</v>
      </c>
      <c r="D8">
        <f t="shared" si="5"/>
        <v>150</v>
      </c>
    </row>
    <row r="9" spans="1:5">
      <c r="A9">
        <v>24550</v>
      </c>
      <c r="B9">
        <f t="shared" ref="B9:D9" si="6">A9-A8</f>
        <v>2050</v>
      </c>
      <c r="C9">
        <f t="shared" si="6"/>
        <v>-50</v>
      </c>
      <c r="D9">
        <f t="shared" si="6"/>
        <v>-150</v>
      </c>
    </row>
    <row r="10" spans="1:5">
      <c r="A10">
        <v>26750</v>
      </c>
      <c r="B10">
        <f t="shared" ref="B10:D10" si="7">A10-A9</f>
        <v>2200</v>
      </c>
      <c r="C10">
        <f t="shared" si="7"/>
        <v>150</v>
      </c>
      <c r="D10">
        <f t="shared" si="7"/>
        <v>200</v>
      </c>
    </row>
    <row r="11" spans="1:5">
      <c r="A11">
        <v>28950</v>
      </c>
      <c r="B11">
        <f t="shared" ref="B11:D11" si="8">A11-A10</f>
        <v>2200</v>
      </c>
      <c r="C11">
        <f t="shared" si="8"/>
        <v>0</v>
      </c>
      <c r="D11">
        <f t="shared" si="8"/>
        <v>-150</v>
      </c>
    </row>
    <row r="12" spans="1:5">
      <c r="A12">
        <v>31200</v>
      </c>
      <c r="B12">
        <f t="shared" ref="B12:D12" si="9">A12-A11</f>
        <v>2250</v>
      </c>
      <c r="C12">
        <f t="shared" si="9"/>
        <v>50</v>
      </c>
      <c r="D12">
        <f t="shared" si="9"/>
        <v>50</v>
      </c>
    </row>
    <row r="13" spans="1:5">
      <c r="A13">
        <v>33500</v>
      </c>
      <c r="B13">
        <f t="shared" ref="B13:D13" si="10">A13-A12</f>
        <v>2300</v>
      </c>
      <c r="C13">
        <f t="shared" si="10"/>
        <v>50</v>
      </c>
      <c r="D13">
        <f t="shared" si="10"/>
        <v>0</v>
      </c>
    </row>
    <row r="14" spans="1:5">
      <c r="A14">
        <v>35750</v>
      </c>
      <c r="B14">
        <f t="shared" ref="B14:D14" si="11">A14-A13</f>
        <v>2250</v>
      </c>
      <c r="C14">
        <f t="shared" si="11"/>
        <v>-50</v>
      </c>
      <c r="D14">
        <f t="shared" si="11"/>
        <v>-100</v>
      </c>
    </row>
    <row r="15" spans="1:5">
      <c r="A15">
        <v>38000</v>
      </c>
      <c r="B15">
        <f t="shared" ref="B15:D15" si="12">A15-A14</f>
        <v>2250</v>
      </c>
      <c r="C15">
        <f t="shared" si="12"/>
        <v>0</v>
      </c>
      <c r="D15">
        <f t="shared" si="12"/>
        <v>50</v>
      </c>
    </row>
    <row r="16" spans="1:5">
      <c r="A16">
        <v>40250</v>
      </c>
      <c r="B16">
        <f t="shared" ref="B16:D16" si="13">A16-A15</f>
        <v>2250</v>
      </c>
      <c r="C16">
        <f t="shared" si="13"/>
        <v>0</v>
      </c>
      <c r="D16">
        <f t="shared" si="13"/>
        <v>0</v>
      </c>
    </row>
    <row r="17" spans="1:4">
      <c r="A17">
        <v>42550</v>
      </c>
      <c r="B17">
        <f t="shared" ref="B17:D17" si="14">A17-A16</f>
        <v>2300</v>
      </c>
      <c r="C17">
        <f t="shared" si="14"/>
        <v>50</v>
      </c>
      <c r="D17">
        <f t="shared" si="14"/>
        <v>50</v>
      </c>
    </row>
    <row r="18" spans="1:4">
      <c r="A18">
        <v>44900</v>
      </c>
      <c r="B18">
        <f t="shared" ref="B18:D18" si="15">A18-A17</f>
        <v>2350</v>
      </c>
      <c r="C18">
        <f t="shared" si="15"/>
        <v>50</v>
      </c>
      <c r="D18">
        <f t="shared" si="15"/>
        <v>0</v>
      </c>
    </row>
    <row r="19" spans="1:4">
      <c r="A19">
        <v>51200</v>
      </c>
      <c r="B19">
        <f t="shared" ref="B19:D19" si="16">A19-A18</f>
        <v>6300</v>
      </c>
      <c r="C19">
        <f t="shared" si="16"/>
        <v>3950</v>
      </c>
      <c r="D19">
        <f t="shared" si="16"/>
        <v>3900</v>
      </c>
    </row>
    <row r="20" spans="1:4">
      <c r="A20">
        <v>53650</v>
      </c>
      <c r="B20">
        <f t="shared" ref="B20:D20" si="17">A20-A19</f>
        <v>2450</v>
      </c>
      <c r="C20">
        <f t="shared" si="17"/>
        <v>-3850</v>
      </c>
      <c r="D20">
        <f t="shared" si="17"/>
        <v>-7800</v>
      </c>
    </row>
    <row r="21" spans="1:4">
      <c r="A21">
        <v>56050</v>
      </c>
      <c r="B21">
        <f t="shared" ref="B21:D21" si="18">A21-A20</f>
        <v>2400</v>
      </c>
      <c r="C21">
        <f t="shared" si="18"/>
        <v>-50</v>
      </c>
      <c r="D21">
        <f t="shared" si="18"/>
        <v>3800</v>
      </c>
    </row>
    <row r="22" spans="1:4">
      <c r="A22">
        <v>58500</v>
      </c>
      <c r="B22">
        <f t="shared" ref="B22:D22" si="19">A22-A21</f>
        <v>2450</v>
      </c>
      <c r="C22">
        <f t="shared" si="19"/>
        <v>50</v>
      </c>
      <c r="D22">
        <f t="shared" si="19"/>
        <v>100</v>
      </c>
    </row>
    <row r="23" spans="1:4">
      <c r="A23">
        <v>60950</v>
      </c>
      <c r="B23">
        <f t="shared" ref="B23:D23" si="20">A23-A22</f>
        <v>2450</v>
      </c>
      <c r="C23">
        <f t="shared" si="20"/>
        <v>0</v>
      </c>
      <c r="D23">
        <f t="shared" si="20"/>
        <v>-50</v>
      </c>
    </row>
    <row r="24" spans="1:4">
      <c r="A24">
        <v>63400</v>
      </c>
      <c r="B24">
        <f t="shared" ref="B24:D24" si="21">A24-A23</f>
        <v>2450</v>
      </c>
      <c r="C24">
        <f t="shared" si="21"/>
        <v>0</v>
      </c>
      <c r="D24">
        <f t="shared" si="21"/>
        <v>0</v>
      </c>
    </row>
    <row r="25" spans="1:4">
      <c r="A25">
        <v>65850</v>
      </c>
      <c r="B25">
        <f t="shared" ref="B25:D25" si="22">A25-A24</f>
        <v>2450</v>
      </c>
      <c r="C25">
        <f t="shared" si="22"/>
        <v>0</v>
      </c>
      <c r="D25">
        <f t="shared" si="22"/>
        <v>0</v>
      </c>
    </row>
    <row r="26" spans="1:4">
      <c r="A26">
        <v>68200</v>
      </c>
      <c r="B26">
        <f t="shared" ref="B26:D26" si="23">A26-A25</f>
        <v>2350</v>
      </c>
      <c r="C26">
        <f t="shared" si="23"/>
        <v>-100</v>
      </c>
      <c r="D26">
        <f t="shared" si="23"/>
        <v>-100</v>
      </c>
    </row>
    <row r="27" spans="1:4">
      <c r="A27">
        <v>70650</v>
      </c>
      <c r="B27">
        <f t="shared" ref="B27:D27" si="24">A27-A26</f>
        <v>2450</v>
      </c>
      <c r="C27">
        <f t="shared" si="24"/>
        <v>100</v>
      </c>
      <c r="D27">
        <f t="shared" si="24"/>
        <v>200</v>
      </c>
    </row>
    <row r="28" spans="1:4">
      <c r="A28">
        <v>73000</v>
      </c>
      <c r="B28">
        <f t="shared" ref="B28:D28" si="25">A28-A27</f>
        <v>2350</v>
      </c>
      <c r="C28">
        <f t="shared" si="25"/>
        <v>-100</v>
      </c>
      <c r="D28">
        <f t="shared" si="25"/>
        <v>-200</v>
      </c>
    </row>
    <row r="29" spans="1:4">
      <c r="A29">
        <v>75400</v>
      </c>
      <c r="B29">
        <f t="shared" ref="B29:D29" si="26">A29-A28</f>
        <v>2400</v>
      </c>
      <c r="C29">
        <f t="shared" si="26"/>
        <v>50</v>
      </c>
      <c r="D29">
        <f t="shared" si="26"/>
        <v>150</v>
      </c>
    </row>
    <row r="30" spans="1:4">
      <c r="A30">
        <v>77800</v>
      </c>
      <c r="B30">
        <f t="shared" ref="B30:D30" si="27">A30-A29</f>
        <v>2400</v>
      </c>
      <c r="C30">
        <f t="shared" si="27"/>
        <v>0</v>
      </c>
      <c r="D30">
        <f t="shared" si="27"/>
        <v>-50</v>
      </c>
    </row>
    <row r="31" spans="1:4">
      <c r="A31">
        <v>80300</v>
      </c>
      <c r="B31">
        <f t="shared" ref="B31:D31" si="28">A31-A30</f>
        <v>2500</v>
      </c>
      <c r="C31">
        <f t="shared" si="28"/>
        <v>100</v>
      </c>
      <c r="D31">
        <f t="shared" si="28"/>
        <v>100</v>
      </c>
    </row>
    <row r="32" spans="1:4">
      <c r="A32">
        <v>82750</v>
      </c>
      <c r="B32">
        <f t="shared" ref="B32:D32" si="29">A32-A31</f>
        <v>2450</v>
      </c>
      <c r="C32">
        <f t="shared" si="29"/>
        <v>-50</v>
      </c>
      <c r="D32">
        <f t="shared" si="29"/>
        <v>-150</v>
      </c>
    </row>
    <row r="33" spans="1:4">
      <c r="A33">
        <v>85150</v>
      </c>
      <c r="B33">
        <f t="shared" ref="B33:D33" si="30">A33-A32</f>
        <v>2400</v>
      </c>
      <c r="C33">
        <f t="shared" si="30"/>
        <v>-50</v>
      </c>
      <c r="D33">
        <f t="shared" si="30"/>
        <v>0</v>
      </c>
    </row>
    <row r="34" spans="1:4">
      <c r="A34">
        <v>87600</v>
      </c>
      <c r="B34">
        <f t="shared" ref="B34:D34" si="31">A34-A33</f>
        <v>2450</v>
      </c>
      <c r="C34">
        <f t="shared" si="31"/>
        <v>50</v>
      </c>
      <c r="D34">
        <f t="shared" si="31"/>
        <v>100</v>
      </c>
    </row>
    <row r="35" spans="1:4">
      <c r="A35">
        <v>90050</v>
      </c>
      <c r="B35">
        <f t="shared" ref="B35:D35" si="32">A35-A34</f>
        <v>2450</v>
      </c>
      <c r="C35">
        <f t="shared" si="32"/>
        <v>0</v>
      </c>
      <c r="D35">
        <f t="shared" si="32"/>
        <v>-50</v>
      </c>
    </row>
    <row r="36" spans="1:4">
      <c r="A36">
        <v>92350</v>
      </c>
      <c r="B36">
        <f t="shared" ref="B36:D36" si="33">A36-A35</f>
        <v>2300</v>
      </c>
      <c r="C36">
        <f t="shared" si="33"/>
        <v>-150</v>
      </c>
      <c r="D36">
        <f t="shared" si="33"/>
        <v>-150</v>
      </c>
    </row>
    <row r="37" spans="1:4">
      <c r="A37">
        <v>94700</v>
      </c>
      <c r="B37">
        <f t="shared" ref="B37:D37" si="34">A37-A36</f>
        <v>2350</v>
      </c>
      <c r="C37">
        <f t="shared" si="34"/>
        <v>50</v>
      </c>
      <c r="D37">
        <f t="shared" si="34"/>
        <v>200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D2" sqref="D2"/>
    </sheetView>
  </sheetViews>
  <sheetFormatPr defaultRowHeight="15"/>
  <sheetData>
    <row r="1" spans="1:4">
      <c r="A1">
        <v>15900</v>
      </c>
      <c r="D1">
        <f>STDEV(C3:C12)</f>
        <v>78.351061823621052</v>
      </c>
    </row>
    <row r="2" spans="1:4">
      <c r="A2">
        <v>18500</v>
      </c>
      <c r="B2">
        <f>A2-A1</f>
        <v>2600</v>
      </c>
    </row>
    <row r="3" spans="1:4">
      <c r="A3">
        <v>21150</v>
      </c>
      <c r="B3">
        <f t="shared" ref="B3" si="0">A3-A2</f>
        <v>2650</v>
      </c>
      <c r="C3">
        <f>B3-B2</f>
        <v>50</v>
      </c>
    </row>
    <row r="4" spans="1:4">
      <c r="A4">
        <v>23750</v>
      </c>
      <c r="B4">
        <f t="shared" ref="B4:C4" si="1">A4-A3</f>
        <v>2600</v>
      </c>
      <c r="C4">
        <f t="shared" si="1"/>
        <v>-50</v>
      </c>
    </row>
    <row r="5" spans="1:4">
      <c r="A5">
        <v>26450</v>
      </c>
      <c r="B5">
        <f t="shared" ref="B5:C5" si="2">A5-A4</f>
        <v>2700</v>
      </c>
      <c r="C5">
        <f t="shared" si="2"/>
        <v>100</v>
      </c>
    </row>
    <row r="6" spans="1:4">
      <c r="A6">
        <v>29100</v>
      </c>
      <c r="B6">
        <f t="shared" ref="B6:C6" si="3">A6-A5</f>
        <v>2650</v>
      </c>
      <c r="C6">
        <f t="shared" si="3"/>
        <v>-50</v>
      </c>
    </row>
    <row r="7" spans="1:4">
      <c r="A7">
        <v>31750</v>
      </c>
      <c r="B7">
        <f t="shared" ref="B7:C7" si="4">A7-A6</f>
        <v>2650</v>
      </c>
      <c r="C7">
        <f t="shared" si="4"/>
        <v>0</v>
      </c>
    </row>
    <row r="8" spans="1:4">
      <c r="A8">
        <v>34450</v>
      </c>
      <c r="B8">
        <f t="shared" ref="B8:C8" si="5">A8-A7</f>
        <v>2700</v>
      </c>
      <c r="C8">
        <f t="shared" si="5"/>
        <v>50</v>
      </c>
    </row>
    <row r="9" spans="1:4">
      <c r="A9">
        <v>37050</v>
      </c>
      <c r="B9">
        <f t="shared" ref="B9:C9" si="6">A9-A8</f>
        <v>2600</v>
      </c>
      <c r="C9">
        <f t="shared" si="6"/>
        <v>-100</v>
      </c>
    </row>
    <row r="10" spans="1:4">
      <c r="A10">
        <v>39800</v>
      </c>
      <c r="B10">
        <f t="shared" ref="B10:C10" si="7">A10-A9</f>
        <v>2750</v>
      </c>
      <c r="C10">
        <f t="shared" si="7"/>
        <v>150</v>
      </c>
    </row>
    <row r="11" spans="1:4">
      <c r="A11">
        <v>42500</v>
      </c>
      <c r="B11">
        <f t="shared" ref="B11:C11" si="8">A11-A10</f>
        <v>2700</v>
      </c>
      <c r="C11">
        <f t="shared" si="8"/>
        <v>-50</v>
      </c>
    </row>
    <row r="12" spans="1:4">
      <c r="A12">
        <v>45250</v>
      </c>
      <c r="B12">
        <f t="shared" ref="B12:C12" si="9">A12-A11</f>
        <v>2750</v>
      </c>
      <c r="C12">
        <f t="shared" si="9"/>
        <v>50</v>
      </c>
    </row>
    <row r="13" spans="1:4">
      <c r="A13">
        <v>47950</v>
      </c>
      <c r="B13">
        <f t="shared" ref="B13:C13" si="10">A13-A12</f>
        <v>2700</v>
      </c>
      <c r="C13">
        <f t="shared" si="10"/>
        <v>-50</v>
      </c>
    </row>
    <row r="14" spans="1:4">
      <c r="A14">
        <v>50450</v>
      </c>
      <c r="B14">
        <f t="shared" ref="B14:C14" si="11">A14-A13</f>
        <v>2500</v>
      </c>
      <c r="C14">
        <f t="shared" si="11"/>
        <v>-200</v>
      </c>
    </row>
    <row r="15" spans="1:4">
      <c r="A15">
        <v>53000</v>
      </c>
      <c r="B15">
        <f t="shared" ref="B15:C15" si="12">A15-A14</f>
        <v>2550</v>
      </c>
      <c r="C15">
        <f t="shared" si="12"/>
        <v>50</v>
      </c>
    </row>
    <row r="16" spans="1:4">
      <c r="A16">
        <v>55400</v>
      </c>
      <c r="B16">
        <f t="shared" ref="B16:C16" si="13">A16-A15</f>
        <v>2400</v>
      </c>
      <c r="C16">
        <f t="shared" si="13"/>
        <v>-150</v>
      </c>
    </row>
    <row r="17" spans="1:4">
      <c r="A17">
        <v>58650</v>
      </c>
      <c r="B17">
        <f t="shared" ref="B17:C17" si="14">A17-A16</f>
        <v>3250</v>
      </c>
      <c r="C17">
        <f t="shared" si="14"/>
        <v>850</v>
      </c>
    </row>
    <row r="18" spans="1:4">
      <c r="A18">
        <v>61350</v>
      </c>
      <c r="B18">
        <f t="shared" ref="B18:C18" si="15">A18-A17</f>
        <v>2700</v>
      </c>
      <c r="C18">
        <f t="shared" si="15"/>
        <v>-550</v>
      </c>
      <c r="D18">
        <f>C18-C17</f>
        <v>-1400</v>
      </c>
    </row>
    <row r="19" spans="1:4">
      <c r="A19">
        <v>64000</v>
      </c>
      <c r="B19">
        <f t="shared" ref="B19:C19" si="16">A19-A18</f>
        <v>2650</v>
      </c>
      <c r="C19">
        <f t="shared" si="16"/>
        <v>-50</v>
      </c>
    </row>
    <row r="20" spans="1:4">
      <c r="A20">
        <v>66700</v>
      </c>
      <c r="B20">
        <f t="shared" ref="B20:C20" si="17">A20-A19</f>
        <v>2700</v>
      </c>
      <c r="C20">
        <f t="shared" si="17"/>
        <v>50</v>
      </c>
    </row>
    <row r="21" spans="1:4">
      <c r="A21">
        <v>69350</v>
      </c>
      <c r="B21">
        <f t="shared" ref="B21:C21" si="18">A21-A20</f>
        <v>2650</v>
      </c>
      <c r="C21">
        <f t="shared" si="18"/>
        <v>-50</v>
      </c>
    </row>
    <row r="22" spans="1:4">
      <c r="A22">
        <v>72000</v>
      </c>
      <c r="B22">
        <f t="shared" ref="B22:C22" si="19">A22-A21</f>
        <v>2650</v>
      </c>
      <c r="C22">
        <f t="shared" si="19"/>
        <v>0</v>
      </c>
    </row>
    <row r="23" spans="1:4">
      <c r="A23">
        <v>74700</v>
      </c>
      <c r="B23">
        <f t="shared" ref="B23:C23" si="20">A23-A22</f>
        <v>2700</v>
      </c>
      <c r="C23">
        <f t="shared" si="20"/>
        <v>50</v>
      </c>
    </row>
    <row r="24" spans="1:4">
      <c r="A24">
        <v>77300</v>
      </c>
      <c r="B24">
        <f t="shared" ref="B24:C24" si="21">A24-A23</f>
        <v>2600</v>
      </c>
      <c r="C24">
        <f t="shared" si="21"/>
        <v>-100</v>
      </c>
    </row>
    <row r="25" spans="1:4">
      <c r="A25">
        <v>79850</v>
      </c>
      <c r="B25">
        <f t="shared" ref="B25:C25" si="22">A25-A24</f>
        <v>2550</v>
      </c>
      <c r="C25">
        <f t="shared" si="22"/>
        <v>-50</v>
      </c>
    </row>
    <row r="26" spans="1:4">
      <c r="A26">
        <v>82550</v>
      </c>
      <c r="B26">
        <f t="shared" ref="B26:C26" si="23">A26-A25</f>
        <v>2700</v>
      </c>
      <c r="C26">
        <f t="shared" si="23"/>
        <v>150</v>
      </c>
    </row>
    <row r="27" spans="1:4">
      <c r="A27">
        <v>85100</v>
      </c>
      <c r="B27">
        <f t="shared" ref="B27:C27" si="24">A27-A26</f>
        <v>2550</v>
      </c>
      <c r="C27">
        <f t="shared" si="24"/>
        <v>-150</v>
      </c>
    </row>
    <row r="28" spans="1:4">
      <c r="A28">
        <v>87800</v>
      </c>
      <c r="B28">
        <f t="shared" ref="B28:C28" si="25">A28-A27</f>
        <v>2700</v>
      </c>
      <c r="C28">
        <f t="shared" si="25"/>
        <v>150</v>
      </c>
    </row>
    <row r="29" spans="1:4">
      <c r="A29">
        <v>90400</v>
      </c>
      <c r="B29">
        <f t="shared" ref="B29:C29" si="26">A29-A28</f>
        <v>2600</v>
      </c>
      <c r="C29">
        <f t="shared" si="26"/>
        <v>-100</v>
      </c>
    </row>
    <row r="30" spans="1:4">
      <c r="A30">
        <v>93050</v>
      </c>
      <c r="B30">
        <f t="shared" ref="B30:C30" si="27">A30-A29</f>
        <v>2650</v>
      </c>
      <c r="C30">
        <f t="shared" si="27"/>
        <v>50</v>
      </c>
    </row>
    <row r="31" spans="1:4">
      <c r="A31">
        <v>95600</v>
      </c>
      <c r="B31">
        <f t="shared" ref="B31:C31" si="28">A31-A30</f>
        <v>2550</v>
      </c>
      <c r="C31">
        <f t="shared" si="28"/>
        <v>-100</v>
      </c>
    </row>
    <row r="32" spans="1:4">
      <c r="A32">
        <v>98200</v>
      </c>
      <c r="B32">
        <f t="shared" ref="B32:C32" si="29">A32-A31</f>
        <v>2600</v>
      </c>
      <c r="C32">
        <f t="shared" si="29"/>
        <v>50</v>
      </c>
    </row>
    <row r="33" spans="1:3">
      <c r="A33">
        <v>100600</v>
      </c>
      <c r="B33">
        <f t="shared" ref="B33:C33" si="30">A33-A32</f>
        <v>2400</v>
      </c>
      <c r="C33">
        <f t="shared" si="30"/>
        <v>-200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59"/>
  <sheetViews>
    <sheetView workbookViewId="0">
      <selection activeCell="E2" sqref="E2"/>
    </sheetView>
  </sheetViews>
  <sheetFormatPr defaultRowHeight="15"/>
  <sheetData>
    <row r="1" spans="1:5">
      <c r="A1">
        <v>27300</v>
      </c>
      <c r="E1">
        <f>STDEV(C3:C12)</f>
        <v>59.860949986893239</v>
      </c>
    </row>
    <row r="2" spans="1:5">
      <c r="A2">
        <v>29650</v>
      </c>
      <c r="B2">
        <f>A2-A1</f>
        <v>2350</v>
      </c>
    </row>
    <row r="3" spans="1:5">
      <c r="A3">
        <v>32050</v>
      </c>
      <c r="B3">
        <f t="shared" ref="B3" si="0">A3-A2</f>
        <v>2400</v>
      </c>
      <c r="C3">
        <f>B3-B2</f>
        <v>50</v>
      </c>
    </row>
    <row r="4" spans="1:5">
      <c r="A4">
        <v>34450</v>
      </c>
      <c r="B4">
        <f t="shared" ref="B4:C4" si="1">A4-A3</f>
        <v>2400</v>
      </c>
      <c r="C4">
        <f t="shared" si="1"/>
        <v>0</v>
      </c>
      <c r="D4">
        <f>C4-C3</f>
        <v>-50</v>
      </c>
    </row>
    <row r="5" spans="1:5">
      <c r="A5">
        <v>36900</v>
      </c>
      <c r="B5">
        <f t="shared" ref="B5:D5" si="2">A5-A4</f>
        <v>2450</v>
      </c>
      <c r="C5">
        <f t="shared" si="2"/>
        <v>50</v>
      </c>
      <c r="D5">
        <f t="shared" si="2"/>
        <v>50</v>
      </c>
    </row>
    <row r="6" spans="1:5">
      <c r="A6">
        <v>39400</v>
      </c>
      <c r="B6">
        <f t="shared" ref="B6:D6" si="3">A6-A5</f>
        <v>2500</v>
      </c>
      <c r="C6">
        <f t="shared" si="3"/>
        <v>50</v>
      </c>
      <c r="D6">
        <f t="shared" si="3"/>
        <v>0</v>
      </c>
    </row>
    <row r="7" spans="1:5">
      <c r="A7">
        <v>41900</v>
      </c>
      <c r="B7">
        <f t="shared" ref="B7:D7" si="4">A7-A6</f>
        <v>2500</v>
      </c>
      <c r="C7">
        <f t="shared" si="4"/>
        <v>0</v>
      </c>
      <c r="D7">
        <f t="shared" si="4"/>
        <v>-50</v>
      </c>
    </row>
    <row r="8" spans="1:5">
      <c r="A8">
        <v>44400</v>
      </c>
      <c r="B8">
        <f t="shared" ref="B8:D8" si="5">A8-A7</f>
        <v>2500</v>
      </c>
      <c r="C8">
        <f t="shared" si="5"/>
        <v>0</v>
      </c>
      <c r="D8">
        <f t="shared" si="5"/>
        <v>0</v>
      </c>
    </row>
    <row r="9" spans="1:5">
      <c r="A9">
        <v>46800</v>
      </c>
      <c r="B9">
        <f t="shared" ref="B9:D9" si="6">A9-A8</f>
        <v>2400</v>
      </c>
      <c r="C9">
        <f t="shared" si="6"/>
        <v>-100</v>
      </c>
      <c r="D9">
        <f t="shared" si="6"/>
        <v>-100</v>
      </c>
    </row>
    <row r="10" spans="1:5">
      <c r="A10">
        <v>49300</v>
      </c>
      <c r="B10">
        <f t="shared" ref="B10:D10" si="7">A10-A9</f>
        <v>2500</v>
      </c>
      <c r="C10">
        <f t="shared" si="7"/>
        <v>100</v>
      </c>
      <c r="D10">
        <f t="shared" si="7"/>
        <v>200</v>
      </c>
    </row>
    <row r="11" spans="1:5">
      <c r="A11">
        <v>51750</v>
      </c>
      <c r="B11">
        <f t="shared" ref="B11:D11" si="8">A11-A10</f>
        <v>2450</v>
      </c>
      <c r="C11">
        <f t="shared" si="8"/>
        <v>-50</v>
      </c>
      <c r="D11">
        <f t="shared" si="8"/>
        <v>-150</v>
      </c>
    </row>
    <row r="12" spans="1:5">
      <c r="A12">
        <v>54150</v>
      </c>
      <c r="B12">
        <f t="shared" ref="B12:D12" si="9">A12-A11</f>
        <v>2400</v>
      </c>
      <c r="C12">
        <f t="shared" si="9"/>
        <v>-50</v>
      </c>
      <c r="D12">
        <f t="shared" si="9"/>
        <v>0</v>
      </c>
    </row>
    <row r="13" spans="1:5">
      <c r="A13">
        <v>56500</v>
      </c>
      <c r="B13">
        <f t="shared" ref="B13:D13" si="10">A13-A12</f>
        <v>2350</v>
      </c>
      <c r="C13">
        <f t="shared" si="10"/>
        <v>-50</v>
      </c>
      <c r="D13">
        <f t="shared" si="10"/>
        <v>0</v>
      </c>
    </row>
    <row r="14" spans="1:5">
      <c r="A14">
        <v>58850</v>
      </c>
      <c r="B14">
        <f t="shared" ref="B14:D14" si="11">A14-A13</f>
        <v>2350</v>
      </c>
      <c r="C14">
        <f t="shared" si="11"/>
        <v>0</v>
      </c>
      <c r="D14">
        <f t="shared" si="11"/>
        <v>50</v>
      </c>
    </row>
    <row r="15" spans="1:5">
      <c r="A15">
        <v>61250</v>
      </c>
      <c r="B15">
        <f t="shared" ref="B15:D15" si="12">A15-A14</f>
        <v>2400</v>
      </c>
      <c r="C15">
        <f t="shared" si="12"/>
        <v>50</v>
      </c>
      <c r="D15">
        <f t="shared" si="12"/>
        <v>50</v>
      </c>
    </row>
    <row r="16" spans="1:5">
      <c r="A16">
        <v>63550</v>
      </c>
      <c r="B16">
        <f t="shared" ref="B16:D16" si="13">A16-A15</f>
        <v>2300</v>
      </c>
      <c r="C16">
        <f t="shared" si="13"/>
        <v>-100</v>
      </c>
      <c r="D16">
        <f t="shared" si="13"/>
        <v>-150</v>
      </c>
    </row>
    <row r="17" spans="1:4">
      <c r="A17">
        <v>65850</v>
      </c>
      <c r="B17">
        <f t="shared" ref="B17:D17" si="14">A17-A16</f>
        <v>2300</v>
      </c>
      <c r="C17">
        <f t="shared" si="14"/>
        <v>0</v>
      </c>
      <c r="D17">
        <f t="shared" si="14"/>
        <v>100</v>
      </c>
    </row>
    <row r="18" spans="1:4">
      <c r="A18">
        <v>68100</v>
      </c>
      <c r="B18">
        <f t="shared" ref="B18:D18" si="15">A18-A17</f>
        <v>2250</v>
      </c>
      <c r="C18">
        <f t="shared" si="15"/>
        <v>-50</v>
      </c>
      <c r="D18">
        <f t="shared" si="15"/>
        <v>-50</v>
      </c>
    </row>
    <row r="19" spans="1:4">
      <c r="A19">
        <v>74000</v>
      </c>
      <c r="B19">
        <f t="shared" ref="B19:D19" si="16">A19-A18</f>
        <v>5900</v>
      </c>
      <c r="C19">
        <f t="shared" si="16"/>
        <v>3650</v>
      </c>
      <c r="D19">
        <f t="shared" si="16"/>
        <v>3700</v>
      </c>
    </row>
    <row r="20" spans="1:4">
      <c r="A20">
        <v>76400</v>
      </c>
      <c r="B20">
        <f t="shared" ref="B20:D20" si="17">A20-A19</f>
        <v>2400</v>
      </c>
      <c r="C20">
        <f t="shared" si="17"/>
        <v>-3500</v>
      </c>
      <c r="D20" s="1">
        <f t="shared" si="17"/>
        <v>-7150</v>
      </c>
    </row>
    <row r="21" spans="1:4">
      <c r="A21">
        <v>78750</v>
      </c>
      <c r="B21">
        <f t="shared" ref="B21:D21" si="18">A21-A20</f>
        <v>2350</v>
      </c>
      <c r="C21">
        <f t="shared" si="18"/>
        <v>-50</v>
      </c>
      <c r="D21">
        <f t="shared" si="18"/>
        <v>3450</v>
      </c>
    </row>
    <row r="22" spans="1:4">
      <c r="A22">
        <v>81200</v>
      </c>
      <c r="B22">
        <f t="shared" ref="B22:D22" si="19">A22-A21</f>
        <v>2450</v>
      </c>
      <c r="C22">
        <f t="shared" si="19"/>
        <v>100</v>
      </c>
      <c r="D22">
        <f t="shared" si="19"/>
        <v>150</v>
      </c>
    </row>
    <row r="23" spans="1:4">
      <c r="A23">
        <v>83650</v>
      </c>
      <c r="B23">
        <f t="shared" ref="B23:D23" si="20">A23-A22</f>
        <v>2450</v>
      </c>
      <c r="C23">
        <f t="shared" si="20"/>
        <v>0</v>
      </c>
      <c r="D23">
        <f t="shared" si="20"/>
        <v>-100</v>
      </c>
    </row>
    <row r="24" spans="1:4">
      <c r="A24">
        <v>86150</v>
      </c>
      <c r="B24">
        <f t="shared" ref="B24:D24" si="21">A24-A23</f>
        <v>2500</v>
      </c>
      <c r="C24">
        <f t="shared" si="21"/>
        <v>50</v>
      </c>
      <c r="D24">
        <f t="shared" si="21"/>
        <v>50</v>
      </c>
    </row>
    <row r="25" spans="1:4">
      <c r="A25">
        <v>88700</v>
      </c>
      <c r="B25">
        <f t="shared" ref="B25:D25" si="22">A25-A24</f>
        <v>2550</v>
      </c>
      <c r="C25">
        <f t="shared" si="22"/>
        <v>50</v>
      </c>
      <c r="D25">
        <f t="shared" si="22"/>
        <v>0</v>
      </c>
    </row>
    <row r="26" spans="1:4">
      <c r="A26">
        <v>91200</v>
      </c>
      <c r="B26">
        <f t="shared" ref="B26:D26" si="23">A26-A25</f>
        <v>2500</v>
      </c>
      <c r="C26">
        <f t="shared" si="23"/>
        <v>-50</v>
      </c>
      <c r="D26">
        <f t="shared" si="23"/>
        <v>-100</v>
      </c>
    </row>
    <row r="27" spans="1:4">
      <c r="A27">
        <v>93700</v>
      </c>
      <c r="B27">
        <f t="shared" ref="B27:D27" si="24">A27-A26</f>
        <v>2500</v>
      </c>
      <c r="C27">
        <f t="shared" si="24"/>
        <v>0</v>
      </c>
      <c r="D27">
        <f t="shared" si="24"/>
        <v>50</v>
      </c>
    </row>
    <row r="28" spans="1:4">
      <c r="A28">
        <v>96200</v>
      </c>
      <c r="B28">
        <f t="shared" ref="B28:D28" si="25">A28-A27</f>
        <v>2500</v>
      </c>
      <c r="C28">
        <f t="shared" si="25"/>
        <v>0</v>
      </c>
      <c r="D28">
        <f t="shared" si="25"/>
        <v>0</v>
      </c>
    </row>
    <row r="29" spans="1:4">
      <c r="A29">
        <v>98700</v>
      </c>
      <c r="B29">
        <f t="shared" ref="B29:D29" si="26">A29-A28</f>
        <v>2500</v>
      </c>
      <c r="C29">
        <f t="shared" si="26"/>
        <v>0</v>
      </c>
      <c r="D29">
        <f t="shared" si="26"/>
        <v>0</v>
      </c>
    </row>
    <row r="30" spans="1:4">
      <c r="A30">
        <v>101200</v>
      </c>
      <c r="B30">
        <f t="shared" ref="B30:D30" si="27">A30-A29</f>
        <v>2500</v>
      </c>
      <c r="C30">
        <f t="shared" si="27"/>
        <v>0</v>
      </c>
      <c r="D30">
        <f t="shared" si="27"/>
        <v>0</v>
      </c>
    </row>
    <row r="31" spans="1:4">
      <c r="A31">
        <v>103650</v>
      </c>
      <c r="B31">
        <f t="shared" ref="B31:D31" si="28">A31-A30</f>
        <v>2450</v>
      </c>
      <c r="C31">
        <f t="shared" si="28"/>
        <v>-50</v>
      </c>
      <c r="D31">
        <f t="shared" si="28"/>
        <v>-50</v>
      </c>
    </row>
    <row r="32" spans="1:4">
      <c r="A32">
        <v>106150</v>
      </c>
      <c r="B32">
        <f t="shared" ref="B32:D32" si="29">A32-A31</f>
        <v>2500</v>
      </c>
      <c r="C32">
        <f t="shared" si="29"/>
        <v>50</v>
      </c>
      <c r="D32">
        <f t="shared" si="29"/>
        <v>100</v>
      </c>
    </row>
    <row r="33" spans="1:4">
      <c r="A33">
        <v>108650</v>
      </c>
      <c r="B33">
        <f t="shared" ref="B33:D33" si="30">A33-A32</f>
        <v>2500</v>
      </c>
      <c r="C33">
        <f t="shared" si="30"/>
        <v>0</v>
      </c>
      <c r="D33">
        <f t="shared" si="30"/>
        <v>-50</v>
      </c>
    </row>
    <row r="34" spans="1:4">
      <c r="A34">
        <v>111150</v>
      </c>
      <c r="B34">
        <f t="shared" ref="B34:D34" si="31">A34-A33</f>
        <v>2500</v>
      </c>
      <c r="C34">
        <f t="shared" si="31"/>
        <v>0</v>
      </c>
      <c r="D34">
        <f t="shared" si="31"/>
        <v>0</v>
      </c>
    </row>
    <row r="35" spans="1:4">
      <c r="A35">
        <v>113650</v>
      </c>
      <c r="B35">
        <f t="shared" ref="B35:D35" si="32">A35-A34</f>
        <v>2500</v>
      </c>
      <c r="C35">
        <f t="shared" si="32"/>
        <v>0</v>
      </c>
      <c r="D35">
        <f t="shared" si="32"/>
        <v>0</v>
      </c>
    </row>
    <row r="36" spans="1:4">
      <c r="A36">
        <v>116100</v>
      </c>
      <c r="B36">
        <f t="shared" ref="B36:D36" si="33">A36-A35</f>
        <v>2450</v>
      </c>
      <c r="C36">
        <f t="shared" si="33"/>
        <v>-50</v>
      </c>
      <c r="D36">
        <f t="shared" si="33"/>
        <v>-50</v>
      </c>
    </row>
    <row r="37" spans="1:4">
      <c r="A37">
        <v>118550</v>
      </c>
      <c r="B37">
        <f t="shared" ref="B37:D37" si="34">A37-A36</f>
        <v>2450</v>
      </c>
      <c r="C37">
        <f t="shared" si="34"/>
        <v>0</v>
      </c>
      <c r="D37">
        <f t="shared" si="34"/>
        <v>50</v>
      </c>
    </row>
    <row r="38" spans="1:4">
      <c r="A38">
        <v>120900</v>
      </c>
      <c r="B38">
        <f t="shared" ref="B38:D38" si="35">A38-A37</f>
        <v>2350</v>
      </c>
      <c r="C38">
        <f t="shared" si="35"/>
        <v>-100</v>
      </c>
      <c r="D38">
        <f t="shared" si="35"/>
        <v>-100</v>
      </c>
    </row>
    <row r="39" spans="1:4">
      <c r="A39">
        <v>126000</v>
      </c>
      <c r="B39">
        <f t="shared" ref="B39:D39" si="36">A39-A38</f>
        <v>5100</v>
      </c>
      <c r="C39">
        <f t="shared" si="36"/>
        <v>2750</v>
      </c>
      <c r="D39">
        <f t="shared" si="36"/>
        <v>2850</v>
      </c>
    </row>
    <row r="40" spans="1:4">
      <c r="A40">
        <v>128300</v>
      </c>
      <c r="B40">
        <f t="shared" ref="B40:D40" si="37">A40-A39</f>
        <v>2300</v>
      </c>
      <c r="C40">
        <f t="shared" si="37"/>
        <v>-2800</v>
      </c>
      <c r="D40" s="1">
        <f t="shared" si="37"/>
        <v>-5550</v>
      </c>
    </row>
    <row r="41" spans="1:4">
      <c r="A41">
        <v>130650</v>
      </c>
      <c r="B41">
        <f t="shared" ref="B41:D41" si="38">A41-A40</f>
        <v>2350</v>
      </c>
      <c r="C41">
        <f t="shared" si="38"/>
        <v>50</v>
      </c>
      <c r="D41">
        <f t="shared" si="38"/>
        <v>2850</v>
      </c>
    </row>
    <row r="42" spans="1:4">
      <c r="A42">
        <v>133100</v>
      </c>
      <c r="B42">
        <f t="shared" ref="B42:D42" si="39">A42-A41</f>
        <v>2450</v>
      </c>
      <c r="C42">
        <f t="shared" si="39"/>
        <v>100</v>
      </c>
      <c r="D42">
        <f t="shared" si="39"/>
        <v>50</v>
      </c>
    </row>
    <row r="43" spans="1:4">
      <c r="A43">
        <v>135600</v>
      </c>
      <c r="B43">
        <f t="shared" ref="B43:D43" si="40">A43-A42</f>
        <v>2500</v>
      </c>
      <c r="C43">
        <f t="shared" si="40"/>
        <v>50</v>
      </c>
      <c r="D43">
        <f t="shared" si="40"/>
        <v>-50</v>
      </c>
    </row>
    <row r="44" spans="1:4">
      <c r="A44">
        <v>138100</v>
      </c>
      <c r="B44">
        <f t="shared" ref="B44:D44" si="41">A44-A43</f>
        <v>2500</v>
      </c>
      <c r="C44">
        <f t="shared" si="41"/>
        <v>0</v>
      </c>
      <c r="D44">
        <f t="shared" si="41"/>
        <v>-50</v>
      </c>
    </row>
    <row r="45" spans="1:4">
      <c r="A45">
        <v>140600</v>
      </c>
      <c r="B45">
        <f t="shared" ref="B45:D45" si="42">A45-A44</f>
        <v>2500</v>
      </c>
      <c r="C45">
        <f t="shared" si="42"/>
        <v>0</v>
      </c>
      <c r="D45">
        <f t="shared" si="42"/>
        <v>0</v>
      </c>
    </row>
    <row r="46" spans="1:4">
      <c r="A46">
        <v>143100</v>
      </c>
      <c r="B46">
        <f t="shared" ref="B46:D46" si="43">A46-A45</f>
        <v>2500</v>
      </c>
      <c r="C46">
        <f t="shared" si="43"/>
        <v>0</v>
      </c>
      <c r="D46">
        <f t="shared" si="43"/>
        <v>0</v>
      </c>
    </row>
    <row r="47" spans="1:4">
      <c r="A47">
        <v>145650</v>
      </c>
      <c r="B47">
        <f t="shared" ref="B47:D47" si="44">A47-A46</f>
        <v>2550</v>
      </c>
      <c r="C47">
        <f t="shared" si="44"/>
        <v>50</v>
      </c>
      <c r="D47">
        <f t="shared" si="44"/>
        <v>50</v>
      </c>
    </row>
    <row r="48" spans="1:4">
      <c r="A48">
        <v>148200</v>
      </c>
      <c r="B48">
        <f t="shared" ref="B48:D48" si="45">A48-A47</f>
        <v>2550</v>
      </c>
      <c r="C48">
        <f t="shared" si="45"/>
        <v>0</v>
      </c>
      <c r="D48">
        <f t="shared" si="45"/>
        <v>-50</v>
      </c>
    </row>
    <row r="49" spans="1:4">
      <c r="A49">
        <v>150750</v>
      </c>
      <c r="B49">
        <f t="shared" ref="B49:D49" si="46">A49-A48</f>
        <v>2550</v>
      </c>
      <c r="C49">
        <f t="shared" si="46"/>
        <v>0</v>
      </c>
      <c r="D49">
        <f t="shared" si="46"/>
        <v>0</v>
      </c>
    </row>
    <row r="50" spans="1:4">
      <c r="A50">
        <v>153250</v>
      </c>
      <c r="B50">
        <f t="shared" ref="B50:D50" si="47">A50-A49</f>
        <v>2500</v>
      </c>
      <c r="C50">
        <f t="shared" si="47"/>
        <v>-50</v>
      </c>
      <c r="D50">
        <f t="shared" si="47"/>
        <v>-50</v>
      </c>
    </row>
    <row r="51" spans="1:4">
      <c r="A51">
        <v>155800</v>
      </c>
      <c r="B51">
        <f t="shared" ref="B51:D51" si="48">A51-A50</f>
        <v>2550</v>
      </c>
      <c r="C51">
        <f t="shared" si="48"/>
        <v>50</v>
      </c>
      <c r="D51">
        <f t="shared" si="48"/>
        <v>100</v>
      </c>
    </row>
    <row r="52" spans="1:4">
      <c r="A52">
        <v>158350</v>
      </c>
      <c r="B52">
        <f t="shared" ref="B52:D52" si="49">A52-A51</f>
        <v>2550</v>
      </c>
      <c r="C52">
        <f t="shared" si="49"/>
        <v>0</v>
      </c>
      <c r="D52">
        <f t="shared" si="49"/>
        <v>-50</v>
      </c>
    </row>
    <row r="53" spans="1:4">
      <c r="A53">
        <v>160900</v>
      </c>
      <c r="B53">
        <f t="shared" ref="B53:D53" si="50">A53-A52</f>
        <v>2550</v>
      </c>
      <c r="C53">
        <f t="shared" si="50"/>
        <v>0</v>
      </c>
      <c r="D53">
        <f t="shared" si="50"/>
        <v>0</v>
      </c>
    </row>
    <row r="54" spans="1:4">
      <c r="A54">
        <v>163500</v>
      </c>
      <c r="B54">
        <f t="shared" ref="B54:D54" si="51">A54-A53</f>
        <v>2600</v>
      </c>
      <c r="C54">
        <f t="shared" si="51"/>
        <v>50</v>
      </c>
      <c r="D54">
        <f t="shared" si="51"/>
        <v>50</v>
      </c>
    </row>
    <row r="55" spans="1:4">
      <c r="A55">
        <v>166000</v>
      </c>
      <c r="B55">
        <f t="shared" ref="B55:D55" si="52">A55-A54</f>
        <v>2500</v>
      </c>
      <c r="C55">
        <f t="shared" si="52"/>
        <v>-100</v>
      </c>
      <c r="D55">
        <f t="shared" si="52"/>
        <v>-150</v>
      </c>
    </row>
    <row r="56" spans="1:4">
      <c r="A56">
        <v>168450</v>
      </c>
      <c r="B56">
        <f t="shared" ref="B56:D56" si="53">A56-A55</f>
        <v>2450</v>
      </c>
      <c r="C56">
        <f t="shared" si="53"/>
        <v>-50</v>
      </c>
      <c r="D56">
        <f t="shared" si="53"/>
        <v>50</v>
      </c>
    </row>
    <row r="57" spans="1:4">
      <c r="A57">
        <v>170800</v>
      </c>
      <c r="B57">
        <f t="shared" ref="B57:D57" si="54">A57-A56</f>
        <v>2350</v>
      </c>
      <c r="C57">
        <f t="shared" si="54"/>
        <v>-100</v>
      </c>
      <c r="D57">
        <f t="shared" si="54"/>
        <v>-50</v>
      </c>
    </row>
    <row r="58" spans="1:4">
      <c r="A58">
        <v>173150</v>
      </c>
      <c r="B58">
        <f t="shared" ref="B58:D58" si="55">A58-A57</f>
        <v>2350</v>
      </c>
      <c r="C58">
        <f t="shared" si="55"/>
        <v>0</v>
      </c>
      <c r="D58">
        <f t="shared" si="55"/>
        <v>100</v>
      </c>
    </row>
    <row r="59" spans="1:4">
      <c r="A59">
        <v>175350</v>
      </c>
      <c r="B59">
        <f t="shared" ref="B59:D59" si="56">A59-A58</f>
        <v>2200</v>
      </c>
      <c r="C59">
        <f t="shared" si="56"/>
        <v>-150</v>
      </c>
      <c r="D59">
        <f t="shared" si="56"/>
        <v>-150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58"/>
  <sheetViews>
    <sheetView workbookViewId="0">
      <selection activeCell="D2" sqref="D2"/>
    </sheetView>
  </sheetViews>
  <sheetFormatPr defaultRowHeight="15"/>
  <sheetData>
    <row r="1" spans="1:4">
      <c r="A1">
        <v>14500</v>
      </c>
      <c r="D1">
        <f>STDEV(C3:C12)</f>
        <v>66.874675492462941</v>
      </c>
    </row>
    <row r="2" spans="1:4">
      <c r="A2">
        <v>16900</v>
      </c>
      <c r="B2">
        <f>A2-A1</f>
        <v>2400</v>
      </c>
    </row>
    <row r="3" spans="1:4">
      <c r="A3">
        <v>19350</v>
      </c>
      <c r="B3">
        <f t="shared" ref="B3" si="0">A3-A2</f>
        <v>2450</v>
      </c>
      <c r="C3">
        <f>B3-B2</f>
        <v>50</v>
      </c>
    </row>
    <row r="4" spans="1:4">
      <c r="A4">
        <v>21700</v>
      </c>
      <c r="B4">
        <f t="shared" ref="B4:C4" si="1">A4-A3</f>
        <v>2350</v>
      </c>
      <c r="C4">
        <f t="shared" si="1"/>
        <v>-100</v>
      </c>
    </row>
    <row r="5" spans="1:4">
      <c r="A5">
        <v>24150</v>
      </c>
      <c r="B5">
        <f t="shared" ref="B5:C5" si="2">A5-A4</f>
        <v>2450</v>
      </c>
      <c r="C5">
        <f t="shared" si="2"/>
        <v>100</v>
      </c>
    </row>
    <row r="6" spans="1:4">
      <c r="A6">
        <v>26650</v>
      </c>
      <c r="B6">
        <f t="shared" ref="B6:C6" si="3">A6-A5</f>
        <v>2500</v>
      </c>
      <c r="C6">
        <f t="shared" si="3"/>
        <v>50</v>
      </c>
    </row>
    <row r="7" spans="1:4">
      <c r="A7">
        <v>29150</v>
      </c>
      <c r="B7">
        <f t="shared" ref="B7:C7" si="4">A7-A6</f>
        <v>2500</v>
      </c>
      <c r="C7">
        <f t="shared" si="4"/>
        <v>0</v>
      </c>
    </row>
    <row r="8" spans="1:4">
      <c r="A8">
        <v>31700</v>
      </c>
      <c r="B8">
        <f t="shared" ref="B8:C8" si="5">A8-A7</f>
        <v>2550</v>
      </c>
      <c r="C8">
        <f t="shared" si="5"/>
        <v>50</v>
      </c>
    </row>
    <row r="9" spans="1:4">
      <c r="A9">
        <v>34250</v>
      </c>
      <c r="B9">
        <f t="shared" ref="B9:C9" si="6">A9-A8</f>
        <v>2550</v>
      </c>
      <c r="C9">
        <f t="shared" si="6"/>
        <v>0</v>
      </c>
    </row>
    <row r="10" spans="1:4">
      <c r="A10">
        <v>36700</v>
      </c>
      <c r="B10">
        <f t="shared" ref="B10:C10" si="7">A10-A9</f>
        <v>2450</v>
      </c>
      <c r="C10">
        <f t="shared" si="7"/>
        <v>-100</v>
      </c>
    </row>
    <row r="11" spans="1:4">
      <c r="A11">
        <v>39200</v>
      </c>
      <c r="B11">
        <f t="shared" ref="B11:C11" si="8">A11-A10</f>
        <v>2500</v>
      </c>
      <c r="C11">
        <f t="shared" si="8"/>
        <v>50</v>
      </c>
    </row>
    <row r="12" spans="1:4">
      <c r="A12">
        <v>41750</v>
      </c>
      <c r="B12">
        <f t="shared" ref="B12:C12" si="9">A12-A11</f>
        <v>2550</v>
      </c>
      <c r="C12">
        <f t="shared" si="9"/>
        <v>50</v>
      </c>
    </row>
    <row r="13" spans="1:4">
      <c r="A13">
        <v>44250</v>
      </c>
      <c r="B13">
        <f t="shared" ref="B13:C13" si="10">A13-A12</f>
        <v>2500</v>
      </c>
      <c r="C13">
        <f t="shared" si="10"/>
        <v>-50</v>
      </c>
    </row>
    <row r="14" spans="1:4">
      <c r="A14">
        <v>46800</v>
      </c>
      <c r="B14">
        <f t="shared" ref="B14:C14" si="11">A14-A13</f>
        <v>2550</v>
      </c>
      <c r="C14">
        <f t="shared" si="11"/>
        <v>50</v>
      </c>
    </row>
    <row r="15" spans="1:4">
      <c r="A15">
        <v>49300</v>
      </c>
      <c r="B15">
        <f t="shared" ref="B15:C15" si="12">A15-A14</f>
        <v>2500</v>
      </c>
      <c r="C15">
        <f t="shared" si="12"/>
        <v>-50</v>
      </c>
    </row>
    <row r="16" spans="1:4">
      <c r="A16">
        <v>51800</v>
      </c>
      <c r="B16">
        <f t="shared" ref="B16:C16" si="13">A16-A15</f>
        <v>2500</v>
      </c>
      <c r="C16">
        <f t="shared" si="13"/>
        <v>0</v>
      </c>
    </row>
    <row r="17" spans="1:3">
      <c r="A17">
        <v>54250</v>
      </c>
      <c r="B17">
        <f t="shared" ref="B17:C17" si="14">A17-A16</f>
        <v>2450</v>
      </c>
      <c r="C17">
        <f t="shared" si="14"/>
        <v>-50</v>
      </c>
    </row>
    <row r="18" spans="1:3">
      <c r="A18">
        <v>56650</v>
      </c>
      <c r="B18">
        <f t="shared" ref="B18:C18" si="15">A18-A17</f>
        <v>2400</v>
      </c>
      <c r="C18">
        <f t="shared" si="15"/>
        <v>-50</v>
      </c>
    </row>
    <row r="19" spans="1:3">
      <c r="A19">
        <v>63350</v>
      </c>
      <c r="B19">
        <f t="shared" ref="B19:C19" si="16">A19-A18</f>
        <v>6700</v>
      </c>
      <c r="C19">
        <f t="shared" si="16"/>
        <v>4300</v>
      </c>
    </row>
    <row r="20" spans="1:3">
      <c r="A20">
        <v>65700</v>
      </c>
      <c r="B20">
        <f t="shared" ref="B20:C20" si="17">A20-A19</f>
        <v>2350</v>
      </c>
      <c r="C20">
        <f t="shared" si="17"/>
        <v>-4350</v>
      </c>
    </row>
    <row r="21" spans="1:3">
      <c r="A21">
        <v>68050</v>
      </c>
      <c r="B21">
        <f t="shared" ref="B21:C21" si="18">A21-A20</f>
        <v>2350</v>
      </c>
      <c r="C21">
        <f t="shared" si="18"/>
        <v>0</v>
      </c>
    </row>
    <row r="22" spans="1:3">
      <c r="A22">
        <v>70450</v>
      </c>
      <c r="B22">
        <f t="shared" ref="B22:C22" si="19">A22-A21</f>
        <v>2400</v>
      </c>
      <c r="C22">
        <f t="shared" si="19"/>
        <v>50</v>
      </c>
    </row>
    <row r="23" spans="1:3">
      <c r="A23">
        <v>73000</v>
      </c>
      <c r="B23">
        <f t="shared" ref="B23:C23" si="20">A23-A22</f>
        <v>2550</v>
      </c>
      <c r="C23">
        <f t="shared" si="20"/>
        <v>150</v>
      </c>
    </row>
    <row r="24" spans="1:3">
      <c r="A24">
        <v>75550</v>
      </c>
      <c r="B24">
        <f t="shared" ref="B24:C24" si="21">A24-A23</f>
        <v>2550</v>
      </c>
      <c r="C24">
        <f t="shared" si="21"/>
        <v>0</v>
      </c>
    </row>
    <row r="25" spans="1:3">
      <c r="A25">
        <v>78150</v>
      </c>
      <c r="B25">
        <f t="shared" ref="B25:C25" si="22">A25-A24</f>
        <v>2600</v>
      </c>
      <c r="C25">
        <f t="shared" si="22"/>
        <v>50</v>
      </c>
    </row>
    <row r="26" spans="1:3">
      <c r="A26">
        <v>80600</v>
      </c>
      <c r="B26">
        <f t="shared" ref="B26:C26" si="23">A26-A25</f>
        <v>2450</v>
      </c>
      <c r="C26">
        <f t="shared" si="23"/>
        <v>-150</v>
      </c>
    </row>
    <row r="27" spans="1:3">
      <c r="A27">
        <v>83100</v>
      </c>
      <c r="B27">
        <f t="shared" ref="B27:C27" si="24">A27-A26</f>
        <v>2500</v>
      </c>
      <c r="C27">
        <f t="shared" si="24"/>
        <v>50</v>
      </c>
    </row>
    <row r="28" spans="1:3">
      <c r="A28">
        <v>85600</v>
      </c>
      <c r="B28">
        <f t="shared" ref="B28:C28" si="25">A28-A27</f>
        <v>2500</v>
      </c>
      <c r="C28">
        <f t="shared" si="25"/>
        <v>0</v>
      </c>
    </row>
    <row r="29" spans="1:3">
      <c r="A29">
        <v>88100</v>
      </c>
      <c r="B29">
        <f t="shared" ref="B29:C29" si="26">A29-A28</f>
        <v>2500</v>
      </c>
      <c r="C29">
        <f t="shared" si="26"/>
        <v>0</v>
      </c>
    </row>
    <row r="30" spans="1:3">
      <c r="A30">
        <v>90650</v>
      </c>
      <c r="B30">
        <f t="shared" ref="B30:C30" si="27">A30-A29</f>
        <v>2550</v>
      </c>
      <c r="C30">
        <f t="shared" si="27"/>
        <v>50</v>
      </c>
    </row>
    <row r="31" spans="1:3">
      <c r="A31">
        <v>93200</v>
      </c>
      <c r="B31">
        <f t="shared" ref="B31:C31" si="28">A31-A30</f>
        <v>2550</v>
      </c>
      <c r="C31">
        <f t="shared" si="28"/>
        <v>0</v>
      </c>
    </row>
    <row r="32" spans="1:3">
      <c r="A32">
        <v>95600</v>
      </c>
      <c r="B32">
        <f t="shared" ref="B32:C32" si="29">A32-A31</f>
        <v>2400</v>
      </c>
      <c r="C32">
        <f t="shared" si="29"/>
        <v>-150</v>
      </c>
    </row>
    <row r="33" spans="1:3">
      <c r="A33">
        <v>98100</v>
      </c>
      <c r="B33">
        <f t="shared" ref="B33:C33" si="30">A33-A32</f>
        <v>2500</v>
      </c>
      <c r="C33">
        <f t="shared" si="30"/>
        <v>100</v>
      </c>
    </row>
    <row r="34" spans="1:3">
      <c r="A34">
        <v>100600</v>
      </c>
      <c r="B34">
        <f t="shared" ref="B34:C34" si="31">A34-A33</f>
        <v>2500</v>
      </c>
      <c r="C34">
        <f t="shared" si="31"/>
        <v>0</v>
      </c>
    </row>
    <row r="35" spans="1:3">
      <c r="A35">
        <v>103050</v>
      </c>
      <c r="B35">
        <f t="shared" ref="B35:C35" si="32">A35-A34</f>
        <v>2450</v>
      </c>
      <c r="C35">
        <f t="shared" si="32"/>
        <v>-50</v>
      </c>
    </row>
    <row r="36" spans="1:3">
      <c r="A36">
        <v>105550</v>
      </c>
      <c r="B36">
        <f t="shared" ref="B36:C36" si="33">A36-A35</f>
        <v>2500</v>
      </c>
      <c r="C36">
        <f t="shared" si="33"/>
        <v>50</v>
      </c>
    </row>
    <row r="37" spans="1:3">
      <c r="A37">
        <v>108000</v>
      </c>
      <c r="B37">
        <f t="shared" ref="B37:C37" si="34">A37-A36</f>
        <v>2450</v>
      </c>
      <c r="C37">
        <f t="shared" si="34"/>
        <v>-50</v>
      </c>
    </row>
    <row r="38" spans="1:3">
      <c r="A38">
        <v>110400</v>
      </c>
      <c r="B38">
        <f t="shared" ref="B38:C38" si="35">A38-A37</f>
        <v>2400</v>
      </c>
      <c r="C38">
        <f t="shared" si="35"/>
        <v>-50</v>
      </c>
    </row>
    <row r="39" spans="1:3">
      <c r="A39">
        <v>116550</v>
      </c>
      <c r="B39">
        <f t="shared" ref="B39:C39" si="36">A39-A38</f>
        <v>6150</v>
      </c>
      <c r="C39">
        <f t="shared" si="36"/>
        <v>3750</v>
      </c>
    </row>
    <row r="40" spans="1:3">
      <c r="A40">
        <v>118950</v>
      </c>
      <c r="B40">
        <f t="shared" ref="B40:C40" si="37">A40-A39</f>
        <v>2400</v>
      </c>
      <c r="C40">
        <f t="shared" si="37"/>
        <v>-3750</v>
      </c>
    </row>
    <row r="41" spans="1:3">
      <c r="A41">
        <v>121300</v>
      </c>
      <c r="B41">
        <f t="shared" ref="B41:C41" si="38">A41-A40</f>
        <v>2350</v>
      </c>
      <c r="C41">
        <f t="shared" si="38"/>
        <v>-50</v>
      </c>
    </row>
    <row r="42" spans="1:3">
      <c r="A42">
        <v>123700</v>
      </c>
      <c r="B42">
        <f t="shared" ref="B42:C42" si="39">A42-A41</f>
        <v>2400</v>
      </c>
      <c r="C42">
        <f t="shared" si="39"/>
        <v>50</v>
      </c>
    </row>
    <row r="43" spans="1:3">
      <c r="A43">
        <v>126150</v>
      </c>
      <c r="B43">
        <f t="shared" ref="B43:C43" si="40">A43-A42</f>
        <v>2450</v>
      </c>
      <c r="C43">
        <f t="shared" si="40"/>
        <v>50</v>
      </c>
    </row>
    <row r="44" spans="1:3">
      <c r="A44">
        <v>128650</v>
      </c>
      <c r="B44">
        <f t="shared" ref="B44:C44" si="41">A44-A43</f>
        <v>2500</v>
      </c>
      <c r="C44">
        <f t="shared" si="41"/>
        <v>50</v>
      </c>
    </row>
    <row r="45" spans="1:3">
      <c r="A45">
        <v>131150</v>
      </c>
      <c r="B45">
        <f t="shared" ref="B45:C45" si="42">A45-A44</f>
        <v>2500</v>
      </c>
      <c r="C45">
        <f t="shared" si="42"/>
        <v>0</v>
      </c>
    </row>
    <row r="46" spans="1:3">
      <c r="A46">
        <v>133600</v>
      </c>
      <c r="B46">
        <f t="shared" ref="B46:C46" si="43">A46-A45</f>
        <v>2450</v>
      </c>
      <c r="C46">
        <f t="shared" si="43"/>
        <v>-50</v>
      </c>
    </row>
    <row r="47" spans="1:3">
      <c r="A47">
        <v>136050</v>
      </c>
      <c r="B47">
        <f t="shared" ref="B47:C47" si="44">A47-A46</f>
        <v>2450</v>
      </c>
      <c r="C47">
        <f t="shared" si="44"/>
        <v>0</v>
      </c>
    </row>
    <row r="48" spans="1:3">
      <c r="A48">
        <v>138550</v>
      </c>
      <c r="B48">
        <f t="shared" ref="B48:C48" si="45">A48-A47</f>
        <v>2500</v>
      </c>
      <c r="C48">
        <f t="shared" si="45"/>
        <v>50</v>
      </c>
    </row>
    <row r="49" spans="1:3">
      <c r="A49">
        <v>141050</v>
      </c>
      <c r="B49">
        <f t="shared" ref="B49:C49" si="46">A49-A48</f>
        <v>2500</v>
      </c>
      <c r="C49">
        <f t="shared" si="46"/>
        <v>0</v>
      </c>
    </row>
    <row r="50" spans="1:3">
      <c r="A50">
        <v>143500</v>
      </c>
      <c r="B50">
        <f t="shared" ref="B50:C50" si="47">A50-A49</f>
        <v>2450</v>
      </c>
      <c r="C50">
        <f t="shared" si="47"/>
        <v>-50</v>
      </c>
    </row>
    <row r="51" spans="1:3">
      <c r="A51">
        <v>145950</v>
      </c>
      <c r="B51">
        <f t="shared" ref="B51:C51" si="48">A51-A50</f>
        <v>2450</v>
      </c>
      <c r="C51">
        <f t="shared" si="48"/>
        <v>0</v>
      </c>
    </row>
    <row r="52" spans="1:3">
      <c r="A52">
        <v>148400</v>
      </c>
      <c r="B52">
        <f t="shared" ref="B52:C52" si="49">A52-A51</f>
        <v>2450</v>
      </c>
      <c r="C52">
        <f t="shared" si="49"/>
        <v>0</v>
      </c>
    </row>
    <row r="53" spans="1:3">
      <c r="A53">
        <v>150900</v>
      </c>
      <c r="B53">
        <f t="shared" ref="B53:C53" si="50">A53-A52</f>
        <v>2500</v>
      </c>
      <c r="C53">
        <f t="shared" si="50"/>
        <v>50</v>
      </c>
    </row>
    <row r="54" spans="1:3">
      <c r="A54">
        <v>153350</v>
      </c>
      <c r="B54">
        <f t="shared" ref="B54:C54" si="51">A54-A53</f>
        <v>2450</v>
      </c>
      <c r="C54">
        <f t="shared" si="51"/>
        <v>-50</v>
      </c>
    </row>
    <row r="55" spans="1:3">
      <c r="A55">
        <v>155800</v>
      </c>
      <c r="B55">
        <f t="shared" ref="B55:C55" si="52">A55-A54</f>
        <v>2450</v>
      </c>
      <c r="C55">
        <f t="shared" si="52"/>
        <v>0</v>
      </c>
    </row>
    <row r="56" spans="1:3">
      <c r="A56">
        <v>158150</v>
      </c>
      <c r="B56">
        <f t="shared" ref="B56:C56" si="53">A56-A55</f>
        <v>2350</v>
      </c>
      <c r="C56">
        <f t="shared" si="53"/>
        <v>-100</v>
      </c>
    </row>
    <row r="57" spans="1:3">
      <c r="A57">
        <v>160600</v>
      </c>
      <c r="B57">
        <f t="shared" ref="B57:C57" si="54">A57-A56</f>
        <v>2450</v>
      </c>
      <c r="C57">
        <f t="shared" si="54"/>
        <v>100</v>
      </c>
    </row>
    <row r="58" spans="1:3">
      <c r="A58">
        <v>162900</v>
      </c>
      <c r="B58">
        <f t="shared" ref="B58:C58" si="55">A58-A57</f>
        <v>2300</v>
      </c>
      <c r="C58">
        <f t="shared" si="55"/>
        <v>-150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53"/>
  <sheetViews>
    <sheetView workbookViewId="0">
      <selection activeCell="B2" sqref="B2:D4"/>
    </sheetView>
  </sheetViews>
  <sheetFormatPr defaultRowHeight="15"/>
  <sheetData>
    <row r="1" spans="1:4">
      <c r="A1">
        <v>14600</v>
      </c>
    </row>
    <row r="2" spans="1:4">
      <c r="A2">
        <v>18450</v>
      </c>
      <c r="B2">
        <f>A2-A1</f>
        <v>3850</v>
      </c>
    </row>
    <row r="3" spans="1:4">
      <c r="A3">
        <v>21450</v>
      </c>
      <c r="B3">
        <f t="shared" ref="B3" si="0">A3-A2</f>
        <v>3000</v>
      </c>
      <c r="C3">
        <f>B3-B2</f>
        <v>-850</v>
      </c>
    </row>
    <row r="4" spans="1:4">
      <c r="A4">
        <v>24600</v>
      </c>
      <c r="B4">
        <f t="shared" ref="B4:C4" si="1">A4-A3</f>
        <v>3150</v>
      </c>
      <c r="C4">
        <f t="shared" si="1"/>
        <v>150</v>
      </c>
      <c r="D4">
        <f>C4-C3</f>
        <v>1000</v>
      </c>
    </row>
    <row r="5" spans="1:4">
      <c r="A5">
        <v>27650</v>
      </c>
      <c r="B5">
        <f t="shared" ref="B5:D5" si="2">A5-A4</f>
        <v>3050</v>
      </c>
      <c r="C5">
        <f t="shared" si="2"/>
        <v>-100</v>
      </c>
      <c r="D5">
        <f t="shared" si="2"/>
        <v>-250</v>
      </c>
    </row>
    <row r="6" spans="1:4">
      <c r="A6">
        <v>30650</v>
      </c>
      <c r="B6">
        <f t="shared" ref="B6:D6" si="3">A6-A5</f>
        <v>3000</v>
      </c>
      <c r="C6">
        <f t="shared" si="3"/>
        <v>-50</v>
      </c>
      <c r="D6">
        <f t="shared" si="3"/>
        <v>50</v>
      </c>
    </row>
    <row r="7" spans="1:4">
      <c r="A7">
        <v>33750</v>
      </c>
      <c r="B7">
        <f t="shared" ref="B7:D7" si="4">A7-A6</f>
        <v>3100</v>
      </c>
      <c r="C7">
        <f t="shared" si="4"/>
        <v>100</v>
      </c>
      <c r="D7">
        <f t="shared" si="4"/>
        <v>150</v>
      </c>
    </row>
    <row r="8" spans="1:4">
      <c r="A8">
        <v>36850</v>
      </c>
      <c r="B8">
        <f t="shared" ref="B8:D8" si="5">A8-A7</f>
        <v>3100</v>
      </c>
      <c r="C8">
        <f t="shared" si="5"/>
        <v>0</v>
      </c>
      <c r="D8">
        <f t="shared" si="5"/>
        <v>-100</v>
      </c>
    </row>
    <row r="9" spans="1:4">
      <c r="A9">
        <v>40000</v>
      </c>
      <c r="B9">
        <f t="shared" ref="B9:D9" si="6">A9-A8</f>
        <v>3150</v>
      </c>
      <c r="C9">
        <f t="shared" si="6"/>
        <v>50</v>
      </c>
      <c r="D9">
        <f t="shared" si="6"/>
        <v>50</v>
      </c>
    </row>
    <row r="10" spans="1:4">
      <c r="A10">
        <v>43050</v>
      </c>
      <c r="B10">
        <f t="shared" ref="B10:D10" si="7">A10-A9</f>
        <v>3050</v>
      </c>
      <c r="C10">
        <f t="shared" si="7"/>
        <v>-100</v>
      </c>
      <c r="D10">
        <f t="shared" si="7"/>
        <v>-150</v>
      </c>
    </row>
    <row r="11" spans="1:4">
      <c r="A11">
        <v>46050</v>
      </c>
      <c r="B11">
        <f t="shared" ref="B11:D11" si="8">A11-A10</f>
        <v>3000</v>
      </c>
      <c r="C11">
        <f t="shared" si="8"/>
        <v>-50</v>
      </c>
      <c r="D11">
        <f t="shared" si="8"/>
        <v>50</v>
      </c>
    </row>
    <row r="12" spans="1:4">
      <c r="A12">
        <v>49050</v>
      </c>
      <c r="B12">
        <f t="shared" ref="B12:D12" si="9">A12-A11</f>
        <v>3000</v>
      </c>
      <c r="C12">
        <f t="shared" si="9"/>
        <v>0</v>
      </c>
      <c r="D12">
        <f t="shared" si="9"/>
        <v>50</v>
      </c>
    </row>
    <row r="13" spans="1:4">
      <c r="A13">
        <v>52450</v>
      </c>
      <c r="B13">
        <f t="shared" ref="B13:D13" si="10">A13-A12</f>
        <v>3400</v>
      </c>
      <c r="C13">
        <f t="shared" si="10"/>
        <v>400</v>
      </c>
      <c r="D13">
        <f t="shared" si="10"/>
        <v>400</v>
      </c>
    </row>
    <row r="14" spans="1:4">
      <c r="A14">
        <v>55850</v>
      </c>
      <c r="B14">
        <f t="shared" ref="B14:D14" si="11">A14-A13</f>
        <v>3400</v>
      </c>
      <c r="C14">
        <f t="shared" si="11"/>
        <v>0</v>
      </c>
      <c r="D14">
        <f t="shared" si="11"/>
        <v>-400</v>
      </c>
    </row>
    <row r="15" spans="1:4">
      <c r="A15">
        <v>59350</v>
      </c>
      <c r="B15">
        <f t="shared" ref="B15:D15" si="12">A15-A14</f>
        <v>3500</v>
      </c>
      <c r="C15">
        <f t="shared" si="12"/>
        <v>100</v>
      </c>
      <c r="D15">
        <f t="shared" si="12"/>
        <v>100</v>
      </c>
    </row>
    <row r="16" spans="1:4">
      <c r="A16">
        <v>62850</v>
      </c>
      <c r="B16">
        <f t="shared" ref="B16:D16" si="13">A16-A15</f>
        <v>3500</v>
      </c>
      <c r="C16">
        <f t="shared" si="13"/>
        <v>0</v>
      </c>
      <c r="D16">
        <f t="shared" si="13"/>
        <v>-100</v>
      </c>
    </row>
    <row r="17" spans="1:4">
      <c r="A17">
        <v>66750</v>
      </c>
      <c r="B17">
        <f t="shared" ref="B17:D17" si="14">A17-A16</f>
        <v>3900</v>
      </c>
      <c r="C17">
        <f t="shared" si="14"/>
        <v>400</v>
      </c>
      <c r="D17">
        <f t="shared" si="14"/>
        <v>400</v>
      </c>
    </row>
    <row r="18" spans="1:4">
      <c r="A18">
        <v>70450</v>
      </c>
      <c r="B18">
        <f t="shared" ref="B18:D18" si="15">A18-A17</f>
        <v>3700</v>
      </c>
      <c r="C18">
        <f t="shared" si="15"/>
        <v>-200</v>
      </c>
      <c r="D18">
        <f t="shared" si="15"/>
        <v>-600</v>
      </c>
    </row>
    <row r="19" spans="1:4">
      <c r="A19">
        <v>73350</v>
      </c>
      <c r="B19">
        <f t="shared" ref="B19:D19" si="16">A19-A18</f>
        <v>2900</v>
      </c>
      <c r="C19">
        <f t="shared" si="16"/>
        <v>-800</v>
      </c>
      <c r="D19">
        <f t="shared" si="16"/>
        <v>-600</v>
      </c>
    </row>
    <row r="20" spans="1:4">
      <c r="A20">
        <v>77300</v>
      </c>
      <c r="B20">
        <f t="shared" ref="B20:D20" si="17">A20-A19</f>
        <v>3950</v>
      </c>
      <c r="C20">
        <f t="shared" si="17"/>
        <v>1050</v>
      </c>
      <c r="D20">
        <f t="shared" si="17"/>
        <v>1850</v>
      </c>
    </row>
    <row r="21" spans="1:4">
      <c r="A21">
        <v>80150</v>
      </c>
      <c r="B21">
        <f t="shared" ref="B21:D21" si="18">A21-A20</f>
        <v>2850</v>
      </c>
      <c r="C21">
        <f t="shared" si="18"/>
        <v>-1100</v>
      </c>
      <c r="D21" s="1">
        <f t="shared" si="18"/>
        <v>-2150</v>
      </c>
    </row>
    <row r="22" spans="1:4">
      <c r="A22">
        <v>84500</v>
      </c>
      <c r="B22">
        <f t="shared" ref="B22:D22" si="19">A22-A21</f>
        <v>4350</v>
      </c>
      <c r="C22">
        <f t="shared" si="19"/>
        <v>1500</v>
      </c>
      <c r="D22">
        <f t="shared" si="19"/>
        <v>2600</v>
      </c>
    </row>
    <row r="23" spans="1:4">
      <c r="A23">
        <v>88350</v>
      </c>
      <c r="B23">
        <f t="shared" ref="B23:D23" si="20">A23-A22</f>
        <v>3850</v>
      </c>
      <c r="C23">
        <f t="shared" si="20"/>
        <v>-500</v>
      </c>
      <c r="D23" s="1">
        <f t="shared" si="20"/>
        <v>-2000</v>
      </c>
    </row>
    <row r="24" spans="1:4">
      <c r="A24">
        <v>91300</v>
      </c>
      <c r="B24">
        <f t="shared" ref="B24:D24" si="21">A24-A23</f>
        <v>2950</v>
      </c>
      <c r="C24">
        <f t="shared" si="21"/>
        <v>-900</v>
      </c>
      <c r="D24">
        <f t="shared" si="21"/>
        <v>-400</v>
      </c>
    </row>
    <row r="25" spans="1:4">
      <c r="A25">
        <v>94650</v>
      </c>
      <c r="B25">
        <f t="shared" ref="B25:D25" si="22">A25-A24</f>
        <v>3350</v>
      </c>
      <c r="C25">
        <f t="shared" si="22"/>
        <v>400</v>
      </c>
      <c r="D25">
        <f t="shared" si="22"/>
        <v>1300</v>
      </c>
    </row>
    <row r="26" spans="1:4">
      <c r="A26">
        <v>98050</v>
      </c>
      <c r="B26">
        <f t="shared" ref="B26:D26" si="23">A26-A25</f>
        <v>3400</v>
      </c>
      <c r="C26">
        <f t="shared" si="23"/>
        <v>50</v>
      </c>
      <c r="D26">
        <f t="shared" si="23"/>
        <v>-350</v>
      </c>
    </row>
    <row r="27" spans="1:4">
      <c r="A27">
        <v>102700</v>
      </c>
      <c r="B27">
        <f t="shared" ref="B27:D27" si="24">A27-A26</f>
        <v>4650</v>
      </c>
      <c r="C27">
        <f t="shared" si="24"/>
        <v>1250</v>
      </c>
      <c r="D27">
        <f t="shared" si="24"/>
        <v>1200</v>
      </c>
    </row>
    <row r="28" spans="1:4">
      <c r="A28">
        <v>106400</v>
      </c>
      <c r="B28">
        <f t="shared" ref="B28:D28" si="25">A28-A27</f>
        <v>3700</v>
      </c>
      <c r="C28">
        <f t="shared" si="25"/>
        <v>-950</v>
      </c>
      <c r="D28" s="1">
        <f t="shared" si="25"/>
        <v>-2200</v>
      </c>
    </row>
    <row r="29" spans="1:4">
      <c r="A29">
        <v>110350</v>
      </c>
      <c r="B29">
        <f t="shared" ref="B29:D29" si="26">A29-A28</f>
        <v>3950</v>
      </c>
      <c r="C29">
        <f t="shared" si="26"/>
        <v>250</v>
      </c>
      <c r="D29">
        <f t="shared" si="26"/>
        <v>1200</v>
      </c>
    </row>
    <row r="30" spans="1:4">
      <c r="A30">
        <v>113850</v>
      </c>
      <c r="B30">
        <f t="shared" ref="B30:D30" si="27">A30-A29</f>
        <v>3500</v>
      </c>
      <c r="C30">
        <f t="shared" si="27"/>
        <v>-450</v>
      </c>
      <c r="D30">
        <f t="shared" si="27"/>
        <v>-700</v>
      </c>
    </row>
    <row r="31" spans="1:4">
      <c r="A31">
        <v>117300</v>
      </c>
      <c r="B31">
        <f t="shared" ref="B31:D31" si="28">A31-A30</f>
        <v>3450</v>
      </c>
      <c r="C31">
        <f t="shared" si="28"/>
        <v>-50</v>
      </c>
      <c r="D31">
        <f t="shared" si="28"/>
        <v>400</v>
      </c>
    </row>
    <row r="32" spans="1:4">
      <c r="A32">
        <v>120850</v>
      </c>
      <c r="B32">
        <f t="shared" ref="B32:D32" si="29">A32-A31</f>
        <v>3550</v>
      </c>
      <c r="C32">
        <f t="shared" si="29"/>
        <v>100</v>
      </c>
      <c r="D32">
        <f t="shared" si="29"/>
        <v>150</v>
      </c>
    </row>
    <row r="33" spans="1:4">
      <c r="A33">
        <v>124300</v>
      </c>
      <c r="B33">
        <f t="shared" ref="B33:D33" si="30">A33-A32</f>
        <v>3450</v>
      </c>
      <c r="C33">
        <f t="shared" si="30"/>
        <v>-100</v>
      </c>
      <c r="D33">
        <f t="shared" si="30"/>
        <v>-200</v>
      </c>
    </row>
    <row r="34" spans="1:4">
      <c r="A34">
        <v>127950</v>
      </c>
      <c r="B34">
        <f t="shared" ref="B34:D34" si="31">A34-A33</f>
        <v>3650</v>
      </c>
      <c r="C34">
        <f t="shared" si="31"/>
        <v>200</v>
      </c>
      <c r="D34">
        <f t="shared" si="31"/>
        <v>300</v>
      </c>
    </row>
    <row r="35" spans="1:4">
      <c r="A35">
        <v>131600</v>
      </c>
      <c r="B35">
        <f t="shared" ref="B35:D35" si="32">A35-A34</f>
        <v>3650</v>
      </c>
      <c r="C35">
        <f t="shared" si="32"/>
        <v>0</v>
      </c>
      <c r="D35">
        <f t="shared" si="32"/>
        <v>-200</v>
      </c>
    </row>
    <row r="36" spans="1:4">
      <c r="A36">
        <v>134950</v>
      </c>
      <c r="B36">
        <f t="shared" ref="B36:D36" si="33">A36-A35</f>
        <v>3350</v>
      </c>
      <c r="C36">
        <f t="shared" si="33"/>
        <v>-300</v>
      </c>
      <c r="D36">
        <f t="shared" si="33"/>
        <v>-300</v>
      </c>
    </row>
    <row r="37" spans="1:4">
      <c r="A37">
        <v>138000</v>
      </c>
      <c r="B37">
        <f t="shared" ref="B37:D37" si="34">A37-A36</f>
        <v>3050</v>
      </c>
      <c r="C37">
        <f t="shared" si="34"/>
        <v>-300</v>
      </c>
      <c r="D37">
        <f t="shared" si="34"/>
        <v>0</v>
      </c>
    </row>
    <row r="38" spans="1:4">
      <c r="A38">
        <v>142350</v>
      </c>
      <c r="B38">
        <f t="shared" ref="B38:D38" si="35">A38-A37</f>
        <v>4350</v>
      </c>
      <c r="C38">
        <f t="shared" si="35"/>
        <v>1300</v>
      </c>
      <c r="D38">
        <f t="shared" si="35"/>
        <v>1600</v>
      </c>
    </row>
    <row r="39" spans="1:4">
      <c r="A39">
        <v>146300</v>
      </c>
      <c r="B39">
        <f t="shared" ref="B39:D39" si="36">A39-A38</f>
        <v>3950</v>
      </c>
      <c r="C39">
        <f t="shared" si="36"/>
        <v>-400</v>
      </c>
      <c r="D39" s="1">
        <f t="shared" si="36"/>
        <v>-1700</v>
      </c>
    </row>
    <row r="40" spans="1:4">
      <c r="A40">
        <v>149600</v>
      </c>
      <c r="B40">
        <f t="shared" ref="B40:D40" si="37">A40-A39</f>
        <v>3300</v>
      </c>
      <c r="C40">
        <f t="shared" si="37"/>
        <v>-650</v>
      </c>
      <c r="D40">
        <f t="shared" si="37"/>
        <v>-250</v>
      </c>
    </row>
    <row r="41" spans="1:4">
      <c r="A41">
        <v>153500</v>
      </c>
      <c r="B41">
        <f t="shared" ref="B41:D41" si="38">A41-A40</f>
        <v>3900</v>
      </c>
      <c r="C41">
        <f t="shared" si="38"/>
        <v>600</v>
      </c>
      <c r="D41">
        <f t="shared" si="38"/>
        <v>1250</v>
      </c>
    </row>
    <row r="42" spans="1:4">
      <c r="A42">
        <v>157100</v>
      </c>
      <c r="B42">
        <f t="shared" ref="B42:D42" si="39">A42-A41</f>
        <v>3600</v>
      </c>
      <c r="C42">
        <f t="shared" si="39"/>
        <v>-300</v>
      </c>
      <c r="D42">
        <f t="shared" si="39"/>
        <v>-900</v>
      </c>
    </row>
    <row r="43" spans="1:4">
      <c r="A43">
        <v>160600</v>
      </c>
      <c r="B43">
        <f t="shared" ref="B43:D43" si="40">A43-A42</f>
        <v>3500</v>
      </c>
      <c r="C43">
        <f t="shared" si="40"/>
        <v>-100</v>
      </c>
      <c r="D43">
        <f t="shared" si="40"/>
        <v>200</v>
      </c>
    </row>
    <row r="44" spans="1:4">
      <c r="A44">
        <v>164400</v>
      </c>
      <c r="B44">
        <f t="shared" ref="B44:D44" si="41">A44-A43</f>
        <v>3800</v>
      </c>
      <c r="C44">
        <f t="shared" si="41"/>
        <v>300</v>
      </c>
      <c r="D44">
        <f t="shared" si="41"/>
        <v>400</v>
      </c>
    </row>
    <row r="45" spans="1:4">
      <c r="A45">
        <v>167850</v>
      </c>
      <c r="B45">
        <f t="shared" ref="B45:D45" si="42">A45-A44</f>
        <v>3450</v>
      </c>
      <c r="C45">
        <f t="shared" si="42"/>
        <v>-350</v>
      </c>
      <c r="D45">
        <f t="shared" si="42"/>
        <v>-650</v>
      </c>
    </row>
    <row r="46" spans="1:4">
      <c r="A46">
        <v>171350</v>
      </c>
      <c r="B46">
        <f t="shared" ref="B46:D46" si="43">A46-A45</f>
        <v>3500</v>
      </c>
      <c r="C46">
        <f t="shared" si="43"/>
        <v>50</v>
      </c>
      <c r="D46">
        <f t="shared" si="43"/>
        <v>400</v>
      </c>
    </row>
    <row r="47" spans="1:4">
      <c r="A47">
        <v>175050</v>
      </c>
      <c r="B47">
        <f t="shared" ref="B47:D47" si="44">A47-A46</f>
        <v>3700</v>
      </c>
      <c r="C47">
        <f t="shared" si="44"/>
        <v>200</v>
      </c>
      <c r="D47">
        <f t="shared" si="44"/>
        <v>150</v>
      </c>
    </row>
    <row r="48" spans="1:4">
      <c r="A48">
        <v>178700</v>
      </c>
      <c r="B48">
        <f t="shared" ref="B48:D48" si="45">A48-A47</f>
        <v>3650</v>
      </c>
      <c r="C48">
        <f t="shared" si="45"/>
        <v>-50</v>
      </c>
      <c r="D48">
        <f t="shared" si="45"/>
        <v>-250</v>
      </c>
    </row>
    <row r="49" spans="1:4">
      <c r="A49">
        <v>182100</v>
      </c>
      <c r="B49">
        <f t="shared" ref="B49:D49" si="46">A49-A48</f>
        <v>3400</v>
      </c>
      <c r="C49">
        <f t="shared" si="46"/>
        <v>-250</v>
      </c>
      <c r="D49">
        <f t="shared" si="46"/>
        <v>-200</v>
      </c>
    </row>
    <row r="50" spans="1:4">
      <c r="A50">
        <v>185400</v>
      </c>
      <c r="B50">
        <f t="shared" ref="B50:D50" si="47">A50-A49</f>
        <v>3300</v>
      </c>
      <c r="C50">
        <f t="shared" si="47"/>
        <v>-100</v>
      </c>
      <c r="D50">
        <f t="shared" si="47"/>
        <v>150</v>
      </c>
    </row>
    <row r="51" spans="1:4">
      <c r="A51">
        <v>188450</v>
      </c>
      <c r="B51">
        <f t="shared" ref="B51:D51" si="48">A51-A50</f>
        <v>3050</v>
      </c>
      <c r="C51">
        <f t="shared" si="48"/>
        <v>-250</v>
      </c>
      <c r="D51">
        <f t="shared" si="48"/>
        <v>-150</v>
      </c>
    </row>
    <row r="52" spans="1:4">
      <c r="A52">
        <v>191800</v>
      </c>
      <c r="B52">
        <f t="shared" ref="B52:D52" si="49">A52-A51</f>
        <v>3350</v>
      </c>
      <c r="C52">
        <f t="shared" si="49"/>
        <v>300</v>
      </c>
      <c r="D52">
        <f t="shared" si="49"/>
        <v>550</v>
      </c>
    </row>
    <row r="53" spans="1:4">
      <c r="A53">
        <v>196450</v>
      </c>
      <c r="B53">
        <f t="shared" ref="B53:D53" si="50">A53-A52</f>
        <v>4650</v>
      </c>
      <c r="C53">
        <f t="shared" si="50"/>
        <v>1300</v>
      </c>
      <c r="D53">
        <f t="shared" si="50"/>
        <v>1000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B2" sqref="B2:D4"/>
    </sheetView>
  </sheetViews>
  <sheetFormatPr defaultRowHeight="15"/>
  <sheetData>
    <row r="1" spans="1:4">
      <c r="A1">
        <v>83650</v>
      </c>
    </row>
    <row r="2" spans="1:4">
      <c r="A2">
        <v>85900</v>
      </c>
      <c r="B2">
        <f>A2-A1</f>
        <v>2250</v>
      </c>
    </row>
    <row r="3" spans="1:4">
      <c r="A3">
        <v>87200</v>
      </c>
      <c r="B3">
        <f t="shared" ref="B3:C4" si="0">A3-A2</f>
        <v>1300</v>
      </c>
      <c r="C3">
        <f>B3-B2</f>
        <v>-950</v>
      </c>
    </row>
    <row r="4" spans="1:4">
      <c r="A4">
        <v>89750</v>
      </c>
      <c r="B4">
        <f t="shared" si="0"/>
        <v>2550</v>
      </c>
      <c r="C4">
        <f t="shared" si="0"/>
        <v>1250</v>
      </c>
      <c r="D4">
        <f>C4-C3</f>
        <v>2200</v>
      </c>
    </row>
    <row r="5" spans="1:4">
      <c r="A5">
        <v>91150</v>
      </c>
      <c r="B5">
        <f t="shared" ref="B5:D5" si="1">A5-A4</f>
        <v>1400</v>
      </c>
      <c r="C5">
        <f t="shared" si="1"/>
        <v>-1150</v>
      </c>
      <c r="D5">
        <f t="shared" si="1"/>
        <v>-2400</v>
      </c>
    </row>
    <row r="6" spans="1:4">
      <c r="A6">
        <v>94050</v>
      </c>
      <c r="B6">
        <f t="shared" ref="B6:D6" si="2">A6-A5</f>
        <v>2900</v>
      </c>
      <c r="C6">
        <f t="shared" si="2"/>
        <v>1500</v>
      </c>
      <c r="D6">
        <f t="shared" si="2"/>
        <v>2650</v>
      </c>
    </row>
    <row r="7" spans="1:4">
      <c r="A7">
        <v>95450</v>
      </c>
      <c r="B7">
        <f t="shared" ref="B7:D7" si="3">A7-A6</f>
        <v>1400</v>
      </c>
      <c r="C7">
        <f t="shared" si="3"/>
        <v>-1500</v>
      </c>
      <c r="D7">
        <f t="shared" si="3"/>
        <v>-3000</v>
      </c>
    </row>
    <row r="8" spans="1:4">
      <c r="A8">
        <v>98300</v>
      </c>
      <c r="B8">
        <f t="shared" ref="B8:D8" si="4">A8-A7</f>
        <v>2850</v>
      </c>
      <c r="C8">
        <f t="shared" si="4"/>
        <v>1450</v>
      </c>
      <c r="D8">
        <f t="shared" si="4"/>
        <v>2950</v>
      </c>
    </row>
    <row r="9" spans="1:4">
      <c r="A9">
        <v>99700</v>
      </c>
      <c r="B9">
        <f t="shared" ref="B9:D9" si="5">A9-A8</f>
        <v>1400</v>
      </c>
      <c r="C9">
        <f t="shared" si="5"/>
        <v>-1450</v>
      </c>
      <c r="D9">
        <f t="shared" si="5"/>
        <v>-2900</v>
      </c>
    </row>
    <row r="10" spans="1:4">
      <c r="A10">
        <v>102700</v>
      </c>
      <c r="B10">
        <f t="shared" ref="B10:D10" si="6">A10-A9</f>
        <v>3000</v>
      </c>
      <c r="C10">
        <f t="shared" si="6"/>
        <v>1600</v>
      </c>
      <c r="D10">
        <f t="shared" si="6"/>
        <v>3050</v>
      </c>
    </row>
    <row r="11" spans="1:4">
      <c r="A11">
        <v>104050</v>
      </c>
      <c r="B11">
        <f t="shared" ref="B11:D11" si="7">A11-A10</f>
        <v>1350</v>
      </c>
      <c r="C11">
        <f t="shared" si="7"/>
        <v>-1650</v>
      </c>
      <c r="D11">
        <f t="shared" si="7"/>
        <v>-3250</v>
      </c>
    </row>
    <row r="12" spans="1:4">
      <c r="A12">
        <v>107250</v>
      </c>
      <c r="B12">
        <f t="shared" ref="B12:D12" si="8">A12-A11</f>
        <v>3200</v>
      </c>
      <c r="C12">
        <f t="shared" si="8"/>
        <v>1850</v>
      </c>
      <c r="D12">
        <f t="shared" si="8"/>
        <v>3500</v>
      </c>
    </row>
    <row r="13" spans="1:4">
      <c r="A13">
        <v>108600</v>
      </c>
      <c r="B13">
        <f t="shared" ref="B13:D13" si="9">A13-A12</f>
        <v>1350</v>
      </c>
      <c r="C13">
        <f t="shared" si="9"/>
        <v>-1850</v>
      </c>
      <c r="D13">
        <f t="shared" si="9"/>
        <v>-3700</v>
      </c>
    </row>
    <row r="14" spans="1:4">
      <c r="A14">
        <v>111750</v>
      </c>
      <c r="B14">
        <f t="shared" ref="B14:D14" si="10">A14-A13</f>
        <v>3150</v>
      </c>
      <c r="C14">
        <f t="shared" si="10"/>
        <v>1800</v>
      </c>
      <c r="D14">
        <f t="shared" si="10"/>
        <v>3650</v>
      </c>
    </row>
    <row r="15" spans="1:4">
      <c r="A15">
        <v>113150</v>
      </c>
      <c r="B15">
        <f t="shared" ref="B15:D15" si="11">A15-A14</f>
        <v>1400</v>
      </c>
      <c r="C15">
        <f t="shared" si="11"/>
        <v>-1750</v>
      </c>
      <c r="D15">
        <f t="shared" si="11"/>
        <v>-3550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1" sqref="E1"/>
    </sheetView>
  </sheetViews>
  <sheetFormatPr defaultRowHeight="15"/>
  <sheetData>
    <row r="1" spans="1:5">
      <c r="A1">
        <v>86800</v>
      </c>
      <c r="E1">
        <f>STDEV(C3:C12)</f>
        <v>1503.1540913100766</v>
      </c>
    </row>
    <row r="2" spans="1:5">
      <c r="A2">
        <v>88100</v>
      </c>
      <c r="B2">
        <f>A2-A1</f>
        <v>1300</v>
      </c>
    </row>
    <row r="3" spans="1:5">
      <c r="A3">
        <v>90650</v>
      </c>
      <c r="B3">
        <f t="shared" ref="B3:C4" si="0">A3-A2</f>
        <v>2550</v>
      </c>
      <c r="C3">
        <f>B3-B2</f>
        <v>1250</v>
      </c>
    </row>
    <row r="4" spans="1:5">
      <c r="A4">
        <v>92100</v>
      </c>
      <c r="B4">
        <f t="shared" si="0"/>
        <v>1450</v>
      </c>
      <c r="C4">
        <f t="shared" si="0"/>
        <v>-1100</v>
      </c>
      <c r="D4">
        <f>C4-C3</f>
        <v>-2350</v>
      </c>
    </row>
    <row r="5" spans="1:5">
      <c r="A5">
        <v>94950</v>
      </c>
      <c r="B5">
        <f t="shared" ref="B5:D5" si="1">A5-A4</f>
        <v>2850</v>
      </c>
      <c r="C5">
        <f t="shared" si="1"/>
        <v>1400</v>
      </c>
      <c r="D5">
        <f t="shared" si="1"/>
        <v>2500</v>
      </c>
    </row>
    <row r="6" spans="1:5">
      <c r="A6">
        <v>96450</v>
      </c>
      <c r="B6">
        <f t="shared" ref="B6:D6" si="2">A6-A5</f>
        <v>1500</v>
      </c>
      <c r="C6">
        <f t="shared" si="2"/>
        <v>-1350</v>
      </c>
      <c r="D6">
        <f t="shared" si="2"/>
        <v>-2750</v>
      </c>
    </row>
    <row r="7" spans="1:5">
      <c r="A7">
        <v>99250</v>
      </c>
      <c r="B7">
        <f t="shared" ref="B7:D7" si="3">A7-A6</f>
        <v>2800</v>
      </c>
      <c r="C7">
        <f t="shared" si="3"/>
        <v>1300</v>
      </c>
      <c r="D7">
        <f t="shared" si="3"/>
        <v>2650</v>
      </c>
    </row>
    <row r="8" spans="1:5">
      <c r="A8">
        <v>100650</v>
      </c>
      <c r="B8">
        <f t="shared" ref="B8:D8" si="4">A8-A7</f>
        <v>1400</v>
      </c>
      <c r="C8">
        <f t="shared" si="4"/>
        <v>-1400</v>
      </c>
      <c r="D8">
        <f t="shared" si="4"/>
        <v>-2700</v>
      </c>
    </row>
    <row r="9" spans="1:5">
      <c r="A9">
        <v>103550</v>
      </c>
      <c r="B9">
        <f t="shared" ref="B9:D9" si="5">A9-A8</f>
        <v>2900</v>
      </c>
      <c r="C9">
        <f t="shared" si="5"/>
        <v>1500</v>
      </c>
      <c r="D9">
        <f t="shared" si="5"/>
        <v>2900</v>
      </c>
    </row>
    <row r="10" spans="1:5">
      <c r="A10">
        <v>105000</v>
      </c>
      <c r="B10">
        <f t="shared" ref="B10:D10" si="6">A10-A9</f>
        <v>1450</v>
      </c>
      <c r="C10">
        <f t="shared" si="6"/>
        <v>-1450</v>
      </c>
      <c r="D10">
        <f t="shared" si="6"/>
        <v>-2950</v>
      </c>
    </row>
    <row r="11" spans="1:5">
      <c r="A11">
        <v>108150</v>
      </c>
      <c r="B11">
        <f t="shared" ref="B11:D11" si="7">A11-A10</f>
        <v>3150</v>
      </c>
      <c r="C11">
        <f t="shared" si="7"/>
        <v>1700</v>
      </c>
      <c r="D11">
        <f t="shared" si="7"/>
        <v>3150</v>
      </c>
    </row>
    <row r="12" spans="1:5">
      <c r="A12">
        <v>109600</v>
      </c>
      <c r="B12">
        <f t="shared" ref="B12:D12" si="8">A12-A11</f>
        <v>1450</v>
      </c>
      <c r="C12">
        <f t="shared" si="8"/>
        <v>-1700</v>
      </c>
      <c r="D12">
        <f t="shared" si="8"/>
        <v>-3400</v>
      </c>
    </row>
    <row r="13" spans="1:5">
      <c r="A13">
        <v>112700</v>
      </c>
      <c r="B13">
        <f t="shared" ref="B13:D13" si="9">A13-A12</f>
        <v>3100</v>
      </c>
      <c r="C13">
        <f t="shared" si="9"/>
        <v>1650</v>
      </c>
      <c r="D13">
        <f t="shared" si="9"/>
        <v>3350</v>
      </c>
    </row>
    <row r="14" spans="1:5">
      <c r="A14">
        <v>114100</v>
      </c>
      <c r="B14">
        <f t="shared" ref="B14:D14" si="10">A14-A13</f>
        <v>1400</v>
      </c>
      <c r="C14">
        <f t="shared" si="10"/>
        <v>-1700</v>
      </c>
      <c r="D14">
        <f t="shared" si="10"/>
        <v>-3350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" sqref="E1"/>
    </sheetView>
  </sheetViews>
  <sheetFormatPr defaultRowHeight="15"/>
  <sheetData>
    <row r="1" spans="1:5">
      <c r="A1">
        <v>12200</v>
      </c>
      <c r="E1">
        <f>STDEV(C3:C12)</f>
        <v>276.33514273633585</v>
      </c>
    </row>
    <row r="2" spans="1:5">
      <c r="A2">
        <v>14000</v>
      </c>
      <c r="B2">
        <f>A2-A1</f>
        <v>1800</v>
      </c>
    </row>
    <row r="3" spans="1:5">
      <c r="A3">
        <v>16100</v>
      </c>
      <c r="B3">
        <f t="shared" ref="B3:C4" si="0">A3-A2</f>
        <v>2100</v>
      </c>
      <c r="C3">
        <f>B3-B2</f>
        <v>300</v>
      </c>
    </row>
    <row r="4" spans="1:5">
      <c r="A4">
        <v>17850</v>
      </c>
      <c r="B4">
        <f t="shared" si="0"/>
        <v>1750</v>
      </c>
      <c r="C4">
        <f t="shared" si="0"/>
        <v>-350</v>
      </c>
      <c r="D4">
        <f>C4-C3</f>
        <v>-650</v>
      </c>
    </row>
    <row r="5" spans="1:5">
      <c r="A5">
        <v>19900</v>
      </c>
      <c r="B5">
        <f t="shared" ref="B5:D5" si="1">A5-A4</f>
        <v>2050</v>
      </c>
      <c r="C5">
        <f t="shared" si="1"/>
        <v>300</v>
      </c>
      <c r="D5">
        <f t="shared" si="1"/>
        <v>650</v>
      </c>
    </row>
    <row r="6" spans="1:5">
      <c r="A6">
        <v>21700</v>
      </c>
      <c r="B6">
        <f t="shared" ref="B6:D6" si="2">A6-A5</f>
        <v>1800</v>
      </c>
      <c r="C6">
        <f t="shared" si="2"/>
        <v>-250</v>
      </c>
      <c r="D6">
        <f t="shared" si="2"/>
        <v>-550</v>
      </c>
    </row>
    <row r="7" spans="1:5">
      <c r="A7">
        <v>23850</v>
      </c>
      <c r="B7">
        <f t="shared" ref="B7:D7" si="3">A7-A6</f>
        <v>2150</v>
      </c>
      <c r="C7">
        <f t="shared" si="3"/>
        <v>350</v>
      </c>
      <c r="D7">
        <f t="shared" si="3"/>
        <v>600</v>
      </c>
    </row>
    <row r="8" spans="1:5">
      <c r="A8">
        <v>25650</v>
      </c>
      <c r="B8">
        <f t="shared" ref="B8:D8" si="4">A8-A7</f>
        <v>1800</v>
      </c>
      <c r="C8">
        <f t="shared" si="4"/>
        <v>-350</v>
      </c>
      <c r="D8">
        <f t="shared" si="4"/>
        <v>-700</v>
      </c>
    </row>
    <row r="9" spans="1:5">
      <c r="A9">
        <v>27300</v>
      </c>
      <c r="B9">
        <f t="shared" ref="B9:D9" si="5">A9-A8</f>
        <v>1650</v>
      </c>
      <c r="C9">
        <f t="shared" si="5"/>
        <v>-150</v>
      </c>
      <c r="D9">
        <f t="shared" si="5"/>
        <v>200</v>
      </c>
    </row>
    <row r="10" spans="1:5">
      <c r="A10">
        <v>29050</v>
      </c>
      <c r="B10">
        <f t="shared" ref="B10:D10" si="6">A10-A9</f>
        <v>1750</v>
      </c>
      <c r="C10">
        <f t="shared" si="6"/>
        <v>100</v>
      </c>
      <c r="D10">
        <f t="shared" si="6"/>
        <v>250</v>
      </c>
    </row>
    <row r="11" spans="1:5">
      <c r="A11">
        <v>30650</v>
      </c>
      <c r="B11">
        <f t="shared" ref="B11:D11" si="7">A11-A10</f>
        <v>1600</v>
      </c>
      <c r="C11">
        <f t="shared" si="7"/>
        <v>-150</v>
      </c>
      <c r="D11">
        <f t="shared" si="7"/>
        <v>-250</v>
      </c>
    </row>
    <row r="12" spans="1:5">
      <c r="A12">
        <v>32400</v>
      </c>
      <c r="B12">
        <f t="shared" ref="B12:D12" si="8">A12-A11</f>
        <v>1750</v>
      </c>
      <c r="C12">
        <f t="shared" si="8"/>
        <v>150</v>
      </c>
      <c r="D12">
        <f t="shared" si="8"/>
        <v>300</v>
      </c>
    </row>
    <row r="13" spans="1:5">
      <c r="A13">
        <v>34000</v>
      </c>
      <c r="B13">
        <f t="shared" ref="B13:D13" si="9">A13-A12</f>
        <v>1600</v>
      </c>
      <c r="C13">
        <f t="shared" si="9"/>
        <v>-150</v>
      </c>
      <c r="D13">
        <f t="shared" si="9"/>
        <v>-300</v>
      </c>
    </row>
    <row r="14" spans="1:5">
      <c r="A14">
        <v>35650</v>
      </c>
      <c r="B14">
        <f t="shared" ref="B14:D14" si="10">A14-A13</f>
        <v>1650</v>
      </c>
      <c r="C14">
        <f t="shared" si="10"/>
        <v>50</v>
      </c>
      <c r="D14">
        <f t="shared" si="10"/>
        <v>200</v>
      </c>
    </row>
    <row r="15" spans="1:5">
      <c r="A15">
        <v>38000</v>
      </c>
      <c r="B15">
        <f t="shared" ref="B15:D15" si="11">A15-A14</f>
        <v>2350</v>
      </c>
      <c r="C15">
        <f t="shared" si="11"/>
        <v>700</v>
      </c>
      <c r="D15">
        <f t="shared" si="11"/>
        <v>650</v>
      </c>
    </row>
    <row r="16" spans="1:5">
      <c r="A16">
        <v>39550</v>
      </c>
      <c r="B16">
        <f t="shared" ref="B16:D16" si="12">A16-A15</f>
        <v>1550</v>
      </c>
      <c r="C16">
        <f t="shared" si="12"/>
        <v>-800</v>
      </c>
      <c r="D16">
        <f t="shared" si="12"/>
        <v>-1500</v>
      </c>
    </row>
    <row r="17" spans="1:4">
      <c r="A17">
        <v>41250</v>
      </c>
      <c r="B17">
        <f t="shared" ref="B17:D17" si="13">A17-A16</f>
        <v>1700</v>
      </c>
      <c r="C17">
        <f t="shared" si="13"/>
        <v>150</v>
      </c>
      <c r="D17">
        <f t="shared" si="13"/>
        <v>950</v>
      </c>
    </row>
    <row r="18" spans="1:4">
      <c r="A18">
        <v>42900</v>
      </c>
      <c r="B18">
        <f t="shared" ref="B18:D18" si="14">A18-A17</f>
        <v>1650</v>
      </c>
      <c r="C18">
        <f t="shared" si="14"/>
        <v>-50</v>
      </c>
      <c r="D18">
        <f t="shared" si="14"/>
        <v>-200</v>
      </c>
    </row>
    <row r="19" spans="1:4">
      <c r="A19">
        <v>44900</v>
      </c>
      <c r="B19">
        <f t="shared" ref="B19:D19" si="15">A19-A18</f>
        <v>2000</v>
      </c>
      <c r="C19">
        <f t="shared" si="15"/>
        <v>350</v>
      </c>
      <c r="D19">
        <f t="shared" si="15"/>
        <v>400</v>
      </c>
    </row>
    <row r="20" spans="1:4">
      <c r="A20">
        <v>46550</v>
      </c>
      <c r="B20">
        <f t="shared" ref="B20:D20" si="16">A20-A19</f>
        <v>1650</v>
      </c>
      <c r="C20">
        <f t="shared" si="16"/>
        <v>-350</v>
      </c>
      <c r="D20">
        <f t="shared" si="16"/>
        <v>-700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activeCell="A21" sqref="A21"/>
    </sheetView>
  </sheetViews>
  <sheetFormatPr defaultRowHeight="15"/>
  <sheetData>
    <row r="1" spans="1:4">
      <c r="A1">
        <v>2800</v>
      </c>
      <c r="B1">
        <f>A1</f>
        <v>2800</v>
      </c>
    </row>
    <row r="2" spans="1:4">
      <c r="A2">
        <v>2900</v>
      </c>
      <c r="B2">
        <f t="shared" ref="B2:B19" si="0">AVERAGE(A1:A2)</f>
        <v>2850</v>
      </c>
      <c r="C2">
        <f t="shared" ref="C2:C8" si="1">A2-A1</f>
        <v>100</v>
      </c>
    </row>
    <row r="3" spans="1:4">
      <c r="A3">
        <v>2950</v>
      </c>
      <c r="B3">
        <f t="shared" si="0"/>
        <v>2925</v>
      </c>
      <c r="C3">
        <f t="shared" si="1"/>
        <v>50</v>
      </c>
      <c r="D3">
        <f t="shared" ref="D3:D34" si="2">(C2+C3+C4)/3</f>
        <v>50</v>
      </c>
    </row>
    <row r="4" spans="1:4">
      <c r="A4">
        <v>2950</v>
      </c>
      <c r="B4">
        <f t="shared" si="0"/>
        <v>2950</v>
      </c>
      <c r="C4">
        <f t="shared" si="1"/>
        <v>0</v>
      </c>
      <c r="D4">
        <f t="shared" si="2"/>
        <v>-16.666666666666668</v>
      </c>
    </row>
    <row r="5" spans="1:4">
      <c r="A5">
        <v>2850</v>
      </c>
      <c r="B5">
        <f t="shared" si="0"/>
        <v>2900</v>
      </c>
      <c r="C5">
        <f t="shared" si="1"/>
        <v>-100</v>
      </c>
      <c r="D5">
        <f t="shared" si="2"/>
        <v>-16.666666666666668</v>
      </c>
    </row>
    <row r="6" spans="1:4">
      <c r="A6">
        <v>2900</v>
      </c>
      <c r="B6">
        <f t="shared" si="0"/>
        <v>2875</v>
      </c>
      <c r="C6">
        <f t="shared" si="1"/>
        <v>50</v>
      </c>
      <c r="D6">
        <f t="shared" si="2"/>
        <v>33.333333333333336</v>
      </c>
    </row>
    <row r="7" spans="1:4">
      <c r="A7">
        <v>3050</v>
      </c>
      <c r="B7">
        <f t="shared" si="0"/>
        <v>2975</v>
      </c>
      <c r="C7">
        <f t="shared" si="1"/>
        <v>150</v>
      </c>
      <c r="D7">
        <f t="shared" si="2"/>
        <v>-16.666666666666668</v>
      </c>
    </row>
    <row r="8" spans="1:4">
      <c r="A8">
        <v>2800</v>
      </c>
      <c r="B8">
        <f t="shared" si="0"/>
        <v>2925</v>
      </c>
      <c r="C8">
        <f t="shared" si="1"/>
        <v>-250</v>
      </c>
      <c r="D8">
        <f t="shared" si="2"/>
        <v>0</v>
      </c>
    </row>
    <row r="9" spans="1:4">
      <c r="A9">
        <v>2900</v>
      </c>
      <c r="B9">
        <f t="shared" si="0"/>
        <v>2850</v>
      </c>
      <c r="C9">
        <f t="shared" ref="C9:C34" si="3">A9-A8</f>
        <v>100</v>
      </c>
      <c r="D9">
        <f t="shared" si="2"/>
        <v>-66.666666666666671</v>
      </c>
    </row>
    <row r="10" spans="1:4">
      <c r="A10">
        <v>2850</v>
      </c>
      <c r="B10">
        <f t="shared" si="0"/>
        <v>2875</v>
      </c>
      <c r="C10">
        <f t="shared" si="3"/>
        <v>-50</v>
      </c>
      <c r="D10">
        <f t="shared" si="2"/>
        <v>-16.666666666666668</v>
      </c>
    </row>
    <row r="11" spans="1:4">
      <c r="A11">
        <v>2750</v>
      </c>
      <c r="B11">
        <f t="shared" si="0"/>
        <v>2800</v>
      </c>
      <c r="C11">
        <f t="shared" si="3"/>
        <v>-100</v>
      </c>
      <c r="D11">
        <f t="shared" si="2"/>
        <v>-66.666666666666671</v>
      </c>
    </row>
    <row r="12" spans="1:4">
      <c r="A12">
        <v>2700</v>
      </c>
      <c r="B12">
        <f t="shared" si="0"/>
        <v>2725</v>
      </c>
      <c r="C12">
        <f t="shared" si="3"/>
        <v>-50</v>
      </c>
      <c r="D12">
        <f t="shared" si="2"/>
        <v>-16.666666666666668</v>
      </c>
    </row>
    <row r="13" spans="1:4">
      <c r="A13">
        <v>2800</v>
      </c>
      <c r="B13">
        <f t="shared" si="0"/>
        <v>2750</v>
      </c>
      <c r="C13">
        <f t="shared" si="3"/>
        <v>100</v>
      </c>
      <c r="D13">
        <f t="shared" si="2"/>
        <v>16.666666666666668</v>
      </c>
    </row>
    <row r="14" spans="1:4">
      <c r="A14">
        <v>2800</v>
      </c>
      <c r="B14">
        <f t="shared" si="0"/>
        <v>2800</v>
      </c>
      <c r="C14">
        <f t="shared" si="3"/>
        <v>0</v>
      </c>
      <c r="D14">
        <f t="shared" si="2"/>
        <v>50</v>
      </c>
    </row>
    <row r="15" spans="1:4">
      <c r="A15">
        <v>2850</v>
      </c>
      <c r="B15">
        <f t="shared" si="0"/>
        <v>2825</v>
      </c>
      <c r="C15">
        <f t="shared" si="3"/>
        <v>50</v>
      </c>
      <c r="D15">
        <f t="shared" si="2"/>
        <v>-16.666666666666668</v>
      </c>
    </row>
    <row r="16" spans="1:4">
      <c r="A16">
        <v>2750</v>
      </c>
      <c r="B16">
        <f t="shared" si="0"/>
        <v>2800</v>
      </c>
      <c r="C16">
        <f t="shared" si="3"/>
        <v>-100</v>
      </c>
      <c r="D16">
        <f t="shared" si="2"/>
        <v>-16.666666666666668</v>
      </c>
    </row>
    <row r="17" spans="1:4">
      <c r="A17">
        <v>2750</v>
      </c>
      <c r="B17">
        <f t="shared" si="0"/>
        <v>2750</v>
      </c>
      <c r="C17">
        <f t="shared" si="3"/>
        <v>0</v>
      </c>
      <c r="D17">
        <f t="shared" si="2"/>
        <v>-50</v>
      </c>
    </row>
    <row r="18" spans="1:4">
      <c r="A18">
        <v>2700</v>
      </c>
      <c r="B18">
        <f t="shared" si="0"/>
        <v>2725</v>
      </c>
      <c r="C18">
        <f t="shared" si="3"/>
        <v>-50</v>
      </c>
      <c r="D18">
        <f t="shared" si="2"/>
        <v>-33.333333333333336</v>
      </c>
    </row>
    <row r="19" spans="1:4">
      <c r="A19">
        <v>2650</v>
      </c>
      <c r="B19">
        <f t="shared" si="0"/>
        <v>2675</v>
      </c>
      <c r="C19">
        <f t="shared" si="3"/>
        <v>-50</v>
      </c>
      <c r="D19">
        <f t="shared" si="2"/>
        <v>16.666666666666668</v>
      </c>
    </row>
    <row r="20" spans="1:4">
      <c r="A20">
        <v>2800</v>
      </c>
      <c r="B20">
        <f t="shared" ref="B20:B33" si="4">AVERAGE(A19:A20)</f>
        <v>2725</v>
      </c>
      <c r="C20">
        <f t="shared" si="3"/>
        <v>150</v>
      </c>
      <c r="D20">
        <f t="shared" si="2"/>
        <v>383.33333333333331</v>
      </c>
    </row>
    <row r="21" spans="1:4">
      <c r="A21" s="1">
        <v>3850</v>
      </c>
      <c r="B21" s="2">
        <f t="shared" si="4"/>
        <v>3325</v>
      </c>
      <c r="C21" s="1">
        <f t="shared" si="3"/>
        <v>1050</v>
      </c>
      <c r="D21">
        <f t="shared" si="2"/>
        <v>50</v>
      </c>
    </row>
    <row r="22" spans="1:4">
      <c r="A22">
        <v>2800</v>
      </c>
      <c r="B22" s="2">
        <f t="shared" si="4"/>
        <v>3325</v>
      </c>
      <c r="C22" s="1">
        <f t="shared" si="3"/>
        <v>-1050</v>
      </c>
      <c r="D22">
        <f t="shared" si="2"/>
        <v>-33.333333333333336</v>
      </c>
    </row>
    <row r="23" spans="1:4">
      <c r="A23">
        <v>2700</v>
      </c>
      <c r="B23">
        <f t="shared" si="4"/>
        <v>2750</v>
      </c>
      <c r="C23">
        <f t="shared" si="3"/>
        <v>-100</v>
      </c>
      <c r="D23">
        <f t="shared" si="2"/>
        <v>-416.66666666666669</v>
      </c>
    </row>
    <row r="24" spans="1:4">
      <c r="A24">
        <v>2600</v>
      </c>
      <c r="B24">
        <f t="shared" si="4"/>
        <v>2650</v>
      </c>
      <c r="C24">
        <f t="shared" si="3"/>
        <v>-100</v>
      </c>
      <c r="D24">
        <f t="shared" si="2"/>
        <v>-16.666666666666668</v>
      </c>
    </row>
    <row r="25" spans="1:4">
      <c r="A25">
        <v>2750</v>
      </c>
      <c r="B25">
        <f t="shared" si="4"/>
        <v>2675</v>
      </c>
      <c r="C25">
        <f t="shared" si="3"/>
        <v>150</v>
      </c>
      <c r="D25">
        <f t="shared" si="2"/>
        <v>16.666666666666668</v>
      </c>
    </row>
    <row r="26" spans="1:4">
      <c r="A26">
        <v>2750</v>
      </c>
      <c r="B26">
        <f t="shared" si="4"/>
        <v>2750</v>
      </c>
      <c r="C26">
        <f t="shared" si="3"/>
        <v>0</v>
      </c>
      <c r="D26">
        <f t="shared" si="2"/>
        <v>50</v>
      </c>
    </row>
    <row r="27" spans="1:4">
      <c r="A27">
        <v>2750</v>
      </c>
      <c r="B27">
        <f t="shared" si="4"/>
        <v>2750</v>
      </c>
      <c r="C27">
        <f t="shared" si="3"/>
        <v>0</v>
      </c>
      <c r="D27">
        <f t="shared" si="2"/>
        <v>16.666666666666668</v>
      </c>
    </row>
    <row r="28" spans="1:4">
      <c r="A28">
        <v>2800</v>
      </c>
      <c r="B28">
        <f t="shared" si="4"/>
        <v>2775</v>
      </c>
      <c r="C28">
        <f t="shared" si="3"/>
        <v>50</v>
      </c>
      <c r="D28">
        <f t="shared" si="2"/>
        <v>-16.666666666666668</v>
      </c>
    </row>
    <row r="29" spans="1:4">
      <c r="A29">
        <v>2700</v>
      </c>
      <c r="B29">
        <f t="shared" si="4"/>
        <v>2750</v>
      </c>
      <c r="C29">
        <f t="shared" si="3"/>
        <v>-100</v>
      </c>
      <c r="D29">
        <f t="shared" si="2"/>
        <v>33.333333333333336</v>
      </c>
    </row>
    <row r="30" spans="1:4">
      <c r="A30">
        <v>2850</v>
      </c>
      <c r="B30">
        <f t="shared" si="4"/>
        <v>2775</v>
      </c>
      <c r="C30">
        <f t="shared" si="3"/>
        <v>150</v>
      </c>
      <c r="D30">
        <f t="shared" si="2"/>
        <v>0</v>
      </c>
    </row>
    <row r="31" spans="1:4">
      <c r="A31">
        <v>2800</v>
      </c>
      <c r="B31">
        <f t="shared" si="4"/>
        <v>2825</v>
      </c>
      <c r="C31">
        <f t="shared" si="3"/>
        <v>-50</v>
      </c>
      <c r="D31">
        <f t="shared" si="2"/>
        <v>66.666666666666671</v>
      </c>
    </row>
    <row r="32" spans="1:4">
      <c r="A32">
        <v>2900</v>
      </c>
      <c r="B32">
        <f t="shared" si="4"/>
        <v>2850</v>
      </c>
      <c r="C32">
        <f t="shared" si="3"/>
        <v>100</v>
      </c>
      <c r="D32">
        <f t="shared" si="2"/>
        <v>-16.666666666666668</v>
      </c>
    </row>
    <row r="33" spans="1:4">
      <c r="A33">
        <v>2800</v>
      </c>
      <c r="B33">
        <f t="shared" si="4"/>
        <v>2850</v>
      </c>
      <c r="C33">
        <f t="shared" si="3"/>
        <v>-100</v>
      </c>
      <c r="D33">
        <f t="shared" si="2"/>
        <v>-16.666666666666668</v>
      </c>
    </row>
    <row r="34" spans="1:4">
      <c r="A34">
        <v>2750</v>
      </c>
      <c r="B34">
        <f>AVERAGE(A18:A34)</f>
        <v>2820.5882352941176</v>
      </c>
      <c r="C34">
        <f t="shared" si="3"/>
        <v>-50</v>
      </c>
      <c r="D34">
        <f t="shared" si="2"/>
        <v>-50</v>
      </c>
    </row>
    <row r="35" spans="1:4">
      <c r="A35">
        <v>2850</v>
      </c>
    </row>
    <row r="36" spans="1:4">
      <c r="A36">
        <v>2800</v>
      </c>
    </row>
    <row r="37" spans="1:4">
      <c r="A37">
        <v>2850</v>
      </c>
    </row>
    <row r="38" spans="1:4">
      <c r="A38">
        <v>2850</v>
      </c>
    </row>
    <row r="39" spans="1:4">
      <c r="A39">
        <v>2800</v>
      </c>
    </row>
    <row r="40" spans="1:4">
      <c r="A40">
        <v>2850</v>
      </c>
    </row>
    <row r="41" spans="1:4">
      <c r="A41">
        <v>2950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" sqref="E1"/>
    </sheetView>
  </sheetViews>
  <sheetFormatPr defaultRowHeight="15"/>
  <sheetData>
    <row r="1" spans="1:5">
      <c r="A1">
        <v>12250</v>
      </c>
      <c r="E1">
        <f>STDEV(C3:C12)</f>
        <v>373.27380477785118</v>
      </c>
    </row>
    <row r="2" spans="1:5">
      <c r="A2">
        <v>14000</v>
      </c>
      <c r="B2">
        <f>A2-A1</f>
        <v>1750</v>
      </c>
    </row>
    <row r="3" spans="1:5">
      <c r="A3">
        <v>16200</v>
      </c>
      <c r="B3">
        <f t="shared" ref="B3:C4" si="0">A3-A2</f>
        <v>2200</v>
      </c>
      <c r="C3">
        <f>B3-B2</f>
        <v>450</v>
      </c>
    </row>
    <row r="4" spans="1:5">
      <c r="A4">
        <v>17900</v>
      </c>
      <c r="B4">
        <f t="shared" si="0"/>
        <v>1700</v>
      </c>
      <c r="C4">
        <f t="shared" si="0"/>
        <v>-500</v>
      </c>
      <c r="D4">
        <f>C4-C3</f>
        <v>-950</v>
      </c>
    </row>
    <row r="5" spans="1:5">
      <c r="A5">
        <v>19950</v>
      </c>
      <c r="B5">
        <f t="shared" ref="B5:D5" si="1">A5-A4</f>
        <v>2050</v>
      </c>
      <c r="C5">
        <f t="shared" si="1"/>
        <v>350</v>
      </c>
      <c r="D5">
        <f t="shared" si="1"/>
        <v>850</v>
      </c>
    </row>
    <row r="6" spans="1:5">
      <c r="A6">
        <v>21750</v>
      </c>
      <c r="B6">
        <f t="shared" ref="B6:D6" si="2">A6-A5</f>
        <v>1800</v>
      </c>
      <c r="C6">
        <f t="shared" si="2"/>
        <v>-250</v>
      </c>
      <c r="D6">
        <f t="shared" si="2"/>
        <v>-600</v>
      </c>
    </row>
    <row r="7" spans="1:5">
      <c r="A7">
        <v>24000</v>
      </c>
      <c r="B7">
        <f t="shared" ref="B7:D7" si="3">A7-A6</f>
        <v>2250</v>
      </c>
      <c r="C7">
        <f t="shared" si="3"/>
        <v>450</v>
      </c>
      <c r="D7">
        <f t="shared" si="3"/>
        <v>700</v>
      </c>
    </row>
    <row r="8" spans="1:5">
      <c r="A8">
        <v>25700</v>
      </c>
      <c r="B8">
        <f t="shared" ref="B8:D8" si="4">A8-A7</f>
        <v>1700</v>
      </c>
      <c r="C8">
        <f t="shared" si="4"/>
        <v>-550</v>
      </c>
      <c r="D8">
        <f t="shared" si="4"/>
        <v>-1000</v>
      </c>
    </row>
    <row r="9" spans="1:5">
      <c r="A9">
        <v>27300</v>
      </c>
      <c r="B9">
        <f t="shared" ref="B9:D9" si="5">A9-A8</f>
        <v>1600</v>
      </c>
      <c r="C9">
        <f t="shared" si="5"/>
        <v>-100</v>
      </c>
      <c r="D9">
        <f t="shared" si="5"/>
        <v>450</v>
      </c>
    </row>
    <row r="10" spans="1:5">
      <c r="A10">
        <v>29150</v>
      </c>
      <c r="B10">
        <f t="shared" ref="B10:D10" si="6">A10-A9</f>
        <v>1850</v>
      </c>
      <c r="C10">
        <f t="shared" si="6"/>
        <v>250</v>
      </c>
      <c r="D10">
        <f t="shared" si="6"/>
        <v>350</v>
      </c>
    </row>
    <row r="11" spans="1:5">
      <c r="A11">
        <v>30800</v>
      </c>
      <c r="B11">
        <f t="shared" ref="B11:D11" si="7">A11-A10</f>
        <v>1650</v>
      </c>
      <c r="C11">
        <f t="shared" si="7"/>
        <v>-200</v>
      </c>
      <c r="D11">
        <f t="shared" si="7"/>
        <v>-450</v>
      </c>
    </row>
    <row r="12" spans="1:5">
      <c r="A12">
        <v>32450</v>
      </c>
      <c r="B12">
        <f t="shared" ref="B12:D12" si="8">A12-A11</f>
        <v>1650</v>
      </c>
      <c r="C12">
        <f t="shared" si="8"/>
        <v>0</v>
      </c>
      <c r="D12">
        <f t="shared" si="8"/>
        <v>200</v>
      </c>
    </row>
    <row r="13" spans="1:5">
      <c r="A13">
        <v>34100</v>
      </c>
      <c r="B13">
        <f t="shared" ref="B13:D13" si="9">A13-A12</f>
        <v>1650</v>
      </c>
      <c r="C13">
        <f t="shared" si="9"/>
        <v>0</v>
      </c>
      <c r="D13">
        <f t="shared" si="9"/>
        <v>0</v>
      </c>
    </row>
    <row r="14" spans="1:5">
      <c r="A14">
        <v>35750</v>
      </c>
      <c r="B14">
        <f t="shared" ref="B14:D14" si="10">A14-A13</f>
        <v>1650</v>
      </c>
      <c r="C14">
        <f t="shared" si="10"/>
        <v>0</v>
      </c>
      <c r="D14">
        <f t="shared" si="10"/>
        <v>0</v>
      </c>
    </row>
    <row r="15" spans="1:5">
      <c r="A15">
        <v>38000</v>
      </c>
      <c r="B15">
        <f t="shared" ref="B15:D15" si="11">A15-A14</f>
        <v>2250</v>
      </c>
      <c r="C15">
        <f t="shared" si="11"/>
        <v>600</v>
      </c>
      <c r="D15">
        <f t="shared" si="11"/>
        <v>600</v>
      </c>
    </row>
    <row r="16" spans="1:5">
      <c r="A16">
        <v>39600</v>
      </c>
      <c r="B16">
        <f t="shared" ref="B16:D16" si="12">A16-A15</f>
        <v>1600</v>
      </c>
      <c r="C16">
        <f t="shared" si="12"/>
        <v>-650</v>
      </c>
      <c r="D16">
        <f t="shared" si="12"/>
        <v>-1250</v>
      </c>
    </row>
    <row r="17" spans="1:4">
      <c r="A17">
        <v>41350</v>
      </c>
      <c r="B17">
        <f t="shared" ref="B17:D17" si="13">A17-A16</f>
        <v>1750</v>
      </c>
      <c r="C17">
        <f t="shared" si="13"/>
        <v>150</v>
      </c>
      <c r="D17">
        <f t="shared" si="13"/>
        <v>800</v>
      </c>
    </row>
    <row r="18" spans="1:4">
      <c r="A18">
        <v>43000</v>
      </c>
      <c r="B18">
        <f t="shared" ref="B18:D18" si="14">A18-A17</f>
        <v>1650</v>
      </c>
      <c r="C18">
        <f t="shared" si="14"/>
        <v>-100</v>
      </c>
      <c r="D18">
        <f t="shared" si="14"/>
        <v>-250</v>
      </c>
    </row>
    <row r="19" spans="1:4">
      <c r="A19">
        <v>45000</v>
      </c>
      <c r="B19">
        <f t="shared" ref="B19:D19" si="15">A19-A18</f>
        <v>2000</v>
      </c>
      <c r="C19">
        <f t="shared" si="15"/>
        <v>350</v>
      </c>
      <c r="D19">
        <f t="shared" si="15"/>
        <v>450</v>
      </c>
    </row>
    <row r="20" spans="1:4">
      <c r="A20">
        <v>46650</v>
      </c>
      <c r="B20">
        <f t="shared" ref="B20:D20" si="16">A20-A19</f>
        <v>1650</v>
      </c>
      <c r="C20">
        <f t="shared" si="16"/>
        <v>-350</v>
      </c>
      <c r="D20">
        <f t="shared" si="16"/>
        <v>-700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1" sqref="E1"/>
    </sheetView>
  </sheetViews>
  <sheetFormatPr defaultRowHeight="15"/>
  <sheetData>
    <row r="1" spans="1:5">
      <c r="A1">
        <v>11100</v>
      </c>
      <c r="E1">
        <f>STDEV(C3:C12)</f>
        <v>148.69805348796973</v>
      </c>
    </row>
    <row r="2" spans="1:5">
      <c r="A2">
        <v>12450</v>
      </c>
      <c r="B2">
        <f>A2-A1</f>
        <v>1350</v>
      </c>
    </row>
    <row r="3" spans="1:5">
      <c r="A3">
        <v>14000</v>
      </c>
      <c r="B3">
        <f t="shared" ref="B3:C4" si="0">A3-A2</f>
        <v>1550</v>
      </c>
      <c r="C3">
        <f>B3-B2</f>
        <v>200</v>
      </c>
    </row>
    <row r="4" spans="1:5">
      <c r="A4">
        <v>15350</v>
      </c>
      <c r="B4">
        <f t="shared" si="0"/>
        <v>1350</v>
      </c>
      <c r="C4">
        <f t="shared" si="0"/>
        <v>-200</v>
      </c>
      <c r="D4">
        <f>C4-C3</f>
        <v>-400</v>
      </c>
    </row>
    <row r="5" spans="1:5">
      <c r="A5">
        <v>16850</v>
      </c>
      <c r="B5">
        <f t="shared" ref="B5:D5" si="1">A5-A4</f>
        <v>1500</v>
      </c>
      <c r="C5">
        <f t="shared" si="1"/>
        <v>150</v>
      </c>
      <c r="D5">
        <f t="shared" si="1"/>
        <v>350</v>
      </c>
    </row>
    <row r="6" spans="1:5">
      <c r="A6">
        <v>18250</v>
      </c>
      <c r="B6">
        <f t="shared" ref="B6:D6" si="2">A6-A5</f>
        <v>1400</v>
      </c>
      <c r="C6">
        <f t="shared" si="2"/>
        <v>-100</v>
      </c>
      <c r="D6">
        <f t="shared" si="2"/>
        <v>-250</v>
      </c>
    </row>
    <row r="7" spans="1:5">
      <c r="A7">
        <v>19800</v>
      </c>
      <c r="B7">
        <f t="shared" ref="B7:D7" si="3">A7-A6</f>
        <v>1550</v>
      </c>
      <c r="C7">
        <f t="shared" si="3"/>
        <v>150</v>
      </c>
      <c r="D7">
        <f t="shared" si="3"/>
        <v>250</v>
      </c>
    </row>
    <row r="8" spans="1:5">
      <c r="A8">
        <v>21400</v>
      </c>
      <c r="B8">
        <f t="shared" ref="B8:D8" si="4">A8-A7</f>
        <v>1600</v>
      </c>
      <c r="C8">
        <f t="shared" si="4"/>
        <v>50</v>
      </c>
      <c r="D8">
        <f t="shared" si="4"/>
        <v>-100</v>
      </c>
    </row>
    <row r="9" spans="1:5">
      <c r="A9">
        <v>22800</v>
      </c>
      <c r="B9">
        <f t="shared" ref="B9:D9" si="5">A9-A8</f>
        <v>1400</v>
      </c>
      <c r="C9">
        <f t="shared" si="5"/>
        <v>-200</v>
      </c>
      <c r="D9">
        <f t="shared" si="5"/>
        <v>-250</v>
      </c>
    </row>
    <row r="10" spans="1:5">
      <c r="A10">
        <v>24250</v>
      </c>
      <c r="B10">
        <f t="shared" ref="B10:D10" si="6">A10-A9</f>
        <v>1450</v>
      </c>
      <c r="C10">
        <f t="shared" si="6"/>
        <v>50</v>
      </c>
      <c r="D10">
        <f t="shared" si="6"/>
        <v>250</v>
      </c>
    </row>
    <row r="11" spans="1:5">
      <c r="A11">
        <v>25800</v>
      </c>
      <c r="B11">
        <f t="shared" ref="B11:D11" si="7">A11-A10</f>
        <v>1550</v>
      </c>
      <c r="C11">
        <f t="shared" si="7"/>
        <v>100</v>
      </c>
      <c r="D11">
        <f t="shared" si="7"/>
        <v>50</v>
      </c>
    </row>
    <row r="12" spans="1:5">
      <c r="A12">
        <v>27250</v>
      </c>
      <c r="B12">
        <f t="shared" ref="B12:D12" si="8">A12-A11</f>
        <v>1450</v>
      </c>
      <c r="C12">
        <f t="shared" si="8"/>
        <v>-100</v>
      </c>
      <c r="D12">
        <f t="shared" si="8"/>
        <v>-200</v>
      </c>
    </row>
    <row r="13" spans="1:5">
      <c r="A13">
        <v>28950</v>
      </c>
      <c r="B13">
        <f t="shared" ref="B13:D13" si="9">A13-A12</f>
        <v>1700</v>
      </c>
      <c r="C13">
        <f t="shared" si="9"/>
        <v>250</v>
      </c>
      <c r="D13">
        <f t="shared" si="9"/>
        <v>350</v>
      </c>
    </row>
    <row r="14" spans="1:5">
      <c r="A14">
        <v>31250</v>
      </c>
      <c r="B14">
        <f t="shared" ref="B14:D14" si="10">A14-A13</f>
        <v>2300</v>
      </c>
      <c r="C14">
        <f t="shared" si="10"/>
        <v>600</v>
      </c>
      <c r="D14">
        <f t="shared" si="10"/>
        <v>350</v>
      </c>
    </row>
    <row r="15" spans="1:5">
      <c r="A15">
        <v>32700</v>
      </c>
      <c r="B15">
        <f t="shared" ref="B15:D15" si="11">A15-A14</f>
        <v>1450</v>
      </c>
      <c r="C15">
        <f t="shared" si="11"/>
        <v>-850</v>
      </c>
      <c r="D15">
        <f t="shared" si="11"/>
        <v>-1450</v>
      </c>
    </row>
    <row r="16" spans="1:5">
      <c r="A16">
        <v>34200</v>
      </c>
      <c r="B16">
        <f t="shared" ref="B16:D16" si="12">A16-A15</f>
        <v>1500</v>
      </c>
      <c r="C16">
        <f t="shared" si="12"/>
        <v>50</v>
      </c>
      <c r="D16">
        <f t="shared" si="12"/>
        <v>900</v>
      </c>
    </row>
    <row r="17" spans="1:4">
      <c r="A17">
        <v>35800</v>
      </c>
      <c r="B17">
        <f t="shared" ref="B17:D17" si="13">A17-A16</f>
        <v>1600</v>
      </c>
      <c r="C17">
        <f t="shared" si="13"/>
        <v>100</v>
      </c>
      <c r="D17">
        <f t="shared" si="13"/>
        <v>50</v>
      </c>
    </row>
    <row r="18" spans="1:4">
      <c r="A18">
        <v>37450</v>
      </c>
      <c r="B18">
        <f t="shared" ref="B18:D18" si="14">A18-A17</f>
        <v>1650</v>
      </c>
      <c r="C18">
        <f t="shared" si="14"/>
        <v>50</v>
      </c>
      <c r="D18">
        <f t="shared" si="14"/>
        <v>-50</v>
      </c>
    </row>
    <row r="19" spans="1:4">
      <c r="A19">
        <v>38950</v>
      </c>
      <c r="B19">
        <f t="shared" ref="B19:D19" si="15">A19-A18</f>
        <v>1500</v>
      </c>
      <c r="C19">
        <f t="shared" si="15"/>
        <v>-150</v>
      </c>
      <c r="D19">
        <f t="shared" si="15"/>
        <v>-200</v>
      </c>
    </row>
    <row r="20" spans="1:4">
      <c r="A20">
        <v>40450</v>
      </c>
      <c r="B20">
        <f t="shared" ref="B20:D20" si="16">A20-A19</f>
        <v>1500</v>
      </c>
      <c r="C20">
        <f t="shared" si="16"/>
        <v>0</v>
      </c>
      <c r="D20">
        <f t="shared" si="16"/>
        <v>150</v>
      </c>
    </row>
    <row r="21" spans="1:4">
      <c r="A21">
        <v>42350</v>
      </c>
      <c r="B21">
        <f t="shared" ref="B21:D21" si="17">A21-A20</f>
        <v>1900</v>
      </c>
      <c r="C21">
        <f t="shared" si="17"/>
        <v>400</v>
      </c>
      <c r="D21">
        <f t="shared" si="17"/>
        <v>400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E1" sqref="E1"/>
    </sheetView>
  </sheetViews>
  <sheetFormatPr defaultRowHeight="15"/>
  <sheetData>
    <row r="1" spans="1:5">
      <c r="A1">
        <v>10500</v>
      </c>
      <c r="E1">
        <f>STDEV(C3:C12)</f>
        <v>441.58804331639232</v>
      </c>
    </row>
    <row r="2" spans="1:5">
      <c r="A2">
        <v>12800</v>
      </c>
      <c r="B2">
        <f>A2-A1</f>
        <v>2300</v>
      </c>
    </row>
    <row r="3" spans="1:5">
      <c r="A3">
        <v>15200</v>
      </c>
      <c r="B3">
        <f t="shared" ref="B3:C4" si="0">A3-A2</f>
        <v>2400</v>
      </c>
      <c r="C3">
        <f>B3-B2</f>
        <v>100</v>
      </c>
    </row>
    <row r="4" spans="1:5">
      <c r="A4">
        <v>17400</v>
      </c>
      <c r="B4">
        <f t="shared" si="0"/>
        <v>2200</v>
      </c>
      <c r="C4">
        <f t="shared" si="0"/>
        <v>-200</v>
      </c>
      <c r="D4">
        <f>C4-C3</f>
        <v>-300</v>
      </c>
    </row>
    <row r="5" spans="1:5">
      <c r="A5">
        <v>20000</v>
      </c>
      <c r="B5">
        <f t="shared" ref="B5:D5" si="1">A5-A4</f>
        <v>2600</v>
      </c>
      <c r="C5">
        <f t="shared" si="1"/>
        <v>400</v>
      </c>
      <c r="D5">
        <f t="shared" si="1"/>
        <v>600</v>
      </c>
    </row>
    <row r="6" spans="1:5">
      <c r="A6">
        <v>22100</v>
      </c>
      <c r="B6">
        <f t="shared" ref="B6:D6" si="2">A6-A5</f>
        <v>2100</v>
      </c>
      <c r="C6">
        <f t="shared" si="2"/>
        <v>-500</v>
      </c>
      <c r="D6">
        <f t="shared" si="2"/>
        <v>-900</v>
      </c>
    </row>
    <row r="7" spans="1:5">
      <c r="A7">
        <v>24950</v>
      </c>
      <c r="B7">
        <f t="shared" ref="B7:D7" si="3">A7-A6</f>
        <v>2850</v>
      </c>
      <c r="C7">
        <f t="shared" si="3"/>
        <v>750</v>
      </c>
      <c r="D7">
        <f t="shared" si="3"/>
        <v>1250</v>
      </c>
    </row>
    <row r="8" spans="1:5">
      <c r="A8">
        <v>27600</v>
      </c>
      <c r="B8">
        <f t="shared" ref="B8:D8" si="4">A8-A7</f>
        <v>2650</v>
      </c>
      <c r="C8">
        <f t="shared" si="4"/>
        <v>-200</v>
      </c>
      <c r="D8">
        <f t="shared" si="4"/>
        <v>-950</v>
      </c>
    </row>
    <row r="9" spans="1:5">
      <c r="A9">
        <v>30550</v>
      </c>
      <c r="B9">
        <f t="shared" ref="B9:D9" si="5">A9-A8</f>
        <v>2950</v>
      </c>
      <c r="C9">
        <f t="shared" si="5"/>
        <v>300</v>
      </c>
      <c r="D9">
        <f t="shared" si="5"/>
        <v>500</v>
      </c>
    </row>
    <row r="10" spans="1:5">
      <c r="A10">
        <v>32950</v>
      </c>
      <c r="B10">
        <f t="shared" ref="B10:D10" si="6">A10-A9</f>
        <v>2400</v>
      </c>
      <c r="C10">
        <f t="shared" si="6"/>
        <v>-550</v>
      </c>
      <c r="D10">
        <f t="shared" si="6"/>
        <v>-850</v>
      </c>
    </row>
    <row r="11" spans="1:5">
      <c r="A11">
        <v>35900</v>
      </c>
      <c r="B11">
        <f t="shared" ref="B11:D11" si="7">A11-A10</f>
        <v>2950</v>
      </c>
      <c r="C11">
        <f t="shared" si="7"/>
        <v>550</v>
      </c>
      <c r="D11">
        <f t="shared" si="7"/>
        <v>1100</v>
      </c>
    </row>
    <row r="12" spans="1:5">
      <c r="A12">
        <v>38700</v>
      </c>
      <c r="B12">
        <f t="shared" ref="B12:D12" si="8">A12-A11</f>
        <v>2800</v>
      </c>
      <c r="C12">
        <f t="shared" si="8"/>
        <v>-150</v>
      </c>
      <c r="D12">
        <f t="shared" si="8"/>
        <v>-700</v>
      </c>
    </row>
    <row r="13" spans="1:5">
      <c r="A13">
        <v>41800</v>
      </c>
      <c r="B13">
        <f t="shared" ref="B13:D13" si="9">A13-A12</f>
        <v>3100</v>
      </c>
      <c r="C13">
        <f t="shared" si="9"/>
        <v>300</v>
      </c>
      <c r="D13">
        <f t="shared" si="9"/>
        <v>450</v>
      </c>
    </row>
    <row r="14" spans="1:5">
      <c r="A14">
        <v>44850</v>
      </c>
      <c r="B14">
        <f t="shared" ref="B14:D14" si="10">A14-A13</f>
        <v>3050</v>
      </c>
      <c r="C14">
        <f t="shared" si="10"/>
        <v>-50</v>
      </c>
      <c r="D14">
        <f t="shared" si="10"/>
        <v>-350</v>
      </c>
    </row>
    <row r="15" spans="1:5">
      <c r="A15">
        <v>47950</v>
      </c>
      <c r="B15">
        <f t="shared" ref="B15:D15" si="11">A15-A14</f>
        <v>3100</v>
      </c>
      <c r="C15">
        <f t="shared" si="11"/>
        <v>50</v>
      </c>
      <c r="D15">
        <f t="shared" si="11"/>
        <v>100</v>
      </c>
    </row>
    <row r="16" spans="1:5">
      <c r="A16">
        <v>50950</v>
      </c>
      <c r="B16">
        <f t="shared" ref="B16:D16" si="12">A16-A15</f>
        <v>3000</v>
      </c>
      <c r="C16">
        <f t="shared" si="12"/>
        <v>-100</v>
      </c>
      <c r="D16">
        <f t="shared" si="12"/>
        <v>-150</v>
      </c>
    </row>
    <row r="17" spans="1:4">
      <c r="A17">
        <v>54100</v>
      </c>
      <c r="B17">
        <f t="shared" ref="B17:D17" si="13">A17-A16</f>
        <v>3150</v>
      </c>
      <c r="C17">
        <f t="shared" si="13"/>
        <v>150</v>
      </c>
      <c r="D17">
        <f t="shared" si="13"/>
        <v>250</v>
      </c>
    </row>
    <row r="18" spans="1:4">
      <c r="A18">
        <v>57250</v>
      </c>
      <c r="B18">
        <f t="shared" ref="B18:D18" si="14">A18-A17</f>
        <v>3150</v>
      </c>
      <c r="C18">
        <f t="shared" si="14"/>
        <v>0</v>
      </c>
      <c r="D18">
        <f t="shared" si="14"/>
        <v>-150</v>
      </c>
    </row>
    <row r="19" spans="1:4">
      <c r="A19">
        <v>60100</v>
      </c>
      <c r="B19">
        <f t="shared" ref="B19:D19" si="15">A19-A18</f>
        <v>2850</v>
      </c>
      <c r="C19">
        <f t="shared" si="15"/>
        <v>-300</v>
      </c>
      <c r="D19">
        <f t="shared" si="15"/>
        <v>-300</v>
      </c>
    </row>
    <row r="20" spans="1:4">
      <c r="A20">
        <v>63750</v>
      </c>
      <c r="B20">
        <f t="shared" ref="B20:D20" si="16">A20-A19</f>
        <v>3650</v>
      </c>
      <c r="C20">
        <f t="shared" si="16"/>
        <v>800</v>
      </c>
      <c r="D20">
        <f t="shared" si="16"/>
        <v>1100</v>
      </c>
    </row>
    <row r="21" spans="1:4">
      <c r="A21">
        <v>66500</v>
      </c>
      <c r="B21">
        <f t="shared" ref="B21:D21" si="17">A21-A20</f>
        <v>2750</v>
      </c>
      <c r="C21">
        <f t="shared" si="17"/>
        <v>-900</v>
      </c>
      <c r="D21" s="1">
        <f t="shared" si="17"/>
        <v>-1700</v>
      </c>
    </row>
    <row r="22" spans="1:4">
      <c r="A22">
        <v>69100</v>
      </c>
      <c r="B22">
        <f t="shared" ref="B22:D22" si="18">A22-A21</f>
        <v>2600</v>
      </c>
      <c r="C22">
        <f t="shared" si="18"/>
        <v>-150</v>
      </c>
      <c r="D22">
        <f t="shared" si="18"/>
        <v>750</v>
      </c>
    </row>
    <row r="23" spans="1:4">
      <c r="A23">
        <v>71200</v>
      </c>
      <c r="B23">
        <f t="shared" ref="B23:D23" si="19">A23-A22</f>
        <v>2100</v>
      </c>
      <c r="C23">
        <f t="shared" si="19"/>
        <v>-500</v>
      </c>
      <c r="D23">
        <f t="shared" si="19"/>
        <v>-350</v>
      </c>
    </row>
    <row r="24" spans="1:4">
      <c r="A24">
        <v>73250</v>
      </c>
      <c r="B24">
        <f t="shared" ref="B24:D24" si="20">A24-A23</f>
        <v>2050</v>
      </c>
      <c r="C24">
        <f t="shared" si="20"/>
        <v>-50</v>
      </c>
      <c r="D24">
        <f t="shared" si="20"/>
        <v>450</v>
      </c>
    </row>
    <row r="25" spans="1:4">
      <c r="A25">
        <v>76500</v>
      </c>
      <c r="B25">
        <f t="shared" ref="B25:D25" si="21">A25-A24</f>
        <v>3250</v>
      </c>
      <c r="C25">
        <f t="shared" si="21"/>
        <v>1200</v>
      </c>
      <c r="D25">
        <f t="shared" si="21"/>
        <v>1250</v>
      </c>
    </row>
    <row r="26" spans="1:4">
      <c r="A26">
        <v>79300</v>
      </c>
      <c r="B26">
        <f t="shared" ref="B26:D26" si="22">A26-A25</f>
        <v>2800</v>
      </c>
      <c r="C26">
        <f t="shared" si="22"/>
        <v>-450</v>
      </c>
      <c r="D26" s="1">
        <f t="shared" si="22"/>
        <v>-1650</v>
      </c>
    </row>
    <row r="27" spans="1:4">
      <c r="A27">
        <v>82250</v>
      </c>
      <c r="B27">
        <f t="shared" ref="B27:D27" si="23">A27-A26</f>
        <v>2950</v>
      </c>
      <c r="C27">
        <f t="shared" si="23"/>
        <v>150</v>
      </c>
      <c r="D27">
        <f t="shared" si="23"/>
        <v>600</v>
      </c>
    </row>
    <row r="28" spans="1:4">
      <c r="A28">
        <v>85200</v>
      </c>
      <c r="B28">
        <f t="shared" ref="B28:D28" si="24">A28-A27</f>
        <v>2950</v>
      </c>
      <c r="C28">
        <f t="shared" si="24"/>
        <v>0</v>
      </c>
      <c r="D28">
        <f t="shared" si="24"/>
        <v>-150</v>
      </c>
    </row>
    <row r="29" spans="1:4">
      <c r="A29">
        <v>88200</v>
      </c>
      <c r="B29">
        <f t="shared" ref="B29:D29" si="25">A29-A28</f>
        <v>3000</v>
      </c>
      <c r="C29">
        <f t="shared" si="25"/>
        <v>50</v>
      </c>
      <c r="D29">
        <f t="shared" si="25"/>
        <v>50</v>
      </c>
    </row>
    <row r="30" spans="1:4">
      <c r="A30">
        <v>90850</v>
      </c>
      <c r="B30">
        <f t="shared" ref="B30:D30" si="26">A30-A29</f>
        <v>2650</v>
      </c>
      <c r="C30">
        <f t="shared" si="26"/>
        <v>-350</v>
      </c>
      <c r="D30">
        <f t="shared" si="26"/>
        <v>-400</v>
      </c>
    </row>
    <row r="31" spans="1:4">
      <c r="A31">
        <v>93750</v>
      </c>
      <c r="B31">
        <f t="shared" ref="B31:D31" si="27">A31-A30</f>
        <v>2900</v>
      </c>
      <c r="C31">
        <f t="shared" si="27"/>
        <v>250</v>
      </c>
      <c r="D31">
        <f t="shared" si="27"/>
        <v>600</v>
      </c>
    </row>
    <row r="32" spans="1:4">
      <c r="A32">
        <v>96800</v>
      </c>
      <c r="B32">
        <f t="shared" ref="B32:D32" si="28">A32-A31</f>
        <v>3050</v>
      </c>
      <c r="C32">
        <f t="shared" si="28"/>
        <v>150</v>
      </c>
      <c r="D32">
        <f t="shared" si="28"/>
        <v>-100</v>
      </c>
    </row>
    <row r="33" spans="1:4">
      <c r="A33">
        <v>99900</v>
      </c>
      <c r="B33">
        <f t="shared" ref="B33:D33" si="29">A33-A32</f>
        <v>3100</v>
      </c>
      <c r="C33">
        <f t="shared" si="29"/>
        <v>50</v>
      </c>
      <c r="D33">
        <f t="shared" si="29"/>
        <v>-100</v>
      </c>
    </row>
    <row r="34" spans="1:4">
      <c r="A34">
        <v>102700</v>
      </c>
      <c r="B34">
        <f t="shared" ref="B34:D34" si="30">A34-A33</f>
        <v>2800</v>
      </c>
      <c r="C34">
        <f t="shared" si="30"/>
        <v>-300</v>
      </c>
      <c r="D34">
        <f t="shared" si="30"/>
        <v>-350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E1" sqref="E1"/>
    </sheetView>
  </sheetViews>
  <sheetFormatPr defaultRowHeight="15"/>
  <sheetData>
    <row r="1" spans="1:5">
      <c r="A1">
        <v>10500</v>
      </c>
      <c r="E1">
        <f>STDEV(C3:C12)</f>
        <v>441.58804331639232</v>
      </c>
    </row>
    <row r="2" spans="1:5">
      <c r="A2">
        <v>12800</v>
      </c>
      <c r="B2">
        <f>A2-A1</f>
        <v>2300</v>
      </c>
    </row>
    <row r="3" spans="1:5">
      <c r="A3">
        <v>15200</v>
      </c>
      <c r="B3">
        <f t="shared" ref="B3:C4" si="0">A3-A2</f>
        <v>2400</v>
      </c>
      <c r="C3">
        <f>B3-B2</f>
        <v>100</v>
      </c>
    </row>
    <row r="4" spans="1:5">
      <c r="A4">
        <v>17400</v>
      </c>
      <c r="B4">
        <f t="shared" si="0"/>
        <v>2200</v>
      </c>
      <c r="C4">
        <f t="shared" si="0"/>
        <v>-200</v>
      </c>
      <c r="D4">
        <f>C4-C3</f>
        <v>-300</v>
      </c>
    </row>
    <row r="5" spans="1:5">
      <c r="A5">
        <v>20000</v>
      </c>
      <c r="B5">
        <f t="shared" ref="B5:D5" si="1">A5-A4</f>
        <v>2600</v>
      </c>
      <c r="C5">
        <f t="shared" si="1"/>
        <v>400</v>
      </c>
      <c r="D5">
        <f t="shared" si="1"/>
        <v>600</v>
      </c>
    </row>
    <row r="6" spans="1:5">
      <c r="A6">
        <v>22100</v>
      </c>
      <c r="B6">
        <f t="shared" ref="B6:D6" si="2">A6-A5</f>
        <v>2100</v>
      </c>
      <c r="C6">
        <f t="shared" si="2"/>
        <v>-500</v>
      </c>
      <c r="D6">
        <f t="shared" si="2"/>
        <v>-900</v>
      </c>
    </row>
    <row r="7" spans="1:5">
      <c r="A7">
        <v>24950</v>
      </c>
      <c r="B7">
        <f t="shared" ref="B7:D7" si="3">A7-A6</f>
        <v>2850</v>
      </c>
      <c r="C7">
        <f t="shared" si="3"/>
        <v>750</v>
      </c>
      <c r="D7">
        <f t="shared" si="3"/>
        <v>1250</v>
      </c>
    </row>
    <row r="8" spans="1:5">
      <c r="A8">
        <v>27600</v>
      </c>
      <c r="B8">
        <f t="shared" ref="B8:D8" si="4">A8-A7</f>
        <v>2650</v>
      </c>
      <c r="C8">
        <f t="shared" si="4"/>
        <v>-200</v>
      </c>
      <c r="D8">
        <f t="shared" si="4"/>
        <v>-950</v>
      </c>
    </row>
    <row r="9" spans="1:5">
      <c r="A9">
        <v>30550</v>
      </c>
      <c r="B9">
        <f t="shared" ref="B9:D9" si="5">A9-A8</f>
        <v>2950</v>
      </c>
      <c r="C9">
        <f t="shared" si="5"/>
        <v>300</v>
      </c>
      <c r="D9">
        <f t="shared" si="5"/>
        <v>500</v>
      </c>
    </row>
    <row r="10" spans="1:5">
      <c r="A10">
        <v>32950</v>
      </c>
      <c r="B10">
        <f t="shared" ref="B10:D10" si="6">A10-A9</f>
        <v>2400</v>
      </c>
      <c r="C10">
        <f t="shared" si="6"/>
        <v>-550</v>
      </c>
      <c r="D10">
        <f t="shared" si="6"/>
        <v>-850</v>
      </c>
    </row>
    <row r="11" spans="1:5">
      <c r="A11">
        <v>35900</v>
      </c>
      <c r="B11">
        <f t="shared" ref="B11:D11" si="7">A11-A10</f>
        <v>2950</v>
      </c>
      <c r="C11">
        <f t="shared" si="7"/>
        <v>550</v>
      </c>
      <c r="D11">
        <f t="shared" si="7"/>
        <v>1100</v>
      </c>
    </row>
    <row r="12" spans="1:5">
      <c r="A12">
        <v>38700</v>
      </c>
      <c r="B12">
        <f t="shared" ref="B12:D12" si="8">A12-A11</f>
        <v>2800</v>
      </c>
      <c r="C12">
        <f t="shared" si="8"/>
        <v>-150</v>
      </c>
      <c r="D12">
        <f t="shared" si="8"/>
        <v>-700</v>
      </c>
    </row>
    <row r="13" spans="1:5">
      <c r="A13">
        <v>41800</v>
      </c>
      <c r="B13">
        <f t="shared" ref="B13:D13" si="9">A13-A12</f>
        <v>3100</v>
      </c>
      <c r="C13">
        <f t="shared" si="9"/>
        <v>300</v>
      </c>
      <c r="D13">
        <f t="shared" si="9"/>
        <v>450</v>
      </c>
    </row>
    <row r="14" spans="1:5">
      <c r="A14">
        <v>44850</v>
      </c>
      <c r="B14">
        <f t="shared" ref="B14:D14" si="10">A14-A13</f>
        <v>3050</v>
      </c>
      <c r="C14">
        <f t="shared" si="10"/>
        <v>-50</v>
      </c>
      <c r="D14">
        <f t="shared" si="10"/>
        <v>-350</v>
      </c>
    </row>
    <row r="15" spans="1:5">
      <c r="A15">
        <v>47950</v>
      </c>
      <c r="B15">
        <f t="shared" ref="B15:D15" si="11">A15-A14</f>
        <v>3100</v>
      </c>
      <c r="C15">
        <f t="shared" si="11"/>
        <v>50</v>
      </c>
      <c r="D15">
        <f t="shared" si="11"/>
        <v>100</v>
      </c>
    </row>
    <row r="16" spans="1:5">
      <c r="A16">
        <v>50950</v>
      </c>
      <c r="B16">
        <f t="shared" ref="B16:D16" si="12">A16-A15</f>
        <v>3000</v>
      </c>
      <c r="C16">
        <f t="shared" si="12"/>
        <v>-100</v>
      </c>
      <c r="D16">
        <f t="shared" si="12"/>
        <v>-150</v>
      </c>
    </row>
    <row r="17" spans="1:4">
      <c r="A17">
        <v>54100</v>
      </c>
      <c r="B17">
        <f t="shared" ref="B17:D17" si="13">A17-A16</f>
        <v>3150</v>
      </c>
      <c r="C17">
        <f t="shared" si="13"/>
        <v>150</v>
      </c>
      <c r="D17">
        <f t="shared" si="13"/>
        <v>250</v>
      </c>
    </row>
    <row r="18" spans="1:4">
      <c r="A18">
        <v>57250</v>
      </c>
      <c r="B18">
        <f t="shared" ref="B18:D18" si="14">A18-A17</f>
        <v>3150</v>
      </c>
      <c r="C18">
        <f t="shared" si="14"/>
        <v>0</v>
      </c>
      <c r="D18">
        <f t="shared" si="14"/>
        <v>-150</v>
      </c>
    </row>
    <row r="19" spans="1:4">
      <c r="A19">
        <v>60100</v>
      </c>
      <c r="B19">
        <f t="shared" ref="B19:D19" si="15">A19-A18</f>
        <v>2850</v>
      </c>
      <c r="C19">
        <f t="shared" si="15"/>
        <v>-300</v>
      </c>
      <c r="D19">
        <f t="shared" si="15"/>
        <v>-300</v>
      </c>
    </row>
    <row r="20" spans="1:4">
      <c r="A20">
        <v>63750</v>
      </c>
      <c r="B20">
        <f t="shared" ref="B20:D20" si="16">A20-A19</f>
        <v>3650</v>
      </c>
      <c r="C20">
        <f t="shared" si="16"/>
        <v>800</v>
      </c>
      <c r="D20">
        <f t="shared" si="16"/>
        <v>1100</v>
      </c>
    </row>
    <row r="21" spans="1:4">
      <c r="A21">
        <v>66500</v>
      </c>
      <c r="B21">
        <f t="shared" ref="B21:D21" si="17">A21-A20</f>
        <v>2750</v>
      </c>
      <c r="C21">
        <f t="shared" si="17"/>
        <v>-900</v>
      </c>
      <c r="D21" s="1">
        <f t="shared" si="17"/>
        <v>-1700</v>
      </c>
    </row>
    <row r="22" spans="1:4">
      <c r="A22">
        <v>69100</v>
      </c>
      <c r="B22">
        <f t="shared" ref="B22:D22" si="18">A22-A21</f>
        <v>2600</v>
      </c>
      <c r="C22">
        <f t="shared" si="18"/>
        <v>-150</v>
      </c>
      <c r="D22">
        <f t="shared" si="18"/>
        <v>750</v>
      </c>
    </row>
    <row r="23" spans="1:4">
      <c r="A23">
        <v>71200</v>
      </c>
      <c r="B23">
        <f t="shared" ref="B23:D23" si="19">A23-A22</f>
        <v>2100</v>
      </c>
      <c r="C23">
        <f t="shared" si="19"/>
        <v>-500</v>
      </c>
      <c r="D23">
        <f t="shared" si="19"/>
        <v>-350</v>
      </c>
    </row>
    <row r="24" spans="1:4">
      <c r="A24">
        <v>73250</v>
      </c>
      <c r="B24">
        <f t="shared" ref="B24:D24" si="20">A24-A23</f>
        <v>2050</v>
      </c>
      <c r="C24">
        <f t="shared" si="20"/>
        <v>-50</v>
      </c>
      <c r="D24">
        <f t="shared" si="20"/>
        <v>450</v>
      </c>
    </row>
    <row r="25" spans="1:4">
      <c r="A25">
        <v>76500</v>
      </c>
      <c r="B25">
        <f t="shared" ref="B25:D25" si="21">A25-A24</f>
        <v>3250</v>
      </c>
      <c r="C25">
        <f t="shared" si="21"/>
        <v>1200</v>
      </c>
      <c r="D25">
        <f t="shared" si="21"/>
        <v>1250</v>
      </c>
    </row>
    <row r="26" spans="1:4">
      <c r="A26">
        <v>79300</v>
      </c>
      <c r="B26">
        <f t="shared" ref="B26:D26" si="22">A26-A25</f>
        <v>2800</v>
      </c>
      <c r="C26">
        <f t="shared" si="22"/>
        <v>-450</v>
      </c>
      <c r="D26">
        <f t="shared" si="22"/>
        <v>-1650</v>
      </c>
    </row>
    <row r="27" spans="1:4">
      <c r="A27">
        <v>82250</v>
      </c>
      <c r="B27">
        <f t="shared" ref="B27:D27" si="23">A27-A26</f>
        <v>2950</v>
      </c>
      <c r="C27">
        <f t="shared" si="23"/>
        <v>150</v>
      </c>
      <c r="D27">
        <f t="shared" si="23"/>
        <v>600</v>
      </c>
    </row>
    <row r="28" spans="1:4">
      <c r="A28">
        <v>85200</v>
      </c>
      <c r="B28">
        <f t="shared" ref="B28:D28" si="24">A28-A27</f>
        <v>2950</v>
      </c>
      <c r="C28">
        <f t="shared" si="24"/>
        <v>0</v>
      </c>
      <c r="D28">
        <f t="shared" si="24"/>
        <v>-150</v>
      </c>
    </row>
    <row r="29" spans="1:4">
      <c r="A29">
        <v>88200</v>
      </c>
      <c r="B29">
        <f t="shared" ref="B29:D29" si="25">A29-A28</f>
        <v>3000</v>
      </c>
      <c r="C29">
        <f t="shared" si="25"/>
        <v>50</v>
      </c>
      <c r="D29">
        <f t="shared" si="25"/>
        <v>50</v>
      </c>
    </row>
    <row r="30" spans="1:4">
      <c r="A30">
        <v>90850</v>
      </c>
      <c r="B30">
        <f t="shared" ref="B30:D30" si="26">A30-A29</f>
        <v>2650</v>
      </c>
      <c r="C30">
        <f t="shared" si="26"/>
        <v>-350</v>
      </c>
      <c r="D30">
        <f t="shared" si="26"/>
        <v>-400</v>
      </c>
    </row>
    <row r="31" spans="1:4">
      <c r="A31">
        <v>93750</v>
      </c>
      <c r="B31">
        <f t="shared" ref="B31:D31" si="27">A31-A30</f>
        <v>2900</v>
      </c>
      <c r="C31">
        <f t="shared" si="27"/>
        <v>250</v>
      </c>
      <c r="D31">
        <f t="shared" si="27"/>
        <v>600</v>
      </c>
    </row>
    <row r="32" spans="1:4">
      <c r="A32">
        <v>96800</v>
      </c>
      <c r="B32">
        <f t="shared" ref="B32:D32" si="28">A32-A31</f>
        <v>3050</v>
      </c>
      <c r="C32">
        <f t="shared" si="28"/>
        <v>150</v>
      </c>
      <c r="D32">
        <f t="shared" si="28"/>
        <v>-100</v>
      </c>
    </row>
    <row r="33" spans="1:4">
      <c r="A33">
        <v>99900</v>
      </c>
      <c r="B33">
        <f t="shared" ref="B33:D33" si="29">A33-A32</f>
        <v>3100</v>
      </c>
      <c r="C33">
        <f t="shared" si="29"/>
        <v>50</v>
      </c>
      <c r="D33">
        <f t="shared" si="29"/>
        <v>-100</v>
      </c>
    </row>
    <row r="34" spans="1:4">
      <c r="A34">
        <v>102700</v>
      </c>
      <c r="B34">
        <f t="shared" ref="B34:D34" si="30">A34-A33</f>
        <v>2800</v>
      </c>
      <c r="C34">
        <f t="shared" si="30"/>
        <v>-300</v>
      </c>
      <c r="D34">
        <f t="shared" si="30"/>
        <v>-350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E1" sqref="E1"/>
    </sheetView>
  </sheetViews>
  <sheetFormatPr defaultRowHeight="15"/>
  <sheetData>
    <row r="1" spans="1:5">
      <c r="A1">
        <v>11400</v>
      </c>
      <c r="E1">
        <f>STDEV(C3:C12)</f>
        <v>2732.4236291045518</v>
      </c>
    </row>
    <row r="2" spans="1:5">
      <c r="A2">
        <v>13050</v>
      </c>
      <c r="B2">
        <f>A2-A1</f>
        <v>1650</v>
      </c>
    </row>
    <row r="3" spans="1:5">
      <c r="A3">
        <v>14800</v>
      </c>
      <c r="B3">
        <f t="shared" ref="B3:D18" si="0">A3-A2</f>
        <v>1750</v>
      </c>
      <c r="C3">
        <f>B3-B2</f>
        <v>100</v>
      </c>
    </row>
    <row r="4" spans="1:5">
      <c r="A4">
        <v>16550</v>
      </c>
      <c r="B4">
        <f t="shared" si="0"/>
        <v>1750</v>
      </c>
      <c r="C4">
        <f t="shared" si="0"/>
        <v>0</v>
      </c>
      <c r="D4">
        <f>C4-C3</f>
        <v>-100</v>
      </c>
    </row>
    <row r="5" spans="1:5">
      <c r="A5">
        <v>18100</v>
      </c>
      <c r="B5">
        <f t="shared" si="0"/>
        <v>1550</v>
      </c>
      <c r="C5">
        <f t="shared" si="0"/>
        <v>-200</v>
      </c>
      <c r="D5">
        <f t="shared" si="0"/>
        <v>-200</v>
      </c>
    </row>
    <row r="6" spans="1:5">
      <c r="A6">
        <v>19900</v>
      </c>
      <c r="B6">
        <f t="shared" si="0"/>
        <v>1800</v>
      </c>
      <c r="C6">
        <f t="shared" si="0"/>
        <v>250</v>
      </c>
      <c r="D6">
        <f t="shared" si="0"/>
        <v>450</v>
      </c>
    </row>
    <row r="7" spans="1:5">
      <c r="A7">
        <v>21600</v>
      </c>
      <c r="B7">
        <f t="shared" si="0"/>
        <v>1700</v>
      </c>
      <c r="C7">
        <f t="shared" si="0"/>
        <v>-100</v>
      </c>
      <c r="D7">
        <f t="shared" si="0"/>
        <v>-350</v>
      </c>
    </row>
    <row r="8" spans="1:5">
      <c r="A8">
        <v>23450</v>
      </c>
      <c r="B8">
        <f t="shared" si="0"/>
        <v>1850</v>
      </c>
      <c r="C8">
        <f t="shared" si="0"/>
        <v>150</v>
      </c>
      <c r="D8">
        <f t="shared" si="0"/>
        <v>250</v>
      </c>
    </row>
    <row r="9" spans="1:5">
      <c r="A9">
        <v>25200</v>
      </c>
      <c r="B9">
        <f t="shared" si="0"/>
        <v>1750</v>
      </c>
      <c r="C9">
        <f t="shared" si="0"/>
        <v>-100</v>
      </c>
      <c r="D9">
        <f t="shared" si="0"/>
        <v>-250</v>
      </c>
    </row>
    <row r="10" spans="1:5">
      <c r="A10">
        <v>27150</v>
      </c>
      <c r="B10">
        <f t="shared" si="0"/>
        <v>1950</v>
      </c>
      <c r="C10">
        <f t="shared" si="0"/>
        <v>200</v>
      </c>
      <c r="D10">
        <f t="shared" si="0"/>
        <v>300</v>
      </c>
    </row>
    <row r="11" spans="1:5">
      <c r="A11">
        <v>29000</v>
      </c>
      <c r="B11">
        <f t="shared" si="0"/>
        <v>1850</v>
      </c>
      <c r="C11">
        <f t="shared" si="0"/>
        <v>-100</v>
      </c>
      <c r="D11">
        <f t="shared" si="0"/>
        <v>-300</v>
      </c>
    </row>
    <row r="12" spans="1:5">
      <c r="A12">
        <v>39500</v>
      </c>
      <c r="B12">
        <f t="shared" si="0"/>
        <v>10500</v>
      </c>
      <c r="C12">
        <f t="shared" si="0"/>
        <v>8650</v>
      </c>
      <c r="D12">
        <f t="shared" si="0"/>
        <v>8750</v>
      </c>
    </row>
    <row r="13" spans="1:5">
      <c r="A13">
        <v>41250</v>
      </c>
      <c r="B13">
        <f t="shared" si="0"/>
        <v>1750</v>
      </c>
      <c r="C13">
        <f t="shared" si="0"/>
        <v>-8750</v>
      </c>
      <c r="D13" s="1">
        <f t="shared" si="0"/>
        <v>-17400</v>
      </c>
    </row>
    <row r="14" spans="1:5">
      <c r="A14">
        <v>43050</v>
      </c>
      <c r="B14">
        <f t="shared" si="0"/>
        <v>1800</v>
      </c>
      <c r="C14">
        <f t="shared" si="0"/>
        <v>50</v>
      </c>
      <c r="D14">
        <f t="shared" si="0"/>
        <v>8800</v>
      </c>
    </row>
    <row r="15" spans="1:5">
      <c r="A15">
        <v>44800</v>
      </c>
      <c r="B15">
        <f t="shared" si="0"/>
        <v>1750</v>
      </c>
      <c r="C15">
        <f t="shared" si="0"/>
        <v>-50</v>
      </c>
      <c r="D15">
        <f t="shared" si="0"/>
        <v>-100</v>
      </c>
    </row>
    <row r="16" spans="1:5">
      <c r="A16">
        <v>46650</v>
      </c>
      <c r="B16">
        <f t="shared" si="0"/>
        <v>1850</v>
      </c>
      <c r="C16">
        <f t="shared" si="0"/>
        <v>100</v>
      </c>
      <c r="D16">
        <f t="shared" si="0"/>
        <v>150</v>
      </c>
    </row>
    <row r="17" spans="1:4">
      <c r="A17">
        <v>48500</v>
      </c>
      <c r="B17">
        <f t="shared" si="0"/>
        <v>1850</v>
      </c>
      <c r="C17">
        <f t="shared" si="0"/>
        <v>0</v>
      </c>
      <c r="D17">
        <f t="shared" si="0"/>
        <v>-100</v>
      </c>
    </row>
    <row r="18" spans="1:4">
      <c r="A18">
        <v>50400</v>
      </c>
      <c r="B18">
        <f t="shared" si="0"/>
        <v>1900</v>
      </c>
      <c r="C18">
        <f t="shared" si="0"/>
        <v>50</v>
      </c>
      <c r="D18">
        <f t="shared" si="0"/>
        <v>50</v>
      </c>
    </row>
    <row r="19" spans="1:4">
      <c r="A19">
        <v>52250</v>
      </c>
      <c r="B19">
        <f t="shared" ref="B19:D22" si="1">A19-A18</f>
        <v>1850</v>
      </c>
      <c r="C19">
        <f t="shared" si="1"/>
        <v>-50</v>
      </c>
      <c r="D19">
        <f t="shared" si="1"/>
        <v>-100</v>
      </c>
    </row>
    <row r="20" spans="1:4">
      <c r="A20">
        <v>54250</v>
      </c>
      <c r="B20">
        <f t="shared" si="1"/>
        <v>2000</v>
      </c>
      <c r="C20">
        <f t="shared" si="1"/>
        <v>150</v>
      </c>
      <c r="D20">
        <f t="shared" si="1"/>
        <v>200</v>
      </c>
    </row>
    <row r="21" spans="1:4">
      <c r="A21">
        <v>56250</v>
      </c>
      <c r="B21">
        <f t="shared" si="1"/>
        <v>2000</v>
      </c>
      <c r="C21">
        <f t="shared" si="1"/>
        <v>0</v>
      </c>
      <c r="D21" s="3">
        <f t="shared" si="1"/>
        <v>-150</v>
      </c>
    </row>
    <row r="22" spans="1:4">
      <c r="A22">
        <v>58050</v>
      </c>
      <c r="B22">
        <f t="shared" si="1"/>
        <v>1800</v>
      </c>
      <c r="C22">
        <f t="shared" si="1"/>
        <v>-200</v>
      </c>
      <c r="D22">
        <f t="shared" si="1"/>
        <v>-200</v>
      </c>
    </row>
    <row r="23" spans="1:4">
      <c r="A23">
        <v>60050</v>
      </c>
      <c r="B23">
        <f t="shared" ref="B23:D23" si="2">A23-A22</f>
        <v>2000</v>
      </c>
      <c r="C23">
        <f t="shared" si="2"/>
        <v>200</v>
      </c>
      <c r="D23">
        <f t="shared" si="2"/>
        <v>400</v>
      </c>
    </row>
    <row r="24" spans="1:4">
      <c r="A24">
        <v>63500</v>
      </c>
      <c r="B24">
        <f t="shared" ref="B24:D24" si="3">A24-A23</f>
        <v>3450</v>
      </c>
      <c r="C24">
        <f t="shared" si="3"/>
        <v>1450</v>
      </c>
      <c r="D24">
        <f t="shared" si="3"/>
        <v>1250</v>
      </c>
    </row>
    <row r="25" spans="1:4">
      <c r="A25">
        <v>65400</v>
      </c>
      <c r="B25">
        <f t="shared" ref="B25:D25" si="4">A25-A24</f>
        <v>1900</v>
      </c>
      <c r="C25">
        <f t="shared" si="4"/>
        <v>-1550</v>
      </c>
      <c r="D25">
        <f t="shared" si="4"/>
        <v>-3000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selection activeCell="B1" sqref="B1:E5"/>
    </sheetView>
  </sheetViews>
  <sheetFormatPr defaultRowHeight="15"/>
  <sheetData>
    <row r="1" spans="1:5">
      <c r="A1">
        <v>8650</v>
      </c>
      <c r="E1">
        <f>STDEV(C3:C12)</f>
        <v>1879.3394229533596</v>
      </c>
    </row>
    <row r="2" spans="1:5">
      <c r="A2">
        <v>10900</v>
      </c>
      <c r="B2">
        <f>A2-A1</f>
        <v>2250</v>
      </c>
    </row>
    <row r="3" spans="1:5">
      <c r="A3">
        <v>13200</v>
      </c>
      <c r="B3">
        <f t="shared" ref="B3:D13" si="0">A3-A2</f>
        <v>2300</v>
      </c>
      <c r="C3">
        <f>B3-B2</f>
        <v>50</v>
      </c>
    </row>
    <row r="4" spans="1:5">
      <c r="A4">
        <v>15450</v>
      </c>
      <c r="B4">
        <f t="shared" si="0"/>
        <v>2250</v>
      </c>
      <c r="C4">
        <f t="shared" si="0"/>
        <v>-50</v>
      </c>
      <c r="D4">
        <f>C4-C3</f>
        <v>-100</v>
      </c>
    </row>
    <row r="5" spans="1:5">
      <c r="A5">
        <v>17700</v>
      </c>
      <c r="B5">
        <f t="shared" si="0"/>
        <v>2250</v>
      </c>
      <c r="C5">
        <f t="shared" si="0"/>
        <v>0</v>
      </c>
      <c r="D5">
        <f t="shared" si="0"/>
        <v>50</v>
      </c>
    </row>
    <row r="6" spans="1:5">
      <c r="A6">
        <v>20100</v>
      </c>
      <c r="B6">
        <f t="shared" si="0"/>
        <v>2400</v>
      </c>
      <c r="C6">
        <f t="shared" si="0"/>
        <v>150</v>
      </c>
      <c r="D6">
        <f t="shared" si="0"/>
        <v>150</v>
      </c>
    </row>
    <row r="7" spans="1:5">
      <c r="A7">
        <v>22400</v>
      </c>
      <c r="B7">
        <f t="shared" si="0"/>
        <v>2300</v>
      </c>
      <c r="C7">
        <f t="shared" si="0"/>
        <v>-100</v>
      </c>
      <c r="D7">
        <f t="shared" si="0"/>
        <v>-250</v>
      </c>
    </row>
    <row r="8" spans="1:5">
      <c r="A8">
        <v>24750</v>
      </c>
      <c r="B8">
        <f t="shared" si="0"/>
        <v>2350</v>
      </c>
      <c r="C8">
        <f t="shared" si="0"/>
        <v>50</v>
      </c>
      <c r="D8">
        <f t="shared" si="0"/>
        <v>150</v>
      </c>
    </row>
    <row r="9" spans="1:5">
      <c r="A9">
        <v>27150</v>
      </c>
      <c r="B9">
        <f t="shared" si="0"/>
        <v>2400</v>
      </c>
      <c r="C9">
        <f t="shared" si="0"/>
        <v>50</v>
      </c>
      <c r="D9">
        <f t="shared" si="0"/>
        <v>0</v>
      </c>
    </row>
    <row r="10" spans="1:5">
      <c r="A10">
        <v>29500</v>
      </c>
      <c r="B10">
        <f t="shared" si="0"/>
        <v>2350</v>
      </c>
      <c r="C10">
        <f t="shared" si="0"/>
        <v>-50</v>
      </c>
      <c r="D10">
        <f t="shared" si="0"/>
        <v>-100</v>
      </c>
    </row>
    <row r="11" spans="1:5">
      <c r="A11">
        <v>31850</v>
      </c>
      <c r="B11">
        <f t="shared" si="0"/>
        <v>2350</v>
      </c>
      <c r="C11">
        <f t="shared" si="0"/>
        <v>0</v>
      </c>
      <c r="D11">
        <f t="shared" si="0"/>
        <v>50</v>
      </c>
    </row>
    <row r="12" spans="1:5">
      <c r="A12">
        <v>40150</v>
      </c>
      <c r="B12">
        <f t="shared" si="0"/>
        <v>8300</v>
      </c>
      <c r="C12">
        <f t="shared" si="0"/>
        <v>5950</v>
      </c>
      <c r="D12">
        <f t="shared" si="0"/>
        <v>5950</v>
      </c>
    </row>
    <row r="13" spans="1:5">
      <c r="A13">
        <v>42550</v>
      </c>
      <c r="B13">
        <f t="shared" si="0"/>
        <v>2400</v>
      </c>
      <c r="C13">
        <f t="shared" si="0"/>
        <v>-5900</v>
      </c>
      <c r="D13" s="1">
        <f t="shared" si="0"/>
        <v>-11850</v>
      </c>
    </row>
    <row r="14" spans="1:5">
      <c r="A14">
        <v>44900</v>
      </c>
      <c r="B14">
        <f t="shared" ref="B14:D14" si="1">A14-A13</f>
        <v>2350</v>
      </c>
      <c r="C14">
        <f t="shared" si="1"/>
        <v>-50</v>
      </c>
      <c r="D14" s="3">
        <f t="shared" si="1"/>
        <v>5850</v>
      </c>
    </row>
    <row r="15" spans="1:5">
      <c r="A15">
        <v>47350</v>
      </c>
      <c r="B15">
        <f t="shared" ref="B15:D15" si="2">A15-A14</f>
        <v>2450</v>
      </c>
      <c r="C15">
        <f t="shared" si="2"/>
        <v>100</v>
      </c>
      <c r="D15" s="3">
        <f t="shared" si="2"/>
        <v>150</v>
      </c>
    </row>
    <row r="16" spans="1:5">
      <c r="A16">
        <v>49550</v>
      </c>
      <c r="B16">
        <f t="shared" ref="B16:D16" si="3">A16-A15</f>
        <v>2200</v>
      </c>
      <c r="C16">
        <f t="shared" si="3"/>
        <v>-250</v>
      </c>
      <c r="D16" s="3">
        <f t="shared" si="3"/>
        <v>-350</v>
      </c>
    </row>
    <row r="17" spans="1:4">
      <c r="A17">
        <v>51850</v>
      </c>
      <c r="B17">
        <f t="shared" ref="B17:D17" si="4">A17-A16</f>
        <v>2300</v>
      </c>
      <c r="C17">
        <f t="shared" si="4"/>
        <v>100</v>
      </c>
      <c r="D17" s="3">
        <f t="shared" si="4"/>
        <v>350</v>
      </c>
    </row>
    <row r="18" spans="1:4">
      <c r="A18">
        <v>54150</v>
      </c>
      <c r="B18">
        <f t="shared" ref="B18:D18" si="5">A18-A17</f>
        <v>2300</v>
      </c>
      <c r="C18">
        <f t="shared" si="5"/>
        <v>0</v>
      </c>
      <c r="D18" s="3">
        <f t="shared" si="5"/>
        <v>-100</v>
      </c>
    </row>
    <row r="19" spans="1:4">
      <c r="A19">
        <v>56450</v>
      </c>
      <c r="B19">
        <f t="shared" ref="B19:D19" si="6">A19-A18</f>
        <v>2300</v>
      </c>
      <c r="C19">
        <f t="shared" si="6"/>
        <v>0</v>
      </c>
      <c r="D19" s="3">
        <f t="shared" si="6"/>
        <v>0</v>
      </c>
    </row>
    <row r="20" spans="1:4">
      <c r="A20">
        <v>58700</v>
      </c>
      <c r="B20">
        <f t="shared" ref="B20:D20" si="7">A20-A19</f>
        <v>2250</v>
      </c>
      <c r="C20">
        <f t="shared" si="7"/>
        <v>-50</v>
      </c>
      <c r="D20" s="3">
        <f t="shared" si="7"/>
        <v>-50</v>
      </c>
    </row>
    <row r="21" spans="1:4">
      <c r="A21">
        <v>60900</v>
      </c>
      <c r="B21">
        <f t="shared" ref="B21:D21" si="8">A21-A20</f>
        <v>2200</v>
      </c>
      <c r="C21">
        <f t="shared" si="8"/>
        <v>-50</v>
      </c>
      <c r="D21" s="3">
        <f t="shared" si="8"/>
        <v>0</v>
      </c>
    </row>
    <row r="22" spans="1:4">
      <c r="A22">
        <v>63150</v>
      </c>
      <c r="B22">
        <f t="shared" ref="B22:D22" si="9">A22-A21</f>
        <v>2250</v>
      </c>
      <c r="C22">
        <f t="shared" si="9"/>
        <v>50</v>
      </c>
      <c r="D22" s="3">
        <f t="shared" si="9"/>
        <v>100</v>
      </c>
    </row>
    <row r="23" spans="1:4">
      <c r="A23">
        <v>70750</v>
      </c>
      <c r="B23">
        <f t="shared" ref="B23:D23" si="10">A23-A22</f>
        <v>7600</v>
      </c>
      <c r="C23">
        <f t="shared" si="10"/>
        <v>5350</v>
      </c>
      <c r="D23" s="3">
        <f t="shared" si="10"/>
        <v>5300</v>
      </c>
    </row>
    <row r="24" spans="1:4">
      <c r="A24">
        <v>73050</v>
      </c>
      <c r="B24">
        <f t="shared" ref="B24:D24" si="11">A24-A23</f>
        <v>2300</v>
      </c>
      <c r="C24">
        <f t="shared" si="11"/>
        <v>-5300</v>
      </c>
      <c r="D24" s="1">
        <f t="shared" si="11"/>
        <v>-10650</v>
      </c>
    </row>
    <row r="25" spans="1:4">
      <c r="A25">
        <v>75500</v>
      </c>
      <c r="B25">
        <f t="shared" ref="B25:D25" si="12">A25-A24</f>
        <v>2450</v>
      </c>
      <c r="C25">
        <f t="shared" si="12"/>
        <v>150</v>
      </c>
      <c r="D25" s="3">
        <f t="shared" si="12"/>
        <v>5450</v>
      </c>
    </row>
    <row r="26" spans="1:4">
      <c r="A26">
        <v>77950</v>
      </c>
      <c r="B26">
        <f t="shared" ref="B26:D26" si="13">A26-A25</f>
        <v>2450</v>
      </c>
      <c r="C26">
        <f t="shared" si="13"/>
        <v>0</v>
      </c>
      <c r="D26" s="3">
        <f t="shared" si="13"/>
        <v>-150</v>
      </c>
    </row>
    <row r="27" spans="1:4">
      <c r="A27">
        <v>80350</v>
      </c>
      <c r="B27">
        <f t="shared" ref="B27:D27" si="14">A27-A26</f>
        <v>2400</v>
      </c>
      <c r="C27">
        <f t="shared" si="14"/>
        <v>-50</v>
      </c>
      <c r="D27" s="3">
        <f t="shared" si="14"/>
        <v>-50</v>
      </c>
    </row>
    <row r="28" spans="1:4">
      <c r="A28">
        <v>82800</v>
      </c>
      <c r="B28">
        <f t="shared" ref="B28:D28" si="15">A28-A27</f>
        <v>2450</v>
      </c>
      <c r="C28">
        <f t="shared" si="15"/>
        <v>50</v>
      </c>
      <c r="D28" s="3">
        <f t="shared" si="15"/>
        <v>100</v>
      </c>
    </row>
    <row r="29" spans="1:4">
      <c r="A29">
        <v>85200</v>
      </c>
      <c r="B29">
        <f t="shared" ref="B29:D29" si="16">A29-A28</f>
        <v>2400</v>
      </c>
      <c r="C29">
        <f t="shared" si="16"/>
        <v>-50</v>
      </c>
      <c r="D29" s="3">
        <f t="shared" si="16"/>
        <v>-100</v>
      </c>
    </row>
    <row r="30" spans="1:4">
      <c r="A30">
        <v>87550</v>
      </c>
      <c r="B30">
        <f t="shared" ref="B30:D30" si="17">A30-A29</f>
        <v>2350</v>
      </c>
      <c r="C30">
        <f t="shared" si="17"/>
        <v>-50</v>
      </c>
      <c r="D30" s="3">
        <f t="shared" si="17"/>
        <v>0</v>
      </c>
    </row>
    <row r="31" spans="1:4">
      <c r="A31">
        <v>89950</v>
      </c>
      <c r="B31">
        <f t="shared" ref="B31:D31" si="18">A31-A30</f>
        <v>2400</v>
      </c>
      <c r="C31">
        <f t="shared" si="18"/>
        <v>50</v>
      </c>
      <c r="D31" s="3">
        <f t="shared" si="18"/>
        <v>100</v>
      </c>
    </row>
    <row r="32" spans="1:4">
      <c r="A32">
        <v>92300</v>
      </c>
      <c r="B32">
        <f t="shared" ref="B32:D32" si="19">A32-A31</f>
        <v>2350</v>
      </c>
      <c r="C32">
        <f t="shared" si="19"/>
        <v>-50</v>
      </c>
      <c r="D32" s="3">
        <f t="shared" si="19"/>
        <v>-100</v>
      </c>
    </row>
    <row r="33" spans="1:4">
      <c r="A33">
        <v>94650</v>
      </c>
      <c r="B33">
        <f t="shared" ref="B33:D33" si="20">A33-A32</f>
        <v>2350</v>
      </c>
      <c r="C33">
        <f t="shared" si="20"/>
        <v>0</v>
      </c>
      <c r="D33" s="3">
        <f t="shared" si="20"/>
        <v>50</v>
      </c>
    </row>
    <row r="34" spans="1:4">
      <c r="A34">
        <v>97050</v>
      </c>
      <c r="B34">
        <f t="shared" ref="B34:D34" si="21">A34-A33</f>
        <v>2400</v>
      </c>
      <c r="C34">
        <f t="shared" si="21"/>
        <v>50</v>
      </c>
      <c r="D34" s="3">
        <f t="shared" si="21"/>
        <v>50</v>
      </c>
    </row>
    <row r="35" spans="1:4">
      <c r="A35">
        <v>104400</v>
      </c>
      <c r="B35">
        <f t="shared" ref="B35:D35" si="22">A35-A34</f>
        <v>7350</v>
      </c>
      <c r="C35">
        <f t="shared" si="22"/>
        <v>4950</v>
      </c>
      <c r="D35" s="3">
        <f t="shared" si="22"/>
        <v>4900</v>
      </c>
    </row>
    <row r="36" spans="1:4">
      <c r="A36">
        <v>106800</v>
      </c>
      <c r="B36">
        <f t="shared" ref="B36:D36" si="23">A36-A35</f>
        <v>2400</v>
      </c>
      <c r="C36">
        <f t="shared" si="23"/>
        <v>-4950</v>
      </c>
      <c r="D36" s="3">
        <f t="shared" si="23"/>
        <v>-9900</v>
      </c>
    </row>
    <row r="37" spans="1:4">
      <c r="A37">
        <v>109100</v>
      </c>
      <c r="B37">
        <f t="shared" ref="B37:D37" si="24">A37-A36</f>
        <v>2300</v>
      </c>
      <c r="C37">
        <f t="shared" si="24"/>
        <v>-100</v>
      </c>
      <c r="D37" s="3">
        <f t="shared" si="24"/>
        <v>4850</v>
      </c>
    </row>
    <row r="38" spans="1:4">
      <c r="A38">
        <v>111400</v>
      </c>
      <c r="B38">
        <f t="shared" ref="B38:D38" si="25">A38-A37</f>
        <v>2300</v>
      </c>
      <c r="C38">
        <f t="shared" si="25"/>
        <v>0</v>
      </c>
      <c r="D38" s="3">
        <f t="shared" si="25"/>
        <v>100</v>
      </c>
    </row>
    <row r="39" spans="1:4">
      <c r="A39">
        <v>113750</v>
      </c>
      <c r="B39">
        <f t="shared" ref="B39:D39" si="26">A39-A38</f>
        <v>2350</v>
      </c>
      <c r="C39">
        <f t="shared" si="26"/>
        <v>50</v>
      </c>
      <c r="D39" s="3">
        <f t="shared" si="26"/>
        <v>50</v>
      </c>
    </row>
    <row r="40" spans="1:4">
      <c r="A40">
        <v>116150</v>
      </c>
      <c r="B40">
        <f t="shared" ref="B40:D40" si="27">A40-A39</f>
        <v>2400</v>
      </c>
      <c r="C40">
        <f t="shared" si="27"/>
        <v>50</v>
      </c>
      <c r="D40" s="3">
        <f t="shared" si="27"/>
        <v>0</v>
      </c>
    </row>
    <row r="41" spans="1:4">
      <c r="A41">
        <v>118550</v>
      </c>
      <c r="B41">
        <f t="shared" ref="B41:D41" si="28">A41-A40</f>
        <v>2400</v>
      </c>
      <c r="C41">
        <f t="shared" si="28"/>
        <v>0</v>
      </c>
      <c r="D41" s="3">
        <f t="shared" si="28"/>
        <v>-50</v>
      </c>
    </row>
    <row r="42" spans="1:4">
      <c r="A42">
        <v>120950</v>
      </c>
      <c r="B42">
        <f t="shared" ref="B42:D42" si="29">A42-A41</f>
        <v>2400</v>
      </c>
      <c r="C42">
        <f t="shared" si="29"/>
        <v>0</v>
      </c>
      <c r="D42" s="3">
        <f t="shared" si="29"/>
        <v>0</v>
      </c>
    </row>
    <row r="43" spans="1:4">
      <c r="A43">
        <v>123250</v>
      </c>
      <c r="B43">
        <f t="shared" ref="B43:D43" si="30">A43-A42</f>
        <v>2300</v>
      </c>
      <c r="C43">
        <f t="shared" si="30"/>
        <v>-100</v>
      </c>
      <c r="D43" s="3">
        <f t="shared" si="30"/>
        <v>-100</v>
      </c>
    </row>
    <row r="44" spans="1:4">
      <c r="A44">
        <v>125550</v>
      </c>
      <c r="B44">
        <f t="shared" ref="B44:D44" si="31">A44-A43</f>
        <v>2300</v>
      </c>
      <c r="C44">
        <f t="shared" si="31"/>
        <v>0</v>
      </c>
      <c r="D44" s="3">
        <f t="shared" si="31"/>
        <v>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1" sqref="B1:E4"/>
    </sheetView>
  </sheetViews>
  <sheetFormatPr defaultRowHeight="15"/>
  <sheetData>
    <row r="1" spans="1:5">
      <c r="A1">
        <v>9450</v>
      </c>
      <c r="E1">
        <f>STDEV(C3:C12)</f>
        <v>347.21111093332763</v>
      </c>
    </row>
    <row r="2" spans="1:5">
      <c r="A2">
        <v>11950</v>
      </c>
      <c r="B2">
        <f>A2-A1</f>
        <v>2500</v>
      </c>
    </row>
    <row r="3" spans="1:5">
      <c r="A3">
        <v>14050</v>
      </c>
      <c r="B3">
        <f t="shared" ref="B3:D5" si="0">A3-A2</f>
        <v>2100</v>
      </c>
      <c r="C3">
        <f>B3-B2</f>
        <v>-400</v>
      </c>
    </row>
    <row r="4" spans="1:5">
      <c r="A4">
        <v>16100</v>
      </c>
      <c r="B4">
        <f t="shared" si="0"/>
        <v>2050</v>
      </c>
      <c r="C4">
        <f t="shared" si="0"/>
        <v>-50</v>
      </c>
      <c r="D4">
        <f>C4-C3</f>
        <v>350</v>
      </c>
    </row>
    <row r="5" spans="1:5">
      <c r="A5">
        <v>18500</v>
      </c>
      <c r="B5">
        <f t="shared" si="0"/>
        <v>2400</v>
      </c>
      <c r="C5">
        <f t="shared" si="0"/>
        <v>350</v>
      </c>
      <c r="D5">
        <f t="shared" si="0"/>
        <v>400</v>
      </c>
    </row>
    <row r="6" spans="1:5">
      <c r="A6">
        <v>20500</v>
      </c>
      <c r="B6">
        <f t="shared" ref="B6:D6" si="1">A6-A5</f>
        <v>2000</v>
      </c>
      <c r="C6">
        <f t="shared" si="1"/>
        <v>-400</v>
      </c>
      <c r="D6">
        <f t="shared" si="1"/>
        <v>-750</v>
      </c>
    </row>
    <row r="7" spans="1:5">
      <c r="A7">
        <v>22650</v>
      </c>
      <c r="B7">
        <f t="shared" ref="B7:D7" si="2">A7-A6</f>
        <v>2150</v>
      </c>
      <c r="C7">
        <f t="shared" si="2"/>
        <v>150</v>
      </c>
      <c r="D7">
        <f t="shared" si="2"/>
        <v>550</v>
      </c>
    </row>
    <row r="8" spans="1:5">
      <c r="A8">
        <v>24750</v>
      </c>
      <c r="B8">
        <f t="shared" ref="B8:D8" si="3">A8-A7</f>
        <v>2100</v>
      </c>
      <c r="C8">
        <f t="shared" si="3"/>
        <v>-50</v>
      </c>
      <c r="D8">
        <f t="shared" si="3"/>
        <v>-200</v>
      </c>
    </row>
    <row r="9" spans="1:5">
      <c r="A9">
        <v>27100</v>
      </c>
      <c r="B9">
        <f t="shared" ref="B9:D9" si="4">A9-A8</f>
        <v>2350</v>
      </c>
      <c r="C9">
        <f t="shared" si="4"/>
        <v>250</v>
      </c>
      <c r="D9">
        <f t="shared" si="4"/>
        <v>300</v>
      </c>
    </row>
    <row r="10" spans="1:5">
      <c r="A10">
        <v>28900</v>
      </c>
      <c r="B10">
        <f t="shared" ref="B10:D10" si="5">A10-A9</f>
        <v>1800</v>
      </c>
      <c r="C10">
        <f t="shared" si="5"/>
        <v>-550</v>
      </c>
      <c r="D10">
        <f t="shared" si="5"/>
        <v>-800</v>
      </c>
    </row>
    <row r="11" spans="1:5">
      <c r="A11">
        <v>31100</v>
      </c>
      <c r="B11">
        <f t="shared" ref="B11:D11" si="6">A11-A10</f>
        <v>2200</v>
      </c>
      <c r="C11">
        <f t="shared" si="6"/>
        <v>400</v>
      </c>
      <c r="D11">
        <f t="shared" si="6"/>
        <v>950</v>
      </c>
    </row>
    <row r="12" spans="1:5">
      <c r="A12">
        <v>33600</v>
      </c>
      <c r="B12">
        <f t="shared" ref="B12:D12" si="7">A12-A11</f>
        <v>2500</v>
      </c>
      <c r="C12">
        <f t="shared" si="7"/>
        <v>300</v>
      </c>
      <c r="D12">
        <f t="shared" si="7"/>
        <v>-100</v>
      </c>
    </row>
    <row r="13" spans="1:5">
      <c r="A13">
        <v>36450</v>
      </c>
      <c r="B13">
        <f t="shared" ref="B13:D13" si="8">A13-A12</f>
        <v>2850</v>
      </c>
      <c r="C13">
        <f t="shared" si="8"/>
        <v>350</v>
      </c>
      <c r="D13">
        <f t="shared" si="8"/>
        <v>50</v>
      </c>
    </row>
    <row r="14" spans="1:5">
      <c r="A14">
        <v>39200</v>
      </c>
      <c r="B14">
        <f t="shared" ref="B14:D14" si="9">A14-A13</f>
        <v>2750</v>
      </c>
      <c r="C14">
        <f t="shared" si="9"/>
        <v>-100</v>
      </c>
      <c r="D14">
        <f t="shared" si="9"/>
        <v>-450</v>
      </c>
    </row>
    <row r="15" spans="1:5">
      <c r="A15">
        <v>41250</v>
      </c>
      <c r="B15">
        <f t="shared" ref="B15:D15" si="10">A15-A14</f>
        <v>2050</v>
      </c>
      <c r="C15">
        <f t="shared" si="10"/>
        <v>-700</v>
      </c>
      <c r="D15">
        <f t="shared" si="10"/>
        <v>-600</v>
      </c>
    </row>
    <row r="16" spans="1:5">
      <c r="A16">
        <v>43250</v>
      </c>
      <c r="B16">
        <f t="shared" ref="B16:D16" si="11">A16-A15</f>
        <v>2000</v>
      </c>
      <c r="C16">
        <f t="shared" si="11"/>
        <v>-50</v>
      </c>
      <c r="D16">
        <f t="shared" si="11"/>
        <v>650</v>
      </c>
    </row>
    <row r="17" spans="1:4">
      <c r="A17">
        <v>45400</v>
      </c>
      <c r="B17">
        <f t="shared" ref="B17:D17" si="12">A17-A16</f>
        <v>2150</v>
      </c>
      <c r="C17">
        <f t="shared" si="12"/>
        <v>150</v>
      </c>
      <c r="D17">
        <f t="shared" si="12"/>
        <v>200</v>
      </c>
    </row>
    <row r="18" spans="1:4">
      <c r="A18">
        <v>47400</v>
      </c>
      <c r="B18">
        <f t="shared" ref="B18:D18" si="13">A18-A17</f>
        <v>2000</v>
      </c>
      <c r="C18">
        <f t="shared" si="13"/>
        <v>-150</v>
      </c>
      <c r="D18">
        <f t="shared" si="13"/>
        <v>-300</v>
      </c>
    </row>
    <row r="19" spans="1:4">
      <c r="A19">
        <v>49350</v>
      </c>
      <c r="B19">
        <f t="shared" ref="B19:D19" si="14">A19-A18</f>
        <v>1950</v>
      </c>
      <c r="C19">
        <f t="shared" si="14"/>
        <v>-50</v>
      </c>
      <c r="D19">
        <f t="shared" si="14"/>
        <v>100</v>
      </c>
    </row>
    <row r="20" spans="1:4">
      <c r="A20">
        <v>51150</v>
      </c>
      <c r="B20">
        <f t="shared" ref="B20:D20" si="15">A20-A19</f>
        <v>1800</v>
      </c>
      <c r="C20">
        <f t="shared" si="15"/>
        <v>-150</v>
      </c>
      <c r="D20">
        <f t="shared" si="15"/>
        <v>-100</v>
      </c>
    </row>
    <row r="21" spans="1:4">
      <c r="A21">
        <v>53450</v>
      </c>
      <c r="B21">
        <f t="shared" ref="B21:D21" si="16">A21-A20</f>
        <v>2300</v>
      </c>
      <c r="C21">
        <f t="shared" si="16"/>
        <v>500</v>
      </c>
      <c r="D21">
        <f t="shared" si="16"/>
        <v>650</v>
      </c>
    </row>
    <row r="22" spans="1:4">
      <c r="A22">
        <v>55550</v>
      </c>
      <c r="B22">
        <f t="shared" ref="B22:D22" si="17">A22-A21</f>
        <v>2100</v>
      </c>
      <c r="C22">
        <f t="shared" si="17"/>
        <v>-200</v>
      </c>
      <c r="D22">
        <f t="shared" si="17"/>
        <v>-700</v>
      </c>
    </row>
    <row r="23" spans="1:4">
      <c r="A23">
        <v>57400</v>
      </c>
      <c r="B23">
        <f t="shared" ref="B23:D23" si="18">A23-A22</f>
        <v>1850</v>
      </c>
      <c r="C23">
        <f t="shared" si="18"/>
        <v>-250</v>
      </c>
      <c r="D23">
        <f t="shared" si="18"/>
        <v>-50</v>
      </c>
    </row>
    <row r="24" spans="1:4">
      <c r="A24">
        <v>59350</v>
      </c>
      <c r="B24">
        <f t="shared" ref="B24:D24" si="19">A24-A23</f>
        <v>1950</v>
      </c>
      <c r="C24">
        <f t="shared" si="19"/>
        <v>100</v>
      </c>
      <c r="D24">
        <f t="shared" si="19"/>
        <v>350</v>
      </c>
    </row>
    <row r="25" spans="1:4">
      <c r="A25">
        <v>61600</v>
      </c>
      <c r="B25">
        <f t="shared" ref="B25:D25" si="20">A25-A24</f>
        <v>2250</v>
      </c>
      <c r="C25">
        <f t="shared" si="20"/>
        <v>300</v>
      </c>
      <c r="D25">
        <f t="shared" si="20"/>
        <v>200</v>
      </c>
    </row>
    <row r="26" spans="1:4">
      <c r="A26">
        <v>63750</v>
      </c>
      <c r="B26">
        <f t="shared" ref="B26:D26" si="21">A26-A25</f>
        <v>2150</v>
      </c>
      <c r="C26">
        <f t="shared" si="21"/>
        <v>-100</v>
      </c>
      <c r="D26">
        <f t="shared" si="21"/>
        <v>-400</v>
      </c>
    </row>
    <row r="27" spans="1:4">
      <c r="A27">
        <v>65850</v>
      </c>
      <c r="B27">
        <f t="shared" ref="B27:D27" si="22">A27-A26</f>
        <v>2100</v>
      </c>
      <c r="C27">
        <f t="shared" si="22"/>
        <v>-50</v>
      </c>
      <c r="D27">
        <f t="shared" si="22"/>
        <v>50</v>
      </c>
    </row>
    <row r="28" spans="1:4">
      <c r="A28">
        <v>67650</v>
      </c>
      <c r="B28">
        <f t="shared" ref="B28:D28" si="23">A28-A27</f>
        <v>1800</v>
      </c>
      <c r="C28">
        <f t="shared" si="23"/>
        <v>-300</v>
      </c>
      <c r="D28">
        <f t="shared" si="23"/>
        <v>-250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P32" sqref="P32"/>
    </sheetView>
  </sheetViews>
  <sheetFormatPr defaultRowHeight="15"/>
  <sheetData>
    <row r="1" spans="1:5">
      <c r="A1">
        <v>12150</v>
      </c>
      <c r="E1">
        <f>STDEV(C3:C12)</f>
        <v>179.19573407620817</v>
      </c>
    </row>
    <row r="2" spans="1:5">
      <c r="A2">
        <v>14600</v>
      </c>
      <c r="B2">
        <f>A2-A1</f>
        <v>2450</v>
      </c>
    </row>
    <row r="3" spans="1:5">
      <c r="A3">
        <v>17250</v>
      </c>
      <c r="B3">
        <f t="shared" ref="B3:C4" si="0">A3-A2</f>
        <v>2650</v>
      </c>
      <c r="C3">
        <f>B3-B2</f>
        <v>200</v>
      </c>
    </row>
    <row r="4" spans="1:5">
      <c r="A4">
        <v>19850</v>
      </c>
      <c r="B4">
        <f t="shared" si="0"/>
        <v>2600</v>
      </c>
      <c r="C4">
        <f t="shared" si="0"/>
        <v>-50</v>
      </c>
      <c r="D4">
        <f>C4-C3</f>
        <v>-250</v>
      </c>
    </row>
    <row r="5" spans="1:5">
      <c r="A5">
        <v>22700</v>
      </c>
      <c r="B5">
        <f t="shared" ref="B5:D5" si="1">A5-A4</f>
        <v>2850</v>
      </c>
      <c r="C5">
        <f t="shared" si="1"/>
        <v>250</v>
      </c>
      <c r="D5">
        <f t="shared" si="1"/>
        <v>300</v>
      </c>
    </row>
    <row r="6" spans="1:5">
      <c r="A6">
        <v>25250</v>
      </c>
      <c r="B6">
        <f t="shared" ref="B6:D6" si="2">A6-A5</f>
        <v>2550</v>
      </c>
      <c r="C6">
        <f t="shared" si="2"/>
        <v>-300</v>
      </c>
      <c r="D6">
        <f t="shared" si="2"/>
        <v>-550</v>
      </c>
    </row>
    <row r="7" spans="1:5">
      <c r="A7">
        <v>27850</v>
      </c>
      <c r="B7">
        <f t="shared" ref="B7:D7" si="3">A7-A6</f>
        <v>2600</v>
      </c>
      <c r="C7">
        <f t="shared" si="3"/>
        <v>50</v>
      </c>
      <c r="D7">
        <f t="shared" si="3"/>
        <v>350</v>
      </c>
    </row>
    <row r="8" spans="1:5">
      <c r="A8">
        <v>30500</v>
      </c>
      <c r="B8">
        <f t="shared" ref="B8:D8" si="4">A8-A7</f>
        <v>2650</v>
      </c>
      <c r="C8">
        <f t="shared" si="4"/>
        <v>50</v>
      </c>
      <c r="D8">
        <f t="shared" si="4"/>
        <v>0</v>
      </c>
    </row>
    <row r="9" spans="1:5">
      <c r="A9">
        <v>33150</v>
      </c>
      <c r="B9">
        <f t="shared" ref="B9:D9" si="5">A9-A8</f>
        <v>2650</v>
      </c>
      <c r="C9">
        <f t="shared" si="5"/>
        <v>0</v>
      </c>
      <c r="D9">
        <f t="shared" si="5"/>
        <v>-50</v>
      </c>
    </row>
    <row r="10" spans="1:5">
      <c r="A10">
        <v>35600</v>
      </c>
      <c r="B10">
        <f t="shared" ref="B10:D10" si="6">A10-A9</f>
        <v>2450</v>
      </c>
      <c r="C10">
        <f t="shared" si="6"/>
        <v>-200</v>
      </c>
      <c r="D10">
        <f t="shared" si="6"/>
        <v>-200</v>
      </c>
    </row>
    <row r="11" spans="1:5">
      <c r="A11">
        <v>38250</v>
      </c>
      <c r="B11">
        <f t="shared" ref="B11:D11" si="7">A11-A10</f>
        <v>2650</v>
      </c>
      <c r="C11">
        <f t="shared" si="7"/>
        <v>200</v>
      </c>
      <c r="D11">
        <f t="shared" si="7"/>
        <v>400</v>
      </c>
    </row>
    <row r="12" spans="1:5">
      <c r="A12">
        <v>40800</v>
      </c>
      <c r="B12">
        <f t="shared" ref="B12:D12" si="8">A12-A11</f>
        <v>2550</v>
      </c>
      <c r="C12">
        <f t="shared" si="8"/>
        <v>-100</v>
      </c>
      <c r="D12">
        <f t="shared" si="8"/>
        <v>-300</v>
      </c>
    </row>
    <row r="13" spans="1:5">
      <c r="A13">
        <v>43450</v>
      </c>
      <c r="B13">
        <f t="shared" ref="B13:D13" si="9">A13-A12</f>
        <v>2650</v>
      </c>
      <c r="C13">
        <f t="shared" si="9"/>
        <v>100</v>
      </c>
      <c r="D13">
        <f t="shared" si="9"/>
        <v>200</v>
      </c>
    </row>
    <row r="14" spans="1:5">
      <c r="A14">
        <v>46050</v>
      </c>
      <c r="B14">
        <f t="shared" ref="B14:D14" si="10">A14-A13</f>
        <v>2600</v>
      </c>
      <c r="C14">
        <f t="shared" si="10"/>
        <v>-50</v>
      </c>
      <c r="D14">
        <f t="shared" si="10"/>
        <v>-150</v>
      </c>
    </row>
    <row r="15" spans="1:5">
      <c r="A15">
        <v>48750</v>
      </c>
      <c r="B15">
        <f t="shared" ref="B15:D15" si="11">A15-A14</f>
        <v>2700</v>
      </c>
      <c r="C15">
        <f t="shared" si="11"/>
        <v>100</v>
      </c>
      <c r="D15">
        <f t="shared" si="11"/>
        <v>150</v>
      </c>
    </row>
    <row r="16" spans="1:5">
      <c r="A16">
        <v>51450</v>
      </c>
      <c r="B16">
        <f t="shared" ref="B16:D16" si="12">A16-A15</f>
        <v>2700</v>
      </c>
      <c r="C16">
        <f t="shared" si="12"/>
        <v>0</v>
      </c>
      <c r="D16">
        <f t="shared" si="12"/>
        <v>-100</v>
      </c>
    </row>
    <row r="17" spans="1:4">
      <c r="A17">
        <v>59000</v>
      </c>
      <c r="B17">
        <f t="shared" ref="B17:D17" si="13">A17-A16</f>
        <v>7550</v>
      </c>
      <c r="C17">
        <f t="shared" si="13"/>
        <v>4850</v>
      </c>
      <c r="D17">
        <f t="shared" si="13"/>
        <v>4850</v>
      </c>
    </row>
    <row r="18" spans="1:4">
      <c r="A18">
        <v>61700</v>
      </c>
      <c r="B18">
        <f t="shared" ref="B18:D18" si="14">A18-A17</f>
        <v>2700</v>
      </c>
      <c r="C18">
        <f t="shared" si="14"/>
        <v>-4850</v>
      </c>
      <c r="D18">
        <f t="shared" si="14"/>
        <v>-9700</v>
      </c>
    </row>
    <row r="19" spans="1:4">
      <c r="A19">
        <v>64200</v>
      </c>
      <c r="B19">
        <f t="shared" ref="B19:D19" si="15">A19-A18</f>
        <v>2500</v>
      </c>
      <c r="C19">
        <f t="shared" si="15"/>
        <v>-200</v>
      </c>
      <c r="D19">
        <f t="shared" si="15"/>
        <v>4650</v>
      </c>
    </row>
    <row r="20" spans="1:4">
      <c r="A20">
        <v>66900</v>
      </c>
      <c r="B20">
        <f t="shared" ref="B20:D20" si="16">A20-A19</f>
        <v>2700</v>
      </c>
      <c r="C20">
        <f t="shared" si="16"/>
        <v>200</v>
      </c>
      <c r="D20">
        <f t="shared" si="16"/>
        <v>400</v>
      </c>
    </row>
    <row r="21" spans="1:4">
      <c r="A21">
        <v>69600</v>
      </c>
      <c r="B21">
        <f t="shared" ref="B21:D21" si="17">A21-A20</f>
        <v>2700</v>
      </c>
      <c r="C21">
        <f t="shared" si="17"/>
        <v>0</v>
      </c>
      <c r="D21">
        <f t="shared" si="17"/>
        <v>-200</v>
      </c>
    </row>
    <row r="22" spans="1:4">
      <c r="A22">
        <v>72350</v>
      </c>
      <c r="B22">
        <f t="shared" ref="B22:D22" si="18">A22-A21</f>
        <v>2750</v>
      </c>
      <c r="C22">
        <f t="shared" si="18"/>
        <v>50</v>
      </c>
      <c r="D22">
        <f t="shared" si="18"/>
        <v>50</v>
      </c>
    </row>
    <row r="23" spans="1:4">
      <c r="A23">
        <v>75100</v>
      </c>
      <c r="B23">
        <f t="shared" ref="B23:D23" si="19">A23-A22</f>
        <v>2750</v>
      </c>
      <c r="C23">
        <f t="shared" si="19"/>
        <v>0</v>
      </c>
      <c r="D23">
        <f t="shared" si="19"/>
        <v>-50</v>
      </c>
    </row>
    <row r="24" spans="1:4">
      <c r="A24">
        <v>77800</v>
      </c>
      <c r="B24">
        <f t="shared" ref="B24:D24" si="20">A24-A23</f>
        <v>2700</v>
      </c>
      <c r="C24">
        <f t="shared" si="20"/>
        <v>-50</v>
      </c>
      <c r="D24">
        <f t="shared" si="20"/>
        <v>-50</v>
      </c>
    </row>
    <row r="25" spans="1:4">
      <c r="A25">
        <v>80550</v>
      </c>
      <c r="B25">
        <f t="shared" ref="B25:D25" si="21">A25-A24</f>
        <v>2750</v>
      </c>
      <c r="C25">
        <f t="shared" si="21"/>
        <v>50</v>
      </c>
      <c r="D25">
        <f t="shared" si="21"/>
        <v>100</v>
      </c>
    </row>
    <row r="26" spans="1:4">
      <c r="A26">
        <v>83350</v>
      </c>
      <c r="B26">
        <f t="shared" ref="B26:D26" si="22">A26-A25</f>
        <v>2800</v>
      </c>
      <c r="C26">
        <f t="shared" si="22"/>
        <v>50</v>
      </c>
      <c r="D26">
        <f t="shared" si="22"/>
        <v>0</v>
      </c>
    </row>
    <row r="27" spans="1:4">
      <c r="A27">
        <v>86150</v>
      </c>
      <c r="B27">
        <f t="shared" ref="B27:D27" si="23">A27-A26</f>
        <v>2800</v>
      </c>
      <c r="C27">
        <f t="shared" si="23"/>
        <v>0</v>
      </c>
      <c r="D27">
        <f t="shared" si="23"/>
        <v>-50</v>
      </c>
    </row>
    <row r="28" spans="1:4">
      <c r="A28">
        <v>88800</v>
      </c>
      <c r="B28">
        <f t="shared" ref="B28:D28" si="24">A28-A27</f>
        <v>2650</v>
      </c>
      <c r="C28">
        <f t="shared" si="24"/>
        <v>-150</v>
      </c>
      <c r="D28">
        <f t="shared" si="24"/>
        <v>-150</v>
      </c>
    </row>
    <row r="29" spans="1:4">
      <c r="A29">
        <v>91550</v>
      </c>
      <c r="B29">
        <f t="shared" ref="B29:D29" si="25">A29-A28</f>
        <v>2750</v>
      </c>
      <c r="C29">
        <f t="shared" si="25"/>
        <v>100</v>
      </c>
      <c r="D29">
        <f t="shared" si="25"/>
        <v>250</v>
      </c>
    </row>
    <row r="30" spans="1:4">
      <c r="A30">
        <v>94300</v>
      </c>
      <c r="B30">
        <f t="shared" ref="B30:D30" si="26">A30-A29</f>
        <v>2750</v>
      </c>
      <c r="C30">
        <f t="shared" si="26"/>
        <v>0</v>
      </c>
      <c r="D30">
        <f t="shared" si="26"/>
        <v>-100</v>
      </c>
    </row>
    <row r="31" spans="1:4">
      <c r="A31">
        <v>97050</v>
      </c>
      <c r="B31">
        <f t="shared" ref="B31:D31" si="27">A31-A30</f>
        <v>2750</v>
      </c>
      <c r="C31">
        <f t="shared" si="27"/>
        <v>0</v>
      </c>
      <c r="D31">
        <f t="shared" si="27"/>
        <v>0</v>
      </c>
    </row>
    <row r="32" spans="1:4">
      <c r="A32">
        <v>99750</v>
      </c>
      <c r="B32">
        <f t="shared" ref="B32:D32" si="28">A32-A31</f>
        <v>2700</v>
      </c>
      <c r="C32">
        <f t="shared" si="28"/>
        <v>-50</v>
      </c>
      <c r="D32">
        <f t="shared" si="28"/>
        <v>-50</v>
      </c>
    </row>
    <row r="33" spans="1:4">
      <c r="A33">
        <v>102450</v>
      </c>
      <c r="B33">
        <f t="shared" ref="B33:D33" si="29">A33-A32</f>
        <v>2700</v>
      </c>
      <c r="C33">
        <f t="shared" si="29"/>
        <v>0</v>
      </c>
      <c r="D33">
        <f t="shared" si="29"/>
        <v>50</v>
      </c>
    </row>
    <row r="34" spans="1:4">
      <c r="A34">
        <v>105250</v>
      </c>
      <c r="B34">
        <f t="shared" ref="B34:D34" si="30">A34-A33</f>
        <v>2800</v>
      </c>
      <c r="C34">
        <f t="shared" si="30"/>
        <v>100</v>
      </c>
      <c r="D34">
        <f t="shared" si="30"/>
        <v>100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B1" sqref="B1:E8"/>
    </sheetView>
  </sheetViews>
  <sheetFormatPr defaultRowHeight="15"/>
  <sheetData>
    <row r="1" spans="1:5">
      <c r="A1">
        <v>13000</v>
      </c>
      <c r="E1">
        <f>STDEV(C3:C12)</f>
        <v>57.735026918962575</v>
      </c>
    </row>
    <row r="2" spans="1:5">
      <c r="A2">
        <v>15550</v>
      </c>
      <c r="B2">
        <f>A2-A1</f>
        <v>2550</v>
      </c>
    </row>
    <row r="3" spans="1:5">
      <c r="A3">
        <v>18000</v>
      </c>
      <c r="B3">
        <f t="shared" ref="B3:D18" si="0">A3-A2</f>
        <v>2450</v>
      </c>
      <c r="C3">
        <f>B3-B2</f>
        <v>-100</v>
      </c>
    </row>
    <row r="4" spans="1:5">
      <c r="A4">
        <v>20550</v>
      </c>
      <c r="B4">
        <f t="shared" si="0"/>
        <v>2550</v>
      </c>
      <c r="C4">
        <f t="shared" si="0"/>
        <v>100</v>
      </c>
      <c r="D4">
        <f>C4-C3</f>
        <v>200</v>
      </c>
    </row>
    <row r="5" spans="1:5">
      <c r="A5">
        <v>23100</v>
      </c>
      <c r="B5">
        <f t="shared" si="0"/>
        <v>2550</v>
      </c>
      <c r="C5">
        <f t="shared" si="0"/>
        <v>0</v>
      </c>
      <c r="D5">
        <f t="shared" si="0"/>
        <v>-100</v>
      </c>
    </row>
    <row r="6" spans="1:5">
      <c r="A6">
        <v>25700</v>
      </c>
      <c r="B6">
        <f t="shared" si="0"/>
        <v>2600</v>
      </c>
      <c r="C6">
        <f t="shared" si="0"/>
        <v>50</v>
      </c>
      <c r="D6">
        <f t="shared" si="0"/>
        <v>50</v>
      </c>
    </row>
    <row r="7" spans="1:5">
      <c r="A7">
        <v>28350</v>
      </c>
      <c r="B7">
        <f t="shared" si="0"/>
        <v>2650</v>
      </c>
      <c r="C7">
        <f t="shared" si="0"/>
        <v>50</v>
      </c>
      <c r="D7">
        <f t="shared" si="0"/>
        <v>0</v>
      </c>
    </row>
    <row r="8" spans="1:5">
      <c r="A8">
        <v>31000</v>
      </c>
      <c r="B8">
        <f t="shared" si="0"/>
        <v>2650</v>
      </c>
      <c r="C8">
        <f t="shared" si="0"/>
        <v>0</v>
      </c>
      <c r="D8">
        <f t="shared" si="0"/>
        <v>-50</v>
      </c>
    </row>
    <row r="9" spans="1:5">
      <c r="A9">
        <v>33650</v>
      </c>
      <c r="B9">
        <f t="shared" si="0"/>
        <v>2650</v>
      </c>
      <c r="C9">
        <f t="shared" si="0"/>
        <v>0</v>
      </c>
      <c r="D9">
        <f t="shared" si="0"/>
        <v>0</v>
      </c>
    </row>
    <row r="10" spans="1:5">
      <c r="A10">
        <v>36250</v>
      </c>
      <c r="B10">
        <f t="shared" si="0"/>
        <v>2600</v>
      </c>
      <c r="C10">
        <f t="shared" si="0"/>
        <v>-50</v>
      </c>
      <c r="D10">
        <f t="shared" si="0"/>
        <v>-50</v>
      </c>
    </row>
    <row r="11" spans="1:5">
      <c r="A11">
        <v>38850</v>
      </c>
      <c r="B11">
        <f t="shared" si="0"/>
        <v>2600</v>
      </c>
      <c r="C11">
        <f t="shared" si="0"/>
        <v>0</v>
      </c>
      <c r="D11">
        <f t="shared" si="0"/>
        <v>50</v>
      </c>
    </row>
    <row r="12" spans="1:5">
      <c r="A12">
        <v>41400</v>
      </c>
      <c r="B12">
        <f t="shared" si="0"/>
        <v>2550</v>
      </c>
      <c r="C12">
        <f t="shared" si="0"/>
        <v>-50</v>
      </c>
      <c r="D12">
        <f t="shared" si="0"/>
        <v>-50</v>
      </c>
    </row>
    <row r="13" spans="1:5">
      <c r="A13">
        <v>44000</v>
      </c>
      <c r="B13">
        <f t="shared" si="0"/>
        <v>2600</v>
      </c>
      <c r="C13">
        <f t="shared" si="0"/>
        <v>50</v>
      </c>
      <c r="D13">
        <f t="shared" si="0"/>
        <v>100</v>
      </c>
    </row>
    <row r="14" spans="1:5">
      <c r="A14">
        <v>46550</v>
      </c>
      <c r="B14">
        <f t="shared" si="0"/>
        <v>2550</v>
      </c>
      <c r="C14">
        <f t="shared" si="0"/>
        <v>-50</v>
      </c>
      <c r="D14">
        <f t="shared" si="0"/>
        <v>-100</v>
      </c>
    </row>
    <row r="15" spans="1:5">
      <c r="A15">
        <v>48750</v>
      </c>
      <c r="B15">
        <f t="shared" si="0"/>
        <v>2200</v>
      </c>
      <c r="C15">
        <f t="shared" si="0"/>
        <v>-350</v>
      </c>
      <c r="D15">
        <f t="shared" si="0"/>
        <v>-300</v>
      </c>
    </row>
    <row r="16" spans="1:5">
      <c r="A16">
        <v>52850</v>
      </c>
      <c r="B16">
        <f t="shared" si="0"/>
        <v>4100</v>
      </c>
      <c r="C16">
        <f t="shared" si="0"/>
        <v>1900</v>
      </c>
      <c r="D16">
        <f t="shared" si="0"/>
        <v>2250</v>
      </c>
    </row>
    <row r="17" spans="1:4">
      <c r="A17">
        <v>56450</v>
      </c>
      <c r="B17">
        <f t="shared" si="0"/>
        <v>3600</v>
      </c>
      <c r="C17">
        <f t="shared" si="0"/>
        <v>-500</v>
      </c>
      <c r="D17">
        <f t="shared" si="0"/>
        <v>-2400</v>
      </c>
    </row>
    <row r="18" spans="1:4">
      <c r="A18">
        <v>59000</v>
      </c>
      <c r="B18">
        <f t="shared" si="0"/>
        <v>2550</v>
      </c>
      <c r="C18">
        <f t="shared" si="0"/>
        <v>-1050</v>
      </c>
      <c r="D18">
        <f t="shared" si="0"/>
        <v>-550</v>
      </c>
    </row>
    <row r="19" spans="1:4">
      <c r="A19">
        <v>61650</v>
      </c>
      <c r="B19">
        <f t="shared" ref="B19:D19" si="1">A19-A18</f>
        <v>2650</v>
      </c>
      <c r="C19">
        <f t="shared" si="1"/>
        <v>100</v>
      </c>
      <c r="D19">
        <f t="shared" si="1"/>
        <v>1150</v>
      </c>
    </row>
    <row r="20" spans="1:4">
      <c r="A20">
        <v>64300</v>
      </c>
      <c r="B20">
        <f t="shared" ref="B20:D20" si="2">A20-A19</f>
        <v>2650</v>
      </c>
      <c r="C20">
        <f t="shared" si="2"/>
        <v>0</v>
      </c>
      <c r="D20">
        <f t="shared" si="2"/>
        <v>-100</v>
      </c>
    </row>
    <row r="21" spans="1:4">
      <c r="A21">
        <v>67000</v>
      </c>
      <c r="B21">
        <f t="shared" ref="B21:D21" si="3">A21-A20</f>
        <v>2700</v>
      </c>
      <c r="C21">
        <f t="shared" si="3"/>
        <v>50</v>
      </c>
      <c r="D21">
        <f t="shared" si="3"/>
        <v>50</v>
      </c>
    </row>
    <row r="22" spans="1:4">
      <c r="A22">
        <v>69600</v>
      </c>
      <c r="B22">
        <f t="shared" ref="B22:D22" si="4">A22-A21</f>
        <v>2600</v>
      </c>
      <c r="C22">
        <f t="shared" si="4"/>
        <v>-100</v>
      </c>
      <c r="D22">
        <f t="shared" si="4"/>
        <v>-150</v>
      </c>
    </row>
    <row r="23" spans="1:4">
      <c r="A23">
        <v>72350</v>
      </c>
      <c r="B23">
        <f t="shared" ref="B23:D23" si="5">A23-A22</f>
        <v>2750</v>
      </c>
      <c r="C23">
        <f t="shared" si="5"/>
        <v>150</v>
      </c>
      <c r="D23">
        <f t="shared" si="5"/>
        <v>250</v>
      </c>
    </row>
    <row r="24" spans="1:4">
      <c r="A24">
        <v>74950</v>
      </c>
      <c r="B24">
        <f t="shared" ref="B24:D24" si="6">A24-A23</f>
        <v>2600</v>
      </c>
      <c r="C24">
        <f t="shared" si="6"/>
        <v>-150</v>
      </c>
      <c r="D24">
        <f t="shared" si="6"/>
        <v>-300</v>
      </c>
    </row>
    <row r="25" spans="1:4">
      <c r="A25">
        <v>77600</v>
      </c>
      <c r="B25">
        <f t="shared" ref="B25:D25" si="7">A25-A24</f>
        <v>2650</v>
      </c>
      <c r="C25">
        <f t="shared" si="7"/>
        <v>50</v>
      </c>
      <c r="D25">
        <f t="shared" si="7"/>
        <v>200</v>
      </c>
    </row>
    <row r="26" spans="1:4">
      <c r="A26">
        <v>80250</v>
      </c>
      <c r="B26">
        <f t="shared" ref="B26:D26" si="8">A26-A25</f>
        <v>2650</v>
      </c>
      <c r="C26">
        <f t="shared" si="8"/>
        <v>0</v>
      </c>
      <c r="D26">
        <f t="shared" si="8"/>
        <v>-50</v>
      </c>
    </row>
    <row r="27" spans="1:4">
      <c r="A27">
        <v>82900</v>
      </c>
      <c r="B27">
        <f t="shared" ref="B27:D27" si="9">A27-A26</f>
        <v>2650</v>
      </c>
      <c r="C27">
        <f t="shared" si="9"/>
        <v>0</v>
      </c>
      <c r="D27">
        <f t="shared" si="9"/>
        <v>0</v>
      </c>
    </row>
    <row r="28" spans="1:4">
      <c r="A28">
        <v>85550</v>
      </c>
      <c r="B28">
        <f t="shared" ref="B28:D28" si="10">A28-A27</f>
        <v>2650</v>
      </c>
      <c r="C28">
        <f t="shared" si="10"/>
        <v>0</v>
      </c>
      <c r="D28">
        <f t="shared" si="10"/>
        <v>0</v>
      </c>
    </row>
    <row r="29" spans="1:4">
      <c r="A29">
        <v>88200</v>
      </c>
      <c r="B29">
        <f t="shared" ref="B29:D29" si="11">A29-A28</f>
        <v>2650</v>
      </c>
      <c r="C29">
        <f t="shared" si="11"/>
        <v>0</v>
      </c>
      <c r="D29">
        <f t="shared" si="11"/>
        <v>0</v>
      </c>
    </row>
    <row r="30" spans="1:4">
      <c r="A30">
        <v>90750</v>
      </c>
      <c r="B30">
        <f t="shared" ref="B30:D30" si="12">A30-A29</f>
        <v>2550</v>
      </c>
      <c r="C30">
        <f t="shared" si="12"/>
        <v>-100</v>
      </c>
      <c r="D30">
        <f t="shared" si="12"/>
        <v>-100</v>
      </c>
    </row>
    <row r="31" spans="1:4">
      <c r="A31">
        <v>93400</v>
      </c>
      <c r="B31">
        <f t="shared" ref="B31:D31" si="13">A31-A30</f>
        <v>2650</v>
      </c>
      <c r="C31">
        <f t="shared" si="13"/>
        <v>100</v>
      </c>
      <c r="D31">
        <f t="shared" si="13"/>
        <v>200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P32" sqref="P32"/>
    </sheetView>
  </sheetViews>
  <sheetFormatPr defaultRowHeight="15"/>
  <sheetData>
    <row r="1" spans="1:5">
      <c r="A1">
        <v>22950</v>
      </c>
      <c r="E1">
        <f>STDEV(C3:C12)</f>
        <v>317.80497164141406</v>
      </c>
    </row>
    <row r="2" spans="1:5">
      <c r="A2">
        <v>25150</v>
      </c>
      <c r="B2">
        <f>A2-A1</f>
        <v>2200</v>
      </c>
    </row>
    <row r="3" spans="1:5">
      <c r="A3">
        <v>27300</v>
      </c>
      <c r="B3">
        <f t="shared" ref="B3:D8" si="0">A3-A2</f>
        <v>2150</v>
      </c>
      <c r="C3">
        <f>B3-B2</f>
        <v>-50</v>
      </c>
    </row>
    <row r="4" spans="1:5">
      <c r="A4">
        <v>30200</v>
      </c>
      <c r="B4">
        <f t="shared" si="0"/>
        <v>2900</v>
      </c>
      <c r="C4">
        <f t="shared" si="0"/>
        <v>750</v>
      </c>
      <c r="D4">
        <f>C4-C3</f>
        <v>800</v>
      </c>
    </row>
    <row r="5" spans="1:5">
      <c r="A5">
        <v>33550</v>
      </c>
      <c r="B5">
        <f t="shared" si="0"/>
        <v>3350</v>
      </c>
      <c r="C5">
        <f t="shared" si="0"/>
        <v>450</v>
      </c>
      <c r="D5">
        <f t="shared" si="0"/>
        <v>-300</v>
      </c>
    </row>
    <row r="6" spans="1:5">
      <c r="A6">
        <v>36600</v>
      </c>
      <c r="B6">
        <f t="shared" si="0"/>
        <v>3050</v>
      </c>
      <c r="C6">
        <f t="shared" si="0"/>
        <v>-300</v>
      </c>
      <c r="D6">
        <f t="shared" si="0"/>
        <v>-750</v>
      </c>
    </row>
    <row r="7" spans="1:5">
      <c r="A7">
        <v>39900</v>
      </c>
      <c r="B7">
        <f t="shared" si="0"/>
        <v>3300</v>
      </c>
      <c r="C7">
        <f t="shared" si="0"/>
        <v>250</v>
      </c>
      <c r="D7">
        <f t="shared" si="0"/>
        <v>550</v>
      </c>
    </row>
    <row r="8" spans="1:5">
      <c r="A8">
        <v>43250</v>
      </c>
      <c r="B8">
        <f t="shared" si="0"/>
        <v>3350</v>
      </c>
      <c r="C8">
        <f t="shared" si="0"/>
        <v>50</v>
      </c>
      <c r="D8">
        <f t="shared" si="0"/>
        <v>-200</v>
      </c>
    </row>
    <row r="9" spans="1:5">
      <c r="A9">
        <v>46600</v>
      </c>
      <c r="B9">
        <f t="shared" ref="B9:D9" si="1">A9-A8</f>
        <v>3350</v>
      </c>
      <c r="C9">
        <f t="shared" si="1"/>
        <v>0</v>
      </c>
      <c r="D9">
        <f t="shared" si="1"/>
        <v>-50</v>
      </c>
    </row>
    <row r="10" spans="1:5">
      <c r="A10">
        <v>50000</v>
      </c>
      <c r="B10">
        <f t="shared" ref="B10:D10" si="2">A10-A9</f>
        <v>3400</v>
      </c>
      <c r="C10">
        <f t="shared" si="2"/>
        <v>50</v>
      </c>
      <c r="D10">
        <f t="shared" si="2"/>
        <v>50</v>
      </c>
    </row>
    <row r="11" spans="1:5">
      <c r="A11">
        <v>53350</v>
      </c>
      <c r="B11">
        <f t="shared" ref="B11:D11" si="3">A11-A10</f>
        <v>3350</v>
      </c>
      <c r="C11">
        <f t="shared" si="3"/>
        <v>-50</v>
      </c>
      <c r="D11">
        <f t="shared" si="3"/>
        <v>-100</v>
      </c>
    </row>
    <row r="12" spans="1:5">
      <c r="A12">
        <v>56450</v>
      </c>
      <c r="B12">
        <f t="shared" ref="B12:D12" si="4">A12-A11</f>
        <v>3100</v>
      </c>
      <c r="C12">
        <f t="shared" si="4"/>
        <v>-250</v>
      </c>
      <c r="D12">
        <f t="shared" si="4"/>
        <v>-200</v>
      </c>
    </row>
    <row r="13" spans="1:5">
      <c r="A13">
        <v>59800</v>
      </c>
      <c r="B13">
        <f t="shared" ref="B13:D13" si="5">A13-A12</f>
        <v>3350</v>
      </c>
      <c r="C13">
        <f t="shared" si="5"/>
        <v>250</v>
      </c>
      <c r="D13">
        <f t="shared" si="5"/>
        <v>500</v>
      </c>
    </row>
    <row r="14" spans="1:5">
      <c r="A14">
        <v>63050</v>
      </c>
      <c r="B14">
        <f t="shared" ref="B14:D14" si="6">A14-A13</f>
        <v>3250</v>
      </c>
      <c r="C14">
        <f t="shared" si="6"/>
        <v>-100</v>
      </c>
      <c r="D14">
        <f t="shared" si="6"/>
        <v>-350</v>
      </c>
    </row>
    <row r="15" spans="1:5">
      <c r="A15">
        <v>66250</v>
      </c>
      <c r="B15">
        <f t="shared" ref="B15:D15" si="7">A15-A14</f>
        <v>3200</v>
      </c>
      <c r="C15">
        <f t="shared" si="7"/>
        <v>-50</v>
      </c>
      <c r="D15">
        <f t="shared" si="7"/>
        <v>50</v>
      </c>
    </row>
    <row r="16" spans="1:5">
      <c r="A16">
        <v>69750</v>
      </c>
      <c r="B16">
        <f t="shared" ref="B16:D16" si="8">A16-A15</f>
        <v>3500</v>
      </c>
      <c r="C16">
        <f t="shared" si="8"/>
        <v>300</v>
      </c>
      <c r="D16">
        <f t="shared" si="8"/>
        <v>350</v>
      </c>
    </row>
    <row r="17" spans="1:4">
      <c r="A17">
        <v>73100</v>
      </c>
      <c r="B17">
        <f t="shared" ref="B17:D17" si="9">A17-A16</f>
        <v>3350</v>
      </c>
      <c r="C17">
        <f t="shared" si="9"/>
        <v>-150</v>
      </c>
      <c r="D17">
        <f t="shared" si="9"/>
        <v>-450</v>
      </c>
    </row>
    <row r="18" spans="1:4">
      <c r="A18">
        <v>76300</v>
      </c>
      <c r="B18">
        <f t="shared" ref="B18:D18" si="10">A18-A17</f>
        <v>3200</v>
      </c>
      <c r="C18">
        <f t="shared" si="10"/>
        <v>-150</v>
      </c>
      <c r="D18">
        <f t="shared" si="10"/>
        <v>0</v>
      </c>
    </row>
    <row r="19" spans="1:4">
      <c r="A19">
        <v>79750</v>
      </c>
      <c r="B19">
        <f t="shared" ref="B19:D19" si="11">A19-A18</f>
        <v>3450</v>
      </c>
      <c r="C19">
        <f t="shared" si="11"/>
        <v>250</v>
      </c>
      <c r="D19">
        <f t="shared" si="11"/>
        <v>400</v>
      </c>
    </row>
    <row r="20" spans="1:4">
      <c r="A20">
        <v>83100</v>
      </c>
      <c r="B20">
        <f t="shared" ref="B20:D20" si="12">A20-A19</f>
        <v>3350</v>
      </c>
      <c r="C20">
        <f t="shared" si="12"/>
        <v>-100</v>
      </c>
      <c r="D20">
        <f t="shared" si="12"/>
        <v>-350</v>
      </c>
    </row>
    <row r="21" spans="1:4">
      <c r="A21">
        <v>86300</v>
      </c>
      <c r="B21">
        <f t="shared" ref="B21:D21" si="13">A21-A20</f>
        <v>3200</v>
      </c>
      <c r="C21">
        <f t="shared" si="13"/>
        <v>-150</v>
      </c>
      <c r="D21">
        <f t="shared" si="13"/>
        <v>-50</v>
      </c>
    </row>
    <row r="22" spans="1:4">
      <c r="A22">
        <v>89700</v>
      </c>
      <c r="B22">
        <f t="shared" ref="B22:D22" si="14">A22-A21</f>
        <v>3400</v>
      </c>
      <c r="C22">
        <f t="shared" si="14"/>
        <v>200</v>
      </c>
      <c r="D22">
        <f t="shared" si="14"/>
        <v>350</v>
      </c>
    </row>
    <row r="23" spans="1:4">
      <c r="A23">
        <v>94400</v>
      </c>
      <c r="B23">
        <f t="shared" ref="B23:D23" si="15">A23-A22</f>
        <v>4700</v>
      </c>
      <c r="C23">
        <f t="shared" si="15"/>
        <v>1300</v>
      </c>
      <c r="D23">
        <f t="shared" si="15"/>
        <v>1100</v>
      </c>
    </row>
    <row r="24" spans="1:4">
      <c r="A24">
        <v>97750</v>
      </c>
      <c r="B24">
        <f t="shared" ref="B24:D24" si="16">A24-A23</f>
        <v>3350</v>
      </c>
      <c r="C24">
        <f t="shared" si="16"/>
        <v>-1350</v>
      </c>
      <c r="D24" s="1">
        <f t="shared" si="16"/>
        <v>-2650</v>
      </c>
    </row>
    <row r="25" spans="1:4">
      <c r="A25">
        <v>100300</v>
      </c>
      <c r="B25">
        <f t="shared" ref="B25:D25" si="17">A25-A24</f>
        <v>2550</v>
      </c>
      <c r="C25">
        <f t="shared" si="17"/>
        <v>-800</v>
      </c>
      <c r="D25">
        <f t="shared" si="17"/>
        <v>550</v>
      </c>
    </row>
    <row r="26" spans="1:4">
      <c r="A26">
        <v>103300</v>
      </c>
      <c r="B26">
        <f t="shared" ref="B26:D26" si="18">A26-A25</f>
        <v>3000</v>
      </c>
      <c r="C26">
        <f t="shared" si="18"/>
        <v>450</v>
      </c>
      <c r="D26">
        <f t="shared" si="18"/>
        <v>1250</v>
      </c>
    </row>
    <row r="27" spans="1:4">
      <c r="A27">
        <v>106650</v>
      </c>
      <c r="B27">
        <f t="shared" ref="B27:D27" si="19">A27-A26</f>
        <v>3350</v>
      </c>
      <c r="C27">
        <f t="shared" si="19"/>
        <v>350</v>
      </c>
      <c r="D27">
        <f t="shared" si="19"/>
        <v>-100</v>
      </c>
    </row>
    <row r="28" spans="1:4">
      <c r="A28">
        <v>109950</v>
      </c>
      <c r="B28">
        <f t="shared" ref="B28:D28" si="20">A28-A27</f>
        <v>3300</v>
      </c>
      <c r="C28">
        <f t="shared" si="20"/>
        <v>-50</v>
      </c>
      <c r="D28">
        <f t="shared" si="20"/>
        <v>-400</v>
      </c>
    </row>
    <row r="29" spans="1:4">
      <c r="A29">
        <v>113300</v>
      </c>
      <c r="B29">
        <f t="shared" ref="B29:D29" si="21">A29-A28</f>
        <v>3350</v>
      </c>
      <c r="C29">
        <f t="shared" si="21"/>
        <v>50</v>
      </c>
      <c r="D29">
        <f t="shared" si="21"/>
        <v>100</v>
      </c>
    </row>
    <row r="30" spans="1:4">
      <c r="A30">
        <v>116500</v>
      </c>
      <c r="B30">
        <f t="shared" ref="B30:D30" si="22">A30-A29</f>
        <v>3200</v>
      </c>
      <c r="C30">
        <f t="shared" si="22"/>
        <v>-150</v>
      </c>
      <c r="D30">
        <f t="shared" si="22"/>
        <v>-200</v>
      </c>
    </row>
    <row r="31" spans="1:4">
      <c r="A31">
        <v>119600</v>
      </c>
      <c r="B31">
        <f t="shared" ref="B31:D31" si="23">A31-A30</f>
        <v>3100</v>
      </c>
      <c r="C31">
        <f t="shared" si="23"/>
        <v>-100</v>
      </c>
      <c r="D31">
        <f t="shared" si="23"/>
        <v>50</v>
      </c>
    </row>
    <row r="32" spans="1:4">
      <c r="A32">
        <v>122950</v>
      </c>
      <c r="B32">
        <f t="shared" ref="B32:D32" si="24">A32-A31</f>
        <v>3350</v>
      </c>
      <c r="C32">
        <f t="shared" si="24"/>
        <v>250</v>
      </c>
      <c r="D32">
        <f t="shared" si="24"/>
        <v>350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8"/>
  <sheetViews>
    <sheetView topLeftCell="A13" workbookViewId="0">
      <selection activeCell="A19" sqref="A19"/>
    </sheetView>
  </sheetViews>
  <sheetFormatPr defaultRowHeight="15"/>
  <sheetData>
    <row r="1" spans="1:2">
      <c r="A1">
        <v>3250</v>
      </c>
    </row>
    <row r="2" spans="1:2">
      <c r="A2">
        <v>2050</v>
      </c>
      <c r="B2">
        <f>A2-A1</f>
        <v>-1200</v>
      </c>
    </row>
    <row r="3" spans="1:2">
      <c r="A3">
        <v>2150</v>
      </c>
      <c r="B3">
        <f t="shared" ref="B3:B38" si="0">A3-A2</f>
        <v>100</v>
      </c>
    </row>
    <row r="4" spans="1:2">
      <c r="A4">
        <v>2050</v>
      </c>
      <c r="B4">
        <f t="shared" si="0"/>
        <v>-100</v>
      </c>
    </row>
    <row r="5" spans="1:2">
      <c r="A5">
        <v>2200</v>
      </c>
      <c r="B5">
        <f t="shared" si="0"/>
        <v>150</v>
      </c>
    </row>
    <row r="6" spans="1:2">
      <c r="A6">
        <v>2150</v>
      </c>
      <c r="B6">
        <f t="shared" si="0"/>
        <v>-50</v>
      </c>
    </row>
    <row r="7" spans="1:2">
      <c r="A7">
        <v>2100</v>
      </c>
      <c r="B7">
        <f t="shared" si="0"/>
        <v>-50</v>
      </c>
    </row>
    <row r="8" spans="1:2">
      <c r="A8">
        <v>2150</v>
      </c>
      <c r="B8">
        <f t="shared" si="0"/>
        <v>50</v>
      </c>
    </row>
    <row r="9" spans="1:2">
      <c r="A9">
        <v>2150</v>
      </c>
      <c r="B9">
        <f t="shared" si="0"/>
        <v>0</v>
      </c>
    </row>
    <row r="10" spans="1:2">
      <c r="A10">
        <v>2200</v>
      </c>
      <c r="B10">
        <f t="shared" si="0"/>
        <v>50</v>
      </c>
    </row>
    <row r="11" spans="1:2">
      <c r="A11">
        <v>2200</v>
      </c>
      <c r="B11">
        <f t="shared" si="0"/>
        <v>0</v>
      </c>
    </row>
    <row r="12" spans="1:2">
      <c r="A12">
        <v>2200</v>
      </c>
      <c r="B12">
        <f t="shared" si="0"/>
        <v>0</v>
      </c>
    </row>
    <row r="13" spans="1:2">
      <c r="A13">
        <v>2150</v>
      </c>
      <c r="B13">
        <f t="shared" si="0"/>
        <v>-50</v>
      </c>
    </row>
    <row r="14" spans="1:2">
      <c r="A14">
        <v>2200</v>
      </c>
      <c r="B14">
        <f t="shared" si="0"/>
        <v>50</v>
      </c>
    </row>
    <row r="15" spans="1:2">
      <c r="A15">
        <v>2200</v>
      </c>
      <c r="B15">
        <f t="shared" si="0"/>
        <v>0</v>
      </c>
    </row>
    <row r="16" spans="1:2">
      <c r="A16">
        <v>2200</v>
      </c>
      <c r="B16">
        <f t="shared" si="0"/>
        <v>0</v>
      </c>
    </row>
    <row r="17" spans="1:2">
      <c r="A17">
        <v>2200</v>
      </c>
      <c r="B17">
        <f t="shared" si="0"/>
        <v>0</v>
      </c>
    </row>
    <row r="18" spans="1:2">
      <c r="A18">
        <v>2100</v>
      </c>
      <c r="B18">
        <f t="shared" si="0"/>
        <v>-100</v>
      </c>
    </row>
    <row r="19" spans="1:2">
      <c r="A19" s="1">
        <v>4700</v>
      </c>
      <c r="B19" s="1">
        <f t="shared" si="0"/>
        <v>2600</v>
      </c>
    </row>
    <row r="20" spans="1:2">
      <c r="A20">
        <v>2700</v>
      </c>
      <c r="B20" s="1">
        <f t="shared" si="0"/>
        <v>-2000</v>
      </c>
    </row>
    <row r="21" spans="1:2">
      <c r="A21">
        <v>2200</v>
      </c>
      <c r="B21">
        <f t="shared" si="0"/>
        <v>-500</v>
      </c>
    </row>
    <row r="22" spans="1:2">
      <c r="A22">
        <v>2250</v>
      </c>
      <c r="B22">
        <f t="shared" si="0"/>
        <v>50</v>
      </c>
    </row>
    <row r="23" spans="1:2">
      <c r="A23">
        <v>2300</v>
      </c>
      <c r="B23">
        <f t="shared" si="0"/>
        <v>50</v>
      </c>
    </row>
    <row r="24" spans="1:2">
      <c r="A24">
        <v>2150</v>
      </c>
      <c r="B24">
        <f t="shared" si="0"/>
        <v>-150</v>
      </c>
    </row>
    <row r="25" spans="1:2">
      <c r="A25">
        <v>2250</v>
      </c>
      <c r="B25">
        <f t="shared" si="0"/>
        <v>100</v>
      </c>
    </row>
    <row r="26" spans="1:2">
      <c r="A26">
        <v>2200</v>
      </c>
      <c r="B26">
        <f t="shared" si="0"/>
        <v>-50</v>
      </c>
    </row>
    <row r="27" spans="1:2">
      <c r="A27">
        <v>2300</v>
      </c>
      <c r="B27">
        <f t="shared" si="0"/>
        <v>100</v>
      </c>
    </row>
    <row r="28" spans="1:2">
      <c r="A28">
        <v>2250</v>
      </c>
      <c r="B28">
        <f t="shared" si="0"/>
        <v>-50</v>
      </c>
    </row>
    <row r="29" spans="1:2">
      <c r="A29">
        <v>2400</v>
      </c>
      <c r="B29">
        <f t="shared" si="0"/>
        <v>150</v>
      </c>
    </row>
    <row r="30" spans="1:2">
      <c r="A30">
        <v>2200</v>
      </c>
      <c r="B30">
        <f t="shared" si="0"/>
        <v>-200</v>
      </c>
    </row>
    <row r="31" spans="1:2">
      <c r="A31">
        <v>2300</v>
      </c>
      <c r="B31">
        <f t="shared" si="0"/>
        <v>100</v>
      </c>
    </row>
    <row r="32" spans="1:2">
      <c r="A32">
        <v>2300</v>
      </c>
      <c r="B32">
        <f t="shared" si="0"/>
        <v>0</v>
      </c>
    </row>
    <row r="33" spans="1:2">
      <c r="A33">
        <v>2200</v>
      </c>
      <c r="B33">
        <f t="shared" si="0"/>
        <v>-100</v>
      </c>
    </row>
    <row r="34" spans="1:2">
      <c r="A34">
        <v>2200</v>
      </c>
      <c r="B34">
        <f t="shared" si="0"/>
        <v>0</v>
      </c>
    </row>
    <row r="35" spans="1:2">
      <c r="A35">
        <v>2250</v>
      </c>
      <c r="B35">
        <f t="shared" si="0"/>
        <v>50</v>
      </c>
    </row>
    <row r="36" spans="1:2">
      <c r="A36">
        <v>2250</v>
      </c>
      <c r="B36">
        <f t="shared" si="0"/>
        <v>0</v>
      </c>
    </row>
    <row r="37" spans="1:2">
      <c r="A37">
        <v>2200</v>
      </c>
      <c r="B37">
        <f t="shared" si="0"/>
        <v>-50</v>
      </c>
    </row>
    <row r="38" spans="1:2">
      <c r="A38">
        <v>2400</v>
      </c>
      <c r="B38">
        <f t="shared" si="0"/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E69"/>
  <sheetViews>
    <sheetView workbookViewId="0">
      <selection activeCell="B1" sqref="B1:E6"/>
    </sheetView>
  </sheetViews>
  <sheetFormatPr defaultRowHeight="15"/>
  <sheetData>
    <row r="1" spans="1:5">
      <c r="A1">
        <v>16750</v>
      </c>
      <c r="E1">
        <f>STDEV(C3:C19)</f>
        <v>353.55339059327378</v>
      </c>
    </row>
    <row r="2" spans="1:5">
      <c r="A2">
        <v>19050</v>
      </c>
      <c r="B2">
        <f>A2-A1</f>
        <v>2300</v>
      </c>
    </row>
    <row r="3" spans="1:5">
      <c r="A3">
        <v>21350</v>
      </c>
      <c r="B3">
        <f t="shared" ref="B3:D9" si="0">A3-A2</f>
        <v>2300</v>
      </c>
      <c r="C3">
        <f>B3-B2</f>
        <v>0</v>
      </c>
    </row>
    <row r="4" spans="1:5">
      <c r="A4">
        <v>23550</v>
      </c>
      <c r="B4">
        <f t="shared" si="0"/>
        <v>2200</v>
      </c>
      <c r="C4">
        <f t="shared" si="0"/>
        <v>-100</v>
      </c>
      <c r="D4">
        <f>C4-C3</f>
        <v>-100</v>
      </c>
    </row>
    <row r="5" spans="1:5">
      <c r="A5">
        <v>25800</v>
      </c>
      <c r="B5">
        <f t="shared" si="0"/>
        <v>2250</v>
      </c>
      <c r="C5">
        <f t="shared" si="0"/>
        <v>50</v>
      </c>
      <c r="D5">
        <f t="shared" si="0"/>
        <v>150</v>
      </c>
    </row>
    <row r="6" spans="1:5">
      <c r="A6">
        <v>28150</v>
      </c>
      <c r="B6">
        <f t="shared" si="0"/>
        <v>2350</v>
      </c>
      <c r="C6">
        <f t="shared" si="0"/>
        <v>100</v>
      </c>
      <c r="D6">
        <f t="shared" si="0"/>
        <v>50</v>
      </c>
    </row>
    <row r="7" spans="1:5">
      <c r="A7">
        <v>30050</v>
      </c>
      <c r="B7">
        <f t="shared" si="0"/>
        <v>1900</v>
      </c>
      <c r="C7">
        <f t="shared" si="0"/>
        <v>-450</v>
      </c>
      <c r="D7">
        <f t="shared" si="0"/>
        <v>-550</v>
      </c>
    </row>
    <row r="8" spans="1:5">
      <c r="A8">
        <v>32850</v>
      </c>
      <c r="B8">
        <f t="shared" si="0"/>
        <v>2800</v>
      </c>
      <c r="C8">
        <f t="shared" si="0"/>
        <v>900</v>
      </c>
      <c r="D8">
        <f t="shared" si="0"/>
        <v>1350</v>
      </c>
    </row>
    <row r="9" spans="1:5">
      <c r="A9">
        <v>35350</v>
      </c>
      <c r="B9">
        <f t="shared" si="0"/>
        <v>2500</v>
      </c>
      <c r="C9">
        <f t="shared" si="0"/>
        <v>-300</v>
      </c>
      <c r="D9">
        <f t="shared" si="0"/>
        <v>-1200</v>
      </c>
    </row>
    <row r="10" spans="1:5">
      <c r="A10">
        <v>37400</v>
      </c>
      <c r="B10">
        <f t="shared" ref="B10:D10" si="1">A10-A9</f>
        <v>2050</v>
      </c>
      <c r="C10">
        <f t="shared" si="1"/>
        <v>-450</v>
      </c>
      <c r="D10">
        <f t="shared" si="1"/>
        <v>-150</v>
      </c>
    </row>
    <row r="11" spans="1:5">
      <c r="A11">
        <v>39700</v>
      </c>
      <c r="B11">
        <f t="shared" ref="B11:D11" si="2">A11-A10</f>
        <v>2300</v>
      </c>
      <c r="C11">
        <f t="shared" si="2"/>
        <v>250</v>
      </c>
      <c r="D11">
        <f t="shared" si="2"/>
        <v>700</v>
      </c>
    </row>
    <row r="12" spans="1:5">
      <c r="A12">
        <v>42250</v>
      </c>
      <c r="B12">
        <f t="shared" ref="B12:D12" si="3">A12-A11</f>
        <v>2550</v>
      </c>
      <c r="C12">
        <f t="shared" si="3"/>
        <v>250</v>
      </c>
      <c r="D12">
        <f t="shared" si="3"/>
        <v>0</v>
      </c>
    </row>
    <row r="13" spans="1:5">
      <c r="A13">
        <v>44400</v>
      </c>
      <c r="B13">
        <f t="shared" ref="B13:D13" si="4">A13-A12</f>
        <v>2150</v>
      </c>
      <c r="C13">
        <f t="shared" si="4"/>
        <v>-400</v>
      </c>
      <c r="D13">
        <f t="shared" si="4"/>
        <v>-650</v>
      </c>
    </row>
    <row r="14" spans="1:5">
      <c r="A14">
        <v>46650</v>
      </c>
      <c r="B14">
        <f t="shared" ref="B14:D14" si="5">A14-A13</f>
        <v>2250</v>
      </c>
      <c r="C14">
        <f t="shared" si="5"/>
        <v>100</v>
      </c>
      <c r="D14">
        <f t="shared" si="5"/>
        <v>500</v>
      </c>
    </row>
    <row r="15" spans="1:5">
      <c r="A15">
        <v>49050</v>
      </c>
      <c r="B15">
        <f t="shared" ref="B15:D15" si="6">A15-A14</f>
        <v>2400</v>
      </c>
      <c r="C15">
        <f t="shared" si="6"/>
        <v>150</v>
      </c>
      <c r="D15">
        <f t="shared" si="6"/>
        <v>50</v>
      </c>
    </row>
    <row r="16" spans="1:5">
      <c r="A16">
        <v>51400</v>
      </c>
      <c r="B16">
        <f t="shared" ref="B16:D16" si="7">A16-A15</f>
        <v>2350</v>
      </c>
      <c r="C16">
        <f t="shared" si="7"/>
        <v>-50</v>
      </c>
      <c r="D16">
        <f t="shared" si="7"/>
        <v>-200</v>
      </c>
    </row>
    <row r="17" spans="1:4">
      <c r="A17">
        <v>54000</v>
      </c>
      <c r="B17">
        <f t="shared" ref="B17:D17" si="8">A17-A16</f>
        <v>2600</v>
      </c>
      <c r="C17">
        <f t="shared" si="8"/>
        <v>250</v>
      </c>
      <c r="D17">
        <f t="shared" si="8"/>
        <v>300</v>
      </c>
    </row>
    <row r="18" spans="1:4">
      <c r="A18">
        <v>56100</v>
      </c>
      <c r="B18">
        <f t="shared" ref="B18:D18" si="9">A18-A17</f>
        <v>2100</v>
      </c>
      <c r="C18">
        <f t="shared" si="9"/>
        <v>-500</v>
      </c>
      <c r="D18">
        <f t="shared" si="9"/>
        <v>-750</v>
      </c>
    </row>
    <row r="19" spans="1:4">
      <c r="A19">
        <v>58400</v>
      </c>
      <c r="B19">
        <f t="shared" ref="B19:D19" si="10">A19-A18</f>
        <v>2300</v>
      </c>
      <c r="C19">
        <f t="shared" si="10"/>
        <v>200</v>
      </c>
      <c r="D19">
        <f t="shared" si="10"/>
        <v>700</v>
      </c>
    </row>
    <row r="20" spans="1:4">
      <c r="A20">
        <v>60600</v>
      </c>
      <c r="B20">
        <f t="shared" ref="B20:D20" si="11">A20-A19</f>
        <v>2200</v>
      </c>
      <c r="C20">
        <f t="shared" si="11"/>
        <v>-100</v>
      </c>
      <c r="D20">
        <f t="shared" si="11"/>
        <v>-300</v>
      </c>
    </row>
    <row r="21" spans="1:4">
      <c r="A21">
        <v>63050</v>
      </c>
      <c r="B21">
        <f t="shared" ref="B21:D21" si="12">A21-A20</f>
        <v>2450</v>
      </c>
      <c r="C21">
        <f t="shared" si="12"/>
        <v>250</v>
      </c>
      <c r="D21">
        <f t="shared" si="12"/>
        <v>350</v>
      </c>
    </row>
    <row r="22" spans="1:4">
      <c r="A22">
        <v>65500</v>
      </c>
      <c r="B22">
        <f t="shared" ref="B22:D22" si="13">A22-A21</f>
        <v>2450</v>
      </c>
      <c r="C22">
        <f t="shared" si="13"/>
        <v>0</v>
      </c>
      <c r="D22">
        <f t="shared" si="13"/>
        <v>-250</v>
      </c>
    </row>
    <row r="23" spans="1:4">
      <c r="A23">
        <v>67850</v>
      </c>
      <c r="B23">
        <f t="shared" ref="B23:D23" si="14">A23-A22</f>
        <v>2350</v>
      </c>
      <c r="C23">
        <f t="shared" si="14"/>
        <v>-100</v>
      </c>
      <c r="D23">
        <f t="shared" si="14"/>
        <v>-100</v>
      </c>
    </row>
    <row r="24" spans="1:4">
      <c r="A24">
        <v>69950</v>
      </c>
      <c r="B24">
        <f t="shared" ref="B24:D24" si="15">A24-A23</f>
        <v>2100</v>
      </c>
      <c r="C24">
        <f t="shared" si="15"/>
        <v>-250</v>
      </c>
      <c r="D24">
        <f t="shared" si="15"/>
        <v>-150</v>
      </c>
    </row>
    <row r="25" spans="1:4">
      <c r="A25">
        <v>72200</v>
      </c>
      <c r="B25">
        <f t="shared" ref="B25:D25" si="16">A25-A24</f>
        <v>2250</v>
      </c>
      <c r="C25">
        <f t="shared" si="16"/>
        <v>150</v>
      </c>
      <c r="D25">
        <f t="shared" si="16"/>
        <v>400</v>
      </c>
    </row>
    <row r="26" spans="1:4">
      <c r="A26">
        <v>74500</v>
      </c>
      <c r="B26">
        <f t="shared" ref="B26:D26" si="17">A26-A25</f>
        <v>2300</v>
      </c>
      <c r="C26">
        <f t="shared" si="17"/>
        <v>50</v>
      </c>
      <c r="D26">
        <f t="shared" si="17"/>
        <v>-100</v>
      </c>
    </row>
    <row r="27" spans="1:4">
      <c r="A27">
        <v>77150</v>
      </c>
      <c r="B27">
        <f t="shared" ref="B27:D27" si="18">A27-A26</f>
        <v>2650</v>
      </c>
      <c r="C27">
        <f t="shared" si="18"/>
        <v>350</v>
      </c>
      <c r="D27">
        <f t="shared" si="18"/>
        <v>300</v>
      </c>
    </row>
    <row r="28" spans="1:4">
      <c r="A28">
        <v>79300</v>
      </c>
      <c r="B28">
        <f t="shared" ref="B28:D28" si="19">A28-A27</f>
        <v>2150</v>
      </c>
      <c r="C28">
        <f t="shared" si="19"/>
        <v>-500</v>
      </c>
      <c r="D28">
        <f t="shared" si="19"/>
        <v>-850</v>
      </c>
    </row>
    <row r="29" spans="1:4">
      <c r="A29">
        <v>81600</v>
      </c>
      <c r="B29">
        <f t="shared" ref="B29:D29" si="20">A29-A28</f>
        <v>2300</v>
      </c>
      <c r="C29">
        <f t="shared" si="20"/>
        <v>150</v>
      </c>
      <c r="D29">
        <f t="shared" si="20"/>
        <v>650</v>
      </c>
    </row>
    <row r="30" spans="1:4">
      <c r="A30">
        <v>83400</v>
      </c>
      <c r="B30">
        <f t="shared" ref="B30:D30" si="21">A30-A29</f>
        <v>1800</v>
      </c>
      <c r="C30">
        <f t="shared" si="21"/>
        <v>-500</v>
      </c>
      <c r="D30">
        <f t="shared" si="21"/>
        <v>-650</v>
      </c>
    </row>
    <row r="31" spans="1:4">
      <c r="A31">
        <v>86300</v>
      </c>
      <c r="B31">
        <f t="shared" ref="B31:D31" si="22">A31-A30</f>
        <v>2900</v>
      </c>
      <c r="C31">
        <f t="shared" si="22"/>
        <v>1100</v>
      </c>
      <c r="D31">
        <f t="shared" si="22"/>
        <v>1600</v>
      </c>
    </row>
    <row r="32" spans="1:4">
      <c r="A32">
        <v>88600</v>
      </c>
      <c r="B32">
        <f t="shared" ref="B32:D32" si="23">A32-A31</f>
        <v>2300</v>
      </c>
      <c r="C32">
        <f t="shared" si="23"/>
        <v>-600</v>
      </c>
      <c r="D32" s="1">
        <f t="shared" si="23"/>
        <v>-1700</v>
      </c>
    </row>
    <row r="33" spans="1:4">
      <c r="A33">
        <v>91000</v>
      </c>
      <c r="B33">
        <f t="shared" ref="B33:D33" si="24">A33-A32</f>
        <v>2400</v>
      </c>
      <c r="C33">
        <f t="shared" si="24"/>
        <v>100</v>
      </c>
      <c r="D33">
        <f t="shared" si="24"/>
        <v>700</v>
      </c>
    </row>
    <row r="34" spans="1:4">
      <c r="A34">
        <v>94050</v>
      </c>
      <c r="B34">
        <f t="shared" ref="B34:D34" si="25">A34-A33</f>
        <v>3050</v>
      </c>
      <c r="C34">
        <f t="shared" si="25"/>
        <v>650</v>
      </c>
      <c r="D34">
        <f t="shared" si="25"/>
        <v>550</v>
      </c>
    </row>
    <row r="35" spans="1:4">
      <c r="A35">
        <v>99450</v>
      </c>
      <c r="B35">
        <f t="shared" ref="B35:D35" si="26">A35-A34</f>
        <v>5400</v>
      </c>
      <c r="C35">
        <f t="shared" si="26"/>
        <v>2350</v>
      </c>
      <c r="D35">
        <f t="shared" si="26"/>
        <v>1700</v>
      </c>
    </row>
    <row r="36" spans="1:4">
      <c r="A36">
        <v>102700</v>
      </c>
      <c r="B36">
        <f t="shared" ref="B36:D36" si="27">A36-A35</f>
        <v>3250</v>
      </c>
      <c r="C36">
        <f t="shared" si="27"/>
        <v>-2150</v>
      </c>
      <c r="D36">
        <f t="shared" si="27"/>
        <v>-4500</v>
      </c>
    </row>
    <row r="37" spans="1:4">
      <c r="A37">
        <v>105000</v>
      </c>
      <c r="B37">
        <f t="shared" ref="B37:D37" si="28">A37-A36</f>
        <v>2300</v>
      </c>
      <c r="C37">
        <f t="shared" si="28"/>
        <v>-950</v>
      </c>
      <c r="D37">
        <f t="shared" si="28"/>
        <v>1200</v>
      </c>
    </row>
    <row r="38" spans="1:4">
      <c r="A38">
        <v>107700</v>
      </c>
      <c r="B38">
        <f t="shared" ref="B38:D38" si="29">A38-A37</f>
        <v>2700</v>
      </c>
      <c r="C38">
        <f t="shared" si="29"/>
        <v>400</v>
      </c>
      <c r="D38">
        <f t="shared" si="29"/>
        <v>1350</v>
      </c>
    </row>
    <row r="39" spans="1:4">
      <c r="A39">
        <v>109950</v>
      </c>
      <c r="B39">
        <f t="shared" ref="B39:D39" si="30">A39-A38</f>
        <v>2250</v>
      </c>
      <c r="C39">
        <f t="shared" si="30"/>
        <v>-450</v>
      </c>
      <c r="D39">
        <f t="shared" si="30"/>
        <v>-850</v>
      </c>
    </row>
    <row r="40" spans="1:4">
      <c r="A40">
        <v>112300</v>
      </c>
      <c r="B40">
        <f t="shared" ref="B40:D40" si="31">A40-A39</f>
        <v>2350</v>
      </c>
      <c r="C40">
        <f t="shared" si="31"/>
        <v>100</v>
      </c>
      <c r="D40">
        <f t="shared" si="31"/>
        <v>550</v>
      </c>
    </row>
    <row r="41" spans="1:4">
      <c r="A41">
        <v>114750</v>
      </c>
      <c r="B41">
        <f t="shared" ref="B41:D41" si="32">A41-A40</f>
        <v>2450</v>
      </c>
      <c r="C41">
        <f t="shared" si="32"/>
        <v>100</v>
      </c>
      <c r="D41">
        <f t="shared" si="32"/>
        <v>0</v>
      </c>
    </row>
    <row r="42" spans="1:4">
      <c r="A42">
        <v>117250</v>
      </c>
      <c r="B42">
        <f t="shared" ref="B42:D42" si="33">A42-A41</f>
        <v>2500</v>
      </c>
      <c r="C42">
        <f t="shared" si="33"/>
        <v>50</v>
      </c>
      <c r="D42">
        <f t="shared" si="33"/>
        <v>-50</v>
      </c>
    </row>
    <row r="43" spans="1:4">
      <c r="A43">
        <v>119550</v>
      </c>
      <c r="B43">
        <f t="shared" ref="B43:D43" si="34">A43-A42</f>
        <v>2300</v>
      </c>
      <c r="C43">
        <f t="shared" si="34"/>
        <v>-200</v>
      </c>
      <c r="D43">
        <f t="shared" si="34"/>
        <v>-250</v>
      </c>
    </row>
    <row r="44" spans="1:4">
      <c r="A44">
        <v>122000</v>
      </c>
      <c r="B44">
        <f t="shared" ref="B44:D44" si="35">A44-A43</f>
        <v>2450</v>
      </c>
      <c r="C44">
        <f t="shared" si="35"/>
        <v>150</v>
      </c>
      <c r="D44">
        <f t="shared" si="35"/>
        <v>350</v>
      </c>
    </row>
    <row r="45" spans="1:4">
      <c r="A45">
        <v>124550</v>
      </c>
      <c r="B45">
        <f t="shared" ref="B45:D45" si="36">A45-A44</f>
        <v>2550</v>
      </c>
      <c r="C45">
        <f t="shared" si="36"/>
        <v>100</v>
      </c>
      <c r="D45">
        <f t="shared" si="36"/>
        <v>-50</v>
      </c>
    </row>
    <row r="46" spans="1:4">
      <c r="A46">
        <v>126950</v>
      </c>
      <c r="B46">
        <f t="shared" ref="B46:D46" si="37">A46-A45</f>
        <v>2400</v>
      </c>
      <c r="C46">
        <f t="shared" si="37"/>
        <v>-150</v>
      </c>
      <c r="D46">
        <f t="shared" si="37"/>
        <v>-250</v>
      </c>
    </row>
    <row r="47" spans="1:4">
      <c r="A47">
        <v>129450</v>
      </c>
      <c r="B47">
        <f t="shared" ref="B47:D47" si="38">A47-A46</f>
        <v>2500</v>
      </c>
      <c r="C47">
        <f t="shared" si="38"/>
        <v>100</v>
      </c>
      <c r="D47">
        <f t="shared" si="38"/>
        <v>250</v>
      </c>
    </row>
    <row r="48" spans="1:4">
      <c r="A48">
        <v>131800</v>
      </c>
      <c r="B48">
        <f t="shared" ref="B48:D48" si="39">A48-A47</f>
        <v>2350</v>
      </c>
      <c r="C48">
        <f t="shared" si="39"/>
        <v>-150</v>
      </c>
      <c r="D48">
        <f t="shared" si="39"/>
        <v>-250</v>
      </c>
    </row>
    <row r="49" spans="1:4">
      <c r="A49">
        <v>134250</v>
      </c>
      <c r="B49">
        <f t="shared" ref="B49:D49" si="40">A49-A48</f>
        <v>2450</v>
      </c>
      <c r="C49">
        <f t="shared" si="40"/>
        <v>100</v>
      </c>
      <c r="D49">
        <f t="shared" si="40"/>
        <v>250</v>
      </c>
    </row>
    <row r="50" spans="1:4">
      <c r="A50">
        <v>136600</v>
      </c>
      <c r="B50">
        <f t="shared" ref="B50:D50" si="41">A50-A49</f>
        <v>2350</v>
      </c>
      <c r="C50">
        <f t="shared" si="41"/>
        <v>-100</v>
      </c>
      <c r="D50">
        <f t="shared" si="41"/>
        <v>-200</v>
      </c>
    </row>
    <row r="51" spans="1:4">
      <c r="A51">
        <v>139100</v>
      </c>
      <c r="B51">
        <f t="shared" ref="B51:D51" si="42">A51-A50</f>
        <v>2500</v>
      </c>
      <c r="C51">
        <f t="shared" si="42"/>
        <v>150</v>
      </c>
      <c r="D51">
        <f t="shared" si="42"/>
        <v>250</v>
      </c>
    </row>
    <row r="52" spans="1:4">
      <c r="A52">
        <v>141600</v>
      </c>
      <c r="B52">
        <f t="shared" ref="B52:D52" si="43">A52-A51</f>
        <v>2500</v>
      </c>
      <c r="C52">
        <f t="shared" si="43"/>
        <v>0</v>
      </c>
      <c r="D52">
        <f t="shared" si="43"/>
        <v>-150</v>
      </c>
    </row>
    <row r="53" spans="1:4">
      <c r="A53">
        <v>144000</v>
      </c>
      <c r="B53">
        <f t="shared" ref="B53:D53" si="44">A53-A52</f>
        <v>2400</v>
      </c>
      <c r="C53">
        <f t="shared" si="44"/>
        <v>-100</v>
      </c>
      <c r="D53">
        <f t="shared" si="44"/>
        <v>-100</v>
      </c>
    </row>
    <row r="54" spans="1:4">
      <c r="A54">
        <v>146350</v>
      </c>
      <c r="B54">
        <f t="shared" ref="B54:D54" si="45">A54-A53</f>
        <v>2350</v>
      </c>
      <c r="C54">
        <f t="shared" si="45"/>
        <v>-50</v>
      </c>
      <c r="D54">
        <f t="shared" si="45"/>
        <v>50</v>
      </c>
    </row>
    <row r="55" spans="1:4">
      <c r="A55">
        <v>149050</v>
      </c>
      <c r="B55">
        <f t="shared" ref="B55:D55" si="46">A55-A54</f>
        <v>2700</v>
      </c>
      <c r="C55">
        <f t="shared" si="46"/>
        <v>350</v>
      </c>
      <c r="D55">
        <f t="shared" si="46"/>
        <v>400</v>
      </c>
    </row>
    <row r="56" spans="1:4">
      <c r="A56">
        <v>151600</v>
      </c>
      <c r="B56">
        <f t="shared" ref="B56:D56" si="47">A56-A55</f>
        <v>2550</v>
      </c>
      <c r="C56">
        <f t="shared" si="47"/>
        <v>-150</v>
      </c>
      <c r="D56">
        <f t="shared" si="47"/>
        <v>-500</v>
      </c>
    </row>
    <row r="57" spans="1:4">
      <c r="A57">
        <v>153800</v>
      </c>
      <c r="B57">
        <f t="shared" ref="B57:D57" si="48">A57-A56</f>
        <v>2200</v>
      </c>
      <c r="C57">
        <f t="shared" si="48"/>
        <v>-350</v>
      </c>
      <c r="D57">
        <f t="shared" si="48"/>
        <v>-200</v>
      </c>
    </row>
    <row r="58" spans="1:4">
      <c r="A58">
        <v>156300</v>
      </c>
      <c r="B58">
        <f t="shared" ref="B58:D58" si="49">A58-A57</f>
        <v>2500</v>
      </c>
      <c r="C58">
        <f t="shared" si="49"/>
        <v>300</v>
      </c>
      <c r="D58">
        <f t="shared" si="49"/>
        <v>650</v>
      </c>
    </row>
    <row r="59" spans="1:4">
      <c r="A59">
        <v>158750</v>
      </c>
      <c r="B59">
        <f t="shared" ref="B59:D59" si="50">A59-A58</f>
        <v>2450</v>
      </c>
      <c r="C59">
        <f t="shared" si="50"/>
        <v>-50</v>
      </c>
      <c r="D59">
        <f t="shared" si="50"/>
        <v>-350</v>
      </c>
    </row>
    <row r="60" spans="1:4">
      <c r="A60">
        <v>161300</v>
      </c>
      <c r="B60">
        <f t="shared" ref="B60:D60" si="51">A60-A59</f>
        <v>2550</v>
      </c>
      <c r="C60">
        <f t="shared" si="51"/>
        <v>100</v>
      </c>
      <c r="D60">
        <f t="shared" si="51"/>
        <v>150</v>
      </c>
    </row>
    <row r="61" spans="1:4">
      <c r="A61">
        <v>163700</v>
      </c>
      <c r="B61">
        <f t="shared" ref="B61:D61" si="52">A61-A60</f>
        <v>2400</v>
      </c>
      <c r="C61">
        <f t="shared" si="52"/>
        <v>-150</v>
      </c>
      <c r="D61">
        <f t="shared" si="52"/>
        <v>-250</v>
      </c>
    </row>
    <row r="62" spans="1:4">
      <c r="A62">
        <v>166300</v>
      </c>
      <c r="B62">
        <f t="shared" ref="B62:D62" si="53">A62-A61</f>
        <v>2600</v>
      </c>
      <c r="C62">
        <f t="shared" si="53"/>
        <v>200</v>
      </c>
      <c r="D62">
        <f t="shared" si="53"/>
        <v>350</v>
      </c>
    </row>
    <row r="63" spans="1:4">
      <c r="A63">
        <v>168900</v>
      </c>
      <c r="B63">
        <f t="shared" ref="B63:D63" si="54">A63-A62</f>
        <v>2600</v>
      </c>
      <c r="C63">
        <f t="shared" si="54"/>
        <v>0</v>
      </c>
      <c r="D63">
        <f t="shared" si="54"/>
        <v>-200</v>
      </c>
    </row>
    <row r="64" spans="1:4">
      <c r="A64">
        <v>171350</v>
      </c>
      <c r="B64">
        <f t="shared" ref="B64:D64" si="55">A64-A63</f>
        <v>2450</v>
      </c>
      <c r="C64">
        <f t="shared" si="55"/>
        <v>-150</v>
      </c>
      <c r="D64">
        <f t="shared" si="55"/>
        <v>-150</v>
      </c>
    </row>
    <row r="65" spans="1:4">
      <c r="A65">
        <v>173950</v>
      </c>
      <c r="B65">
        <f t="shared" ref="B65:D65" si="56">A65-A64</f>
        <v>2600</v>
      </c>
      <c r="C65">
        <f t="shared" si="56"/>
        <v>150</v>
      </c>
      <c r="D65">
        <f t="shared" si="56"/>
        <v>300</v>
      </c>
    </row>
    <row r="66" spans="1:4">
      <c r="A66">
        <v>176400</v>
      </c>
      <c r="B66">
        <f t="shared" ref="B66:D66" si="57">A66-A65</f>
        <v>2450</v>
      </c>
      <c r="C66">
        <f t="shared" si="57"/>
        <v>-150</v>
      </c>
      <c r="D66">
        <f t="shared" si="57"/>
        <v>-300</v>
      </c>
    </row>
    <row r="67" spans="1:4">
      <c r="A67">
        <v>178950</v>
      </c>
      <c r="B67">
        <f t="shared" ref="B67:D67" si="58">A67-A66</f>
        <v>2550</v>
      </c>
      <c r="C67">
        <f t="shared" si="58"/>
        <v>100</v>
      </c>
      <c r="D67">
        <f t="shared" si="58"/>
        <v>250</v>
      </c>
    </row>
    <row r="68" spans="1:4">
      <c r="A68">
        <v>181650</v>
      </c>
      <c r="B68">
        <f t="shared" ref="B68:D68" si="59">A68-A67</f>
        <v>2700</v>
      </c>
      <c r="C68">
        <f t="shared" si="59"/>
        <v>150</v>
      </c>
      <c r="D68">
        <f t="shared" si="59"/>
        <v>50</v>
      </c>
    </row>
    <row r="69" spans="1:4">
      <c r="A69">
        <v>183850</v>
      </c>
      <c r="B69">
        <f t="shared" ref="B69:D69" si="60">A69-A68</f>
        <v>2200</v>
      </c>
      <c r="C69">
        <f t="shared" si="60"/>
        <v>-500</v>
      </c>
      <c r="D69">
        <f t="shared" si="60"/>
        <v>-650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B1" sqref="B1:E13"/>
    </sheetView>
  </sheetViews>
  <sheetFormatPr defaultRowHeight="15"/>
  <sheetData>
    <row r="1" spans="1:5">
      <c r="A1">
        <v>13450</v>
      </c>
      <c r="E1">
        <f>STDEV(C3:C19)</f>
        <v>702.45106591135584</v>
      </c>
    </row>
    <row r="2" spans="1:5">
      <c r="A2">
        <v>15350</v>
      </c>
      <c r="B2">
        <f>A2-A1</f>
        <v>1900</v>
      </c>
    </row>
    <row r="3" spans="1:5">
      <c r="A3">
        <v>17200</v>
      </c>
      <c r="B3">
        <f t="shared" ref="B3:D6" si="0">A3-A2</f>
        <v>1850</v>
      </c>
      <c r="C3">
        <f>B3-B2</f>
        <v>-50</v>
      </c>
    </row>
    <row r="4" spans="1:5">
      <c r="A4">
        <v>19000</v>
      </c>
      <c r="B4">
        <f t="shared" si="0"/>
        <v>1800</v>
      </c>
      <c r="C4">
        <f t="shared" si="0"/>
        <v>-50</v>
      </c>
      <c r="D4">
        <f>C4-C3</f>
        <v>0</v>
      </c>
    </row>
    <row r="5" spans="1:5">
      <c r="A5">
        <v>20800</v>
      </c>
      <c r="B5">
        <f t="shared" si="0"/>
        <v>1800</v>
      </c>
      <c r="C5">
        <f t="shared" si="0"/>
        <v>0</v>
      </c>
      <c r="D5">
        <f t="shared" si="0"/>
        <v>50</v>
      </c>
    </row>
    <row r="6" spans="1:5">
      <c r="A6">
        <v>22500</v>
      </c>
      <c r="B6">
        <f t="shared" si="0"/>
        <v>1700</v>
      </c>
      <c r="C6">
        <f t="shared" si="0"/>
        <v>-100</v>
      </c>
      <c r="D6">
        <f t="shared" si="0"/>
        <v>-100</v>
      </c>
    </row>
    <row r="7" spans="1:5">
      <c r="A7">
        <v>24350</v>
      </c>
      <c r="B7">
        <f t="shared" ref="B7:D7" si="1">A7-A6</f>
        <v>1850</v>
      </c>
      <c r="C7">
        <f t="shared" si="1"/>
        <v>150</v>
      </c>
      <c r="D7">
        <f t="shared" si="1"/>
        <v>250</v>
      </c>
    </row>
    <row r="8" spans="1:5">
      <c r="A8">
        <v>26200</v>
      </c>
      <c r="B8">
        <f t="shared" ref="B8:D8" si="2">A8-A7</f>
        <v>1850</v>
      </c>
      <c r="C8">
        <f t="shared" si="2"/>
        <v>0</v>
      </c>
      <c r="D8">
        <f t="shared" si="2"/>
        <v>-150</v>
      </c>
    </row>
    <row r="9" spans="1:5">
      <c r="A9">
        <v>28050</v>
      </c>
      <c r="B9">
        <f t="shared" ref="B9:D9" si="3">A9-A8</f>
        <v>1850</v>
      </c>
      <c r="C9">
        <f t="shared" si="3"/>
        <v>0</v>
      </c>
      <c r="D9">
        <f t="shared" si="3"/>
        <v>0</v>
      </c>
    </row>
    <row r="10" spans="1:5">
      <c r="A10">
        <v>29800</v>
      </c>
      <c r="B10">
        <f t="shared" ref="B10:D10" si="4">A10-A9</f>
        <v>1750</v>
      </c>
      <c r="C10">
        <f t="shared" si="4"/>
        <v>-100</v>
      </c>
      <c r="D10">
        <f t="shared" si="4"/>
        <v>-100</v>
      </c>
    </row>
    <row r="11" spans="1:5">
      <c r="A11">
        <v>31650</v>
      </c>
      <c r="B11">
        <f t="shared" ref="B11:D11" si="5">A11-A10</f>
        <v>1850</v>
      </c>
      <c r="C11">
        <f t="shared" si="5"/>
        <v>100</v>
      </c>
      <c r="D11">
        <f t="shared" si="5"/>
        <v>200</v>
      </c>
    </row>
    <row r="12" spans="1:5">
      <c r="A12">
        <v>33550</v>
      </c>
      <c r="B12">
        <f t="shared" ref="B12:D12" si="6">A12-A11</f>
        <v>1900</v>
      </c>
      <c r="C12">
        <f t="shared" si="6"/>
        <v>50</v>
      </c>
      <c r="D12">
        <f t="shared" si="6"/>
        <v>-50</v>
      </c>
    </row>
    <row r="13" spans="1:5">
      <c r="A13">
        <v>37400</v>
      </c>
      <c r="B13">
        <f t="shared" ref="B13:D13" si="7">A13-A12</f>
        <v>3850</v>
      </c>
      <c r="C13">
        <f t="shared" si="7"/>
        <v>1950</v>
      </c>
      <c r="D13">
        <f t="shared" si="7"/>
        <v>1900</v>
      </c>
    </row>
    <row r="14" spans="1:5">
      <c r="A14">
        <v>39250</v>
      </c>
      <c r="B14">
        <f t="shared" ref="B14:D14" si="8">A14-A13</f>
        <v>1850</v>
      </c>
      <c r="C14">
        <f t="shared" si="8"/>
        <v>-2000</v>
      </c>
      <c r="D14" s="1">
        <f t="shared" si="8"/>
        <v>-3950</v>
      </c>
    </row>
    <row r="15" spans="1:5">
      <c r="A15">
        <v>41100</v>
      </c>
      <c r="B15">
        <f t="shared" ref="B15:D15" si="9">A15-A14</f>
        <v>1850</v>
      </c>
      <c r="C15">
        <f t="shared" si="9"/>
        <v>0</v>
      </c>
      <c r="D15">
        <f t="shared" si="9"/>
        <v>2000</v>
      </c>
    </row>
    <row r="16" spans="1:5">
      <c r="A16">
        <v>43050</v>
      </c>
      <c r="B16">
        <f t="shared" ref="B16:D16" si="10">A16-A15</f>
        <v>1950</v>
      </c>
      <c r="C16">
        <f t="shared" si="10"/>
        <v>100</v>
      </c>
      <c r="D16">
        <f t="shared" si="10"/>
        <v>100</v>
      </c>
    </row>
    <row r="17" spans="1:4">
      <c r="A17">
        <v>44950</v>
      </c>
      <c r="B17">
        <f t="shared" ref="B17:D17" si="11">A17-A16</f>
        <v>1900</v>
      </c>
      <c r="C17">
        <f t="shared" si="11"/>
        <v>-50</v>
      </c>
      <c r="D17">
        <f t="shared" si="11"/>
        <v>-150</v>
      </c>
    </row>
    <row r="18" spans="1:4">
      <c r="A18">
        <v>46950</v>
      </c>
      <c r="B18">
        <f t="shared" ref="B18:D18" si="12">A18-A17</f>
        <v>2000</v>
      </c>
      <c r="C18">
        <f t="shared" si="12"/>
        <v>100</v>
      </c>
      <c r="D18">
        <f t="shared" si="12"/>
        <v>150</v>
      </c>
    </row>
    <row r="19" spans="1:4">
      <c r="A19">
        <v>48850</v>
      </c>
      <c r="B19">
        <f t="shared" ref="B19:D19" si="13">A19-A18</f>
        <v>1900</v>
      </c>
      <c r="C19">
        <f t="shared" si="13"/>
        <v>-100</v>
      </c>
      <c r="D19">
        <f t="shared" si="13"/>
        <v>-200</v>
      </c>
    </row>
    <row r="20" spans="1:4">
      <c r="A20">
        <v>50750</v>
      </c>
      <c r="B20">
        <f t="shared" ref="B20:D20" si="14">A20-A19</f>
        <v>1900</v>
      </c>
      <c r="C20">
        <f t="shared" si="14"/>
        <v>0</v>
      </c>
      <c r="D20">
        <f t="shared" si="14"/>
        <v>100</v>
      </c>
    </row>
    <row r="21" spans="1:4">
      <c r="A21">
        <v>52800</v>
      </c>
      <c r="B21">
        <f t="shared" ref="B21:D21" si="15">A21-A20</f>
        <v>2050</v>
      </c>
      <c r="C21">
        <f t="shared" si="15"/>
        <v>150</v>
      </c>
      <c r="D21">
        <f t="shared" si="15"/>
        <v>150</v>
      </c>
    </row>
    <row r="22" spans="1:4">
      <c r="A22">
        <v>54700</v>
      </c>
      <c r="B22">
        <f t="shared" ref="B22:D22" si="16">A22-A21</f>
        <v>1900</v>
      </c>
      <c r="C22">
        <f t="shared" si="16"/>
        <v>-150</v>
      </c>
      <c r="D22">
        <f t="shared" si="16"/>
        <v>-300</v>
      </c>
    </row>
    <row r="23" spans="1:4">
      <c r="A23">
        <v>56750</v>
      </c>
      <c r="B23">
        <f t="shared" ref="B23:D23" si="17">A23-A22</f>
        <v>2050</v>
      </c>
      <c r="C23">
        <f t="shared" si="17"/>
        <v>150</v>
      </c>
      <c r="D23">
        <f t="shared" si="17"/>
        <v>300</v>
      </c>
    </row>
    <row r="24" spans="1:4">
      <c r="A24">
        <v>58750</v>
      </c>
      <c r="B24">
        <f t="shared" ref="B24:D24" si="18">A24-A23</f>
        <v>2000</v>
      </c>
      <c r="C24">
        <f t="shared" si="18"/>
        <v>-50</v>
      </c>
      <c r="D24">
        <f t="shared" si="18"/>
        <v>-200</v>
      </c>
    </row>
    <row r="25" spans="1:4">
      <c r="A25">
        <v>60750</v>
      </c>
      <c r="B25">
        <f t="shared" ref="B25:D25" si="19">A25-A24</f>
        <v>2000</v>
      </c>
      <c r="C25">
        <f t="shared" si="19"/>
        <v>0</v>
      </c>
      <c r="D25">
        <f t="shared" si="19"/>
        <v>50</v>
      </c>
    </row>
    <row r="26" spans="1:4">
      <c r="A26">
        <v>62150</v>
      </c>
      <c r="B26">
        <f t="shared" ref="B26:D26" si="20">A26-A25</f>
        <v>1400</v>
      </c>
      <c r="C26">
        <f t="shared" si="20"/>
        <v>-600</v>
      </c>
      <c r="D26">
        <f t="shared" si="20"/>
        <v>-600</v>
      </c>
    </row>
    <row r="27" spans="1:4">
      <c r="A27">
        <v>64800</v>
      </c>
      <c r="B27">
        <f t="shared" ref="B27:D27" si="21">A27-A26</f>
        <v>2650</v>
      </c>
      <c r="C27">
        <f t="shared" si="21"/>
        <v>1250</v>
      </c>
      <c r="D27">
        <f t="shared" si="21"/>
        <v>1850</v>
      </c>
    </row>
    <row r="28" spans="1:4">
      <c r="A28">
        <v>66200</v>
      </c>
      <c r="B28">
        <f t="shared" ref="B28:D28" si="22">A28-A27</f>
        <v>1400</v>
      </c>
      <c r="C28">
        <f t="shared" si="22"/>
        <v>-1250</v>
      </c>
      <c r="D28">
        <f t="shared" si="22"/>
        <v>-2500</v>
      </c>
    </row>
    <row r="29" spans="1:4">
      <c r="A29">
        <v>69050</v>
      </c>
      <c r="B29">
        <f t="shared" ref="B29:D29" si="23">A29-A28</f>
        <v>2850</v>
      </c>
      <c r="C29">
        <f t="shared" si="23"/>
        <v>1450</v>
      </c>
      <c r="D29">
        <f t="shared" si="23"/>
        <v>2700</v>
      </c>
    </row>
    <row r="30" spans="1:4">
      <c r="A30">
        <v>71200</v>
      </c>
      <c r="B30">
        <f t="shared" ref="B30:D30" si="24">A30-A29</f>
        <v>2150</v>
      </c>
      <c r="C30">
        <f t="shared" si="24"/>
        <v>-700</v>
      </c>
      <c r="D30">
        <f t="shared" si="24"/>
        <v>-2150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B1" sqref="B1:E22"/>
    </sheetView>
  </sheetViews>
  <sheetFormatPr defaultRowHeight="15"/>
  <sheetData>
    <row r="1" spans="1:5">
      <c r="A1">
        <v>12800</v>
      </c>
      <c r="E1">
        <f>STDEV(C3:C19)</f>
        <v>483.81905951806112</v>
      </c>
    </row>
    <row r="2" spans="1:5">
      <c r="A2">
        <v>15150</v>
      </c>
      <c r="B2">
        <f>A2-A1</f>
        <v>2350</v>
      </c>
    </row>
    <row r="3" spans="1:5">
      <c r="A3">
        <v>18150</v>
      </c>
      <c r="B3">
        <f t="shared" ref="B3:D13" si="0">A3-A2</f>
        <v>3000</v>
      </c>
      <c r="C3">
        <f>B3-B2</f>
        <v>650</v>
      </c>
    </row>
    <row r="4" spans="1:5">
      <c r="A4">
        <v>21300</v>
      </c>
      <c r="B4">
        <f t="shared" si="0"/>
        <v>3150</v>
      </c>
      <c r="C4">
        <f t="shared" si="0"/>
        <v>150</v>
      </c>
      <c r="D4">
        <f>C4-C3</f>
        <v>-500</v>
      </c>
    </row>
    <row r="5" spans="1:5">
      <c r="A5">
        <v>24100</v>
      </c>
      <c r="B5">
        <f t="shared" si="0"/>
        <v>2800</v>
      </c>
      <c r="C5">
        <f t="shared" si="0"/>
        <v>-350</v>
      </c>
      <c r="D5">
        <f t="shared" si="0"/>
        <v>-500</v>
      </c>
    </row>
    <row r="6" spans="1:5">
      <c r="A6">
        <v>27200</v>
      </c>
      <c r="B6">
        <f t="shared" si="0"/>
        <v>3100</v>
      </c>
      <c r="C6">
        <f t="shared" si="0"/>
        <v>300</v>
      </c>
      <c r="D6">
        <f t="shared" si="0"/>
        <v>650</v>
      </c>
    </row>
    <row r="7" spans="1:5">
      <c r="A7">
        <v>30150</v>
      </c>
      <c r="B7">
        <f t="shared" si="0"/>
        <v>2950</v>
      </c>
      <c r="C7">
        <f t="shared" si="0"/>
        <v>-150</v>
      </c>
      <c r="D7">
        <f t="shared" si="0"/>
        <v>-450</v>
      </c>
    </row>
    <row r="8" spans="1:5">
      <c r="A8">
        <v>33300</v>
      </c>
      <c r="B8">
        <f t="shared" si="0"/>
        <v>3150</v>
      </c>
      <c r="C8">
        <f t="shared" si="0"/>
        <v>200</v>
      </c>
      <c r="D8">
        <f t="shared" si="0"/>
        <v>350</v>
      </c>
    </row>
    <row r="9" spans="1:5">
      <c r="A9">
        <v>35950</v>
      </c>
      <c r="B9">
        <f t="shared" si="0"/>
        <v>2650</v>
      </c>
      <c r="C9">
        <f t="shared" si="0"/>
        <v>-500</v>
      </c>
      <c r="D9">
        <f t="shared" si="0"/>
        <v>-700</v>
      </c>
    </row>
    <row r="10" spans="1:5">
      <c r="A10">
        <v>38850</v>
      </c>
      <c r="B10">
        <f t="shared" si="0"/>
        <v>2900</v>
      </c>
      <c r="C10">
        <f t="shared" si="0"/>
        <v>250</v>
      </c>
      <c r="D10">
        <f t="shared" si="0"/>
        <v>750</v>
      </c>
    </row>
    <row r="11" spans="1:5">
      <c r="A11">
        <v>41750</v>
      </c>
      <c r="B11">
        <f t="shared" si="0"/>
        <v>2900</v>
      </c>
      <c r="C11">
        <f t="shared" si="0"/>
        <v>0</v>
      </c>
      <c r="D11">
        <f t="shared" si="0"/>
        <v>-250</v>
      </c>
    </row>
    <row r="12" spans="1:5">
      <c r="A12">
        <v>44800</v>
      </c>
      <c r="B12">
        <f t="shared" si="0"/>
        <v>3050</v>
      </c>
      <c r="C12">
        <f t="shared" si="0"/>
        <v>150</v>
      </c>
      <c r="D12">
        <f t="shared" si="0"/>
        <v>150</v>
      </c>
    </row>
    <row r="13" spans="1:5">
      <c r="A13">
        <v>47750</v>
      </c>
      <c r="B13">
        <f t="shared" si="0"/>
        <v>2950</v>
      </c>
      <c r="C13">
        <f t="shared" si="0"/>
        <v>-100</v>
      </c>
      <c r="D13">
        <f t="shared" si="0"/>
        <v>-250</v>
      </c>
    </row>
    <row r="14" spans="1:5">
      <c r="A14">
        <v>50600</v>
      </c>
      <c r="B14">
        <f t="shared" ref="B14:D14" si="1">A14-A13</f>
        <v>2850</v>
      </c>
      <c r="C14">
        <f t="shared" si="1"/>
        <v>-100</v>
      </c>
      <c r="D14">
        <f t="shared" si="1"/>
        <v>0</v>
      </c>
    </row>
    <row r="15" spans="1:5">
      <c r="A15">
        <v>53450</v>
      </c>
      <c r="B15">
        <f t="shared" ref="B15:D15" si="2">A15-A14</f>
        <v>2850</v>
      </c>
      <c r="C15">
        <f t="shared" si="2"/>
        <v>0</v>
      </c>
      <c r="D15">
        <f t="shared" si="2"/>
        <v>100</v>
      </c>
    </row>
    <row r="16" spans="1:5">
      <c r="A16">
        <v>57050</v>
      </c>
      <c r="B16">
        <f t="shared" ref="B16:D16" si="3">A16-A15</f>
        <v>3600</v>
      </c>
      <c r="C16">
        <f t="shared" si="3"/>
        <v>750</v>
      </c>
      <c r="D16">
        <f t="shared" si="3"/>
        <v>750</v>
      </c>
    </row>
    <row r="17" spans="1:4">
      <c r="A17">
        <v>59350</v>
      </c>
      <c r="B17">
        <f t="shared" ref="B17:D17" si="4">A17-A16</f>
        <v>2300</v>
      </c>
      <c r="C17">
        <f t="shared" si="4"/>
        <v>-1300</v>
      </c>
      <c r="D17">
        <f t="shared" si="4"/>
        <v>-2050</v>
      </c>
    </row>
    <row r="18" spans="1:4">
      <c r="A18">
        <v>62300</v>
      </c>
      <c r="B18">
        <f t="shared" ref="B18:D18" si="5">A18-A17</f>
        <v>2950</v>
      </c>
      <c r="C18">
        <f t="shared" si="5"/>
        <v>650</v>
      </c>
      <c r="D18">
        <f t="shared" si="5"/>
        <v>1950</v>
      </c>
    </row>
    <row r="19" spans="1:4">
      <c r="A19">
        <v>65150</v>
      </c>
      <c r="B19">
        <f t="shared" ref="B19:D19" si="6">A19-A18</f>
        <v>2850</v>
      </c>
      <c r="C19">
        <f t="shared" si="6"/>
        <v>-100</v>
      </c>
      <c r="D19">
        <f t="shared" si="6"/>
        <v>-750</v>
      </c>
    </row>
    <row r="20" spans="1:4">
      <c r="A20">
        <v>68050</v>
      </c>
      <c r="B20">
        <f t="shared" ref="B20:D20" si="7">A20-A19</f>
        <v>2900</v>
      </c>
      <c r="C20">
        <f t="shared" si="7"/>
        <v>50</v>
      </c>
      <c r="D20">
        <f t="shared" si="7"/>
        <v>150</v>
      </c>
    </row>
    <row r="21" spans="1:4">
      <c r="A21">
        <v>71000</v>
      </c>
      <c r="B21">
        <f t="shared" ref="B21:D21" si="8">A21-A20</f>
        <v>2950</v>
      </c>
      <c r="C21">
        <f t="shared" si="8"/>
        <v>50</v>
      </c>
      <c r="D21">
        <f t="shared" si="8"/>
        <v>0</v>
      </c>
    </row>
    <row r="22" spans="1:4">
      <c r="A22">
        <v>73300</v>
      </c>
      <c r="B22">
        <f t="shared" ref="B22:D22" si="9">A22-A21</f>
        <v>2300</v>
      </c>
      <c r="C22">
        <f t="shared" si="9"/>
        <v>-650</v>
      </c>
      <c r="D22">
        <f t="shared" si="9"/>
        <v>-700</v>
      </c>
    </row>
    <row r="23" spans="1:4">
      <c r="A23">
        <v>75200</v>
      </c>
      <c r="B23">
        <f t="shared" ref="B23:D23" si="10">A23-A22</f>
        <v>1900</v>
      </c>
      <c r="C23">
        <f t="shared" si="10"/>
        <v>-400</v>
      </c>
      <c r="D23">
        <f t="shared" si="10"/>
        <v>250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B1" sqref="B1:E8"/>
    </sheetView>
  </sheetViews>
  <sheetFormatPr defaultRowHeight="15"/>
  <sheetData>
    <row r="1" spans="1:5">
      <c r="A1">
        <v>12150</v>
      </c>
      <c r="E1">
        <f>STDEV(C3:C19)</f>
        <v>1721.1433870609183</v>
      </c>
    </row>
    <row r="2" spans="1:5">
      <c r="A2">
        <v>14600</v>
      </c>
      <c r="B2">
        <f>A2-A1</f>
        <v>2450</v>
      </c>
    </row>
    <row r="3" spans="1:5">
      <c r="A3">
        <v>17250</v>
      </c>
      <c r="B3">
        <f t="shared" ref="B3:D18" si="0">A3-A2</f>
        <v>2650</v>
      </c>
      <c r="C3">
        <f>B3-B2</f>
        <v>200</v>
      </c>
    </row>
    <row r="4" spans="1:5">
      <c r="A4">
        <v>19850</v>
      </c>
      <c r="B4">
        <f t="shared" si="0"/>
        <v>2600</v>
      </c>
      <c r="C4">
        <f t="shared" si="0"/>
        <v>-50</v>
      </c>
      <c r="D4">
        <f>C4-C3</f>
        <v>-250</v>
      </c>
    </row>
    <row r="5" spans="1:5">
      <c r="A5">
        <v>22700</v>
      </c>
      <c r="B5">
        <f t="shared" si="0"/>
        <v>2850</v>
      </c>
      <c r="C5">
        <f t="shared" si="0"/>
        <v>250</v>
      </c>
      <c r="D5">
        <f t="shared" si="0"/>
        <v>300</v>
      </c>
    </row>
    <row r="6" spans="1:5">
      <c r="A6">
        <v>25250</v>
      </c>
      <c r="B6">
        <f t="shared" si="0"/>
        <v>2550</v>
      </c>
      <c r="C6">
        <f t="shared" si="0"/>
        <v>-300</v>
      </c>
      <c r="D6">
        <f t="shared" si="0"/>
        <v>-550</v>
      </c>
    </row>
    <row r="7" spans="1:5">
      <c r="A7">
        <v>27850</v>
      </c>
      <c r="B7">
        <f t="shared" si="0"/>
        <v>2600</v>
      </c>
      <c r="C7">
        <f t="shared" si="0"/>
        <v>50</v>
      </c>
      <c r="D7">
        <f t="shared" si="0"/>
        <v>350</v>
      </c>
    </row>
    <row r="8" spans="1:5">
      <c r="A8">
        <v>30500</v>
      </c>
      <c r="B8">
        <f t="shared" si="0"/>
        <v>2650</v>
      </c>
      <c r="C8">
        <f t="shared" si="0"/>
        <v>50</v>
      </c>
      <c r="D8">
        <f t="shared" si="0"/>
        <v>0</v>
      </c>
    </row>
    <row r="9" spans="1:5">
      <c r="A9">
        <v>33150</v>
      </c>
      <c r="B9">
        <f t="shared" si="0"/>
        <v>2650</v>
      </c>
      <c r="C9">
        <f t="shared" si="0"/>
        <v>0</v>
      </c>
      <c r="D9">
        <f t="shared" si="0"/>
        <v>-50</v>
      </c>
    </row>
    <row r="10" spans="1:5">
      <c r="A10">
        <v>35600</v>
      </c>
      <c r="B10">
        <f t="shared" si="0"/>
        <v>2450</v>
      </c>
      <c r="C10">
        <f t="shared" si="0"/>
        <v>-200</v>
      </c>
      <c r="D10">
        <f t="shared" si="0"/>
        <v>-200</v>
      </c>
    </row>
    <row r="11" spans="1:5">
      <c r="A11">
        <v>38250</v>
      </c>
      <c r="B11">
        <f t="shared" si="0"/>
        <v>2650</v>
      </c>
      <c r="C11">
        <f t="shared" si="0"/>
        <v>200</v>
      </c>
      <c r="D11">
        <f t="shared" si="0"/>
        <v>400</v>
      </c>
    </row>
    <row r="12" spans="1:5">
      <c r="A12">
        <v>40800</v>
      </c>
      <c r="B12">
        <f t="shared" si="0"/>
        <v>2550</v>
      </c>
      <c r="C12">
        <f t="shared" si="0"/>
        <v>-100</v>
      </c>
      <c r="D12">
        <f t="shared" si="0"/>
        <v>-300</v>
      </c>
    </row>
    <row r="13" spans="1:5">
      <c r="A13">
        <v>43450</v>
      </c>
      <c r="B13">
        <f t="shared" si="0"/>
        <v>2650</v>
      </c>
      <c r="C13">
        <f t="shared" si="0"/>
        <v>100</v>
      </c>
      <c r="D13">
        <f t="shared" si="0"/>
        <v>200</v>
      </c>
    </row>
    <row r="14" spans="1:5">
      <c r="A14">
        <v>46050</v>
      </c>
      <c r="B14">
        <f t="shared" si="0"/>
        <v>2600</v>
      </c>
      <c r="C14">
        <f t="shared" si="0"/>
        <v>-50</v>
      </c>
      <c r="D14">
        <f t="shared" si="0"/>
        <v>-150</v>
      </c>
    </row>
    <row r="15" spans="1:5">
      <c r="A15">
        <v>48750</v>
      </c>
      <c r="B15">
        <f t="shared" si="0"/>
        <v>2700</v>
      </c>
      <c r="C15">
        <f t="shared" si="0"/>
        <v>100</v>
      </c>
      <c r="D15">
        <f t="shared" si="0"/>
        <v>150</v>
      </c>
    </row>
    <row r="16" spans="1:5">
      <c r="A16">
        <v>51450</v>
      </c>
      <c r="B16">
        <f t="shared" si="0"/>
        <v>2700</v>
      </c>
      <c r="C16">
        <f t="shared" si="0"/>
        <v>0</v>
      </c>
      <c r="D16">
        <f t="shared" si="0"/>
        <v>-100</v>
      </c>
    </row>
    <row r="17" spans="1:4">
      <c r="A17">
        <v>59000</v>
      </c>
      <c r="B17">
        <f t="shared" si="0"/>
        <v>7550</v>
      </c>
      <c r="C17">
        <f t="shared" si="0"/>
        <v>4850</v>
      </c>
      <c r="D17">
        <f t="shared" si="0"/>
        <v>4850</v>
      </c>
    </row>
    <row r="18" spans="1:4">
      <c r="A18">
        <v>61700</v>
      </c>
      <c r="B18">
        <f t="shared" si="0"/>
        <v>2700</v>
      </c>
      <c r="C18">
        <f t="shared" si="0"/>
        <v>-4850</v>
      </c>
      <c r="D18" s="4">
        <f t="shared" si="0"/>
        <v>-9700</v>
      </c>
    </row>
    <row r="19" spans="1:4">
      <c r="A19">
        <v>64200</v>
      </c>
      <c r="B19">
        <f t="shared" ref="B19:D22" si="1">A19-A18</f>
        <v>2500</v>
      </c>
      <c r="C19">
        <f t="shared" si="1"/>
        <v>-200</v>
      </c>
      <c r="D19">
        <f t="shared" si="1"/>
        <v>4650</v>
      </c>
    </row>
    <row r="20" spans="1:4">
      <c r="A20">
        <v>66900</v>
      </c>
      <c r="B20">
        <f t="shared" si="1"/>
        <v>2700</v>
      </c>
      <c r="C20">
        <f t="shared" si="1"/>
        <v>200</v>
      </c>
      <c r="D20">
        <f t="shared" si="1"/>
        <v>400</v>
      </c>
    </row>
    <row r="21" spans="1:4">
      <c r="A21">
        <v>69600</v>
      </c>
      <c r="B21">
        <f t="shared" si="1"/>
        <v>2700</v>
      </c>
      <c r="C21">
        <f t="shared" si="1"/>
        <v>0</v>
      </c>
      <c r="D21">
        <f t="shared" si="1"/>
        <v>-200</v>
      </c>
    </row>
    <row r="22" spans="1:4">
      <c r="A22">
        <v>72350</v>
      </c>
      <c r="B22">
        <f t="shared" si="1"/>
        <v>2750</v>
      </c>
      <c r="C22">
        <f t="shared" si="1"/>
        <v>50</v>
      </c>
      <c r="D22">
        <f t="shared" si="1"/>
        <v>50</v>
      </c>
    </row>
    <row r="23" spans="1:4">
      <c r="A23">
        <v>75100</v>
      </c>
      <c r="B23">
        <f t="shared" ref="B23:D23" si="2">A23-A22</f>
        <v>2750</v>
      </c>
      <c r="C23">
        <f t="shared" si="2"/>
        <v>0</v>
      </c>
      <c r="D23">
        <f t="shared" si="2"/>
        <v>-50</v>
      </c>
    </row>
    <row r="24" spans="1:4">
      <c r="A24">
        <v>77800</v>
      </c>
      <c r="B24">
        <f t="shared" ref="B24:D24" si="3">A24-A23</f>
        <v>2700</v>
      </c>
      <c r="C24">
        <f t="shared" si="3"/>
        <v>-50</v>
      </c>
      <c r="D24">
        <f t="shared" si="3"/>
        <v>-50</v>
      </c>
    </row>
    <row r="25" spans="1:4">
      <c r="A25">
        <v>80550</v>
      </c>
      <c r="B25">
        <f t="shared" ref="B25:D25" si="4">A25-A24</f>
        <v>2750</v>
      </c>
      <c r="C25">
        <f t="shared" si="4"/>
        <v>50</v>
      </c>
      <c r="D25">
        <f t="shared" si="4"/>
        <v>100</v>
      </c>
    </row>
    <row r="26" spans="1:4">
      <c r="A26">
        <v>83350</v>
      </c>
      <c r="B26">
        <f t="shared" ref="B26:D26" si="5">A26-A25</f>
        <v>2800</v>
      </c>
      <c r="C26">
        <f t="shared" si="5"/>
        <v>50</v>
      </c>
      <c r="D26">
        <f t="shared" si="5"/>
        <v>0</v>
      </c>
    </row>
    <row r="27" spans="1:4">
      <c r="A27">
        <v>86150</v>
      </c>
      <c r="B27">
        <f t="shared" ref="B27:D27" si="6">A27-A26</f>
        <v>2800</v>
      </c>
      <c r="C27">
        <f t="shared" si="6"/>
        <v>0</v>
      </c>
      <c r="D27">
        <f t="shared" si="6"/>
        <v>-50</v>
      </c>
    </row>
    <row r="28" spans="1:4">
      <c r="A28">
        <v>88800</v>
      </c>
      <c r="B28">
        <f t="shared" ref="B28:D28" si="7">A28-A27</f>
        <v>2650</v>
      </c>
      <c r="C28">
        <f t="shared" si="7"/>
        <v>-150</v>
      </c>
      <c r="D28">
        <f t="shared" si="7"/>
        <v>-150</v>
      </c>
    </row>
    <row r="29" spans="1:4">
      <c r="A29">
        <v>91550</v>
      </c>
      <c r="B29">
        <f t="shared" ref="B29:D29" si="8">A29-A28</f>
        <v>2750</v>
      </c>
      <c r="C29">
        <f t="shared" si="8"/>
        <v>100</v>
      </c>
      <c r="D29">
        <f t="shared" si="8"/>
        <v>250</v>
      </c>
    </row>
    <row r="30" spans="1:4">
      <c r="A30">
        <v>94300</v>
      </c>
      <c r="B30">
        <f t="shared" ref="B30:D30" si="9">A30-A29</f>
        <v>2750</v>
      </c>
      <c r="C30">
        <f t="shared" si="9"/>
        <v>0</v>
      </c>
      <c r="D30">
        <f t="shared" si="9"/>
        <v>-100</v>
      </c>
    </row>
    <row r="31" spans="1:4">
      <c r="A31">
        <v>97050</v>
      </c>
      <c r="B31">
        <f t="shared" ref="B31:D31" si="10">A31-A30</f>
        <v>2750</v>
      </c>
      <c r="C31">
        <f t="shared" si="10"/>
        <v>0</v>
      </c>
      <c r="D31">
        <f t="shared" si="10"/>
        <v>0</v>
      </c>
    </row>
    <row r="32" spans="1:4">
      <c r="A32">
        <v>99750</v>
      </c>
      <c r="B32">
        <f t="shared" ref="B32:D32" si="11">A32-A31</f>
        <v>2700</v>
      </c>
      <c r="C32">
        <f t="shared" si="11"/>
        <v>-50</v>
      </c>
      <c r="D32">
        <f t="shared" si="11"/>
        <v>-50</v>
      </c>
    </row>
    <row r="33" spans="1:4">
      <c r="A33">
        <v>102450</v>
      </c>
      <c r="B33">
        <f t="shared" ref="B33:D33" si="12">A33-A32</f>
        <v>2700</v>
      </c>
      <c r="C33">
        <f t="shared" si="12"/>
        <v>0</v>
      </c>
      <c r="D33">
        <f t="shared" si="12"/>
        <v>50</v>
      </c>
    </row>
    <row r="34" spans="1:4">
      <c r="A34">
        <v>105250</v>
      </c>
      <c r="B34">
        <f t="shared" ref="B34:D34" si="13">A34-A33</f>
        <v>2800</v>
      </c>
      <c r="C34">
        <f t="shared" si="13"/>
        <v>100</v>
      </c>
      <c r="D34">
        <f t="shared" si="13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B1" sqref="B1:E8"/>
    </sheetView>
  </sheetViews>
  <sheetFormatPr defaultRowHeight="15"/>
  <sheetData>
    <row r="1" spans="1:5">
      <c r="A1">
        <v>22950</v>
      </c>
      <c r="E1">
        <f>STDEV(C3:C19)</f>
        <v>270.48431508293112</v>
      </c>
    </row>
    <row r="2" spans="1:5">
      <c r="A2">
        <v>25150</v>
      </c>
      <c r="B2">
        <f>A2-A1</f>
        <v>2200</v>
      </c>
    </row>
    <row r="3" spans="1:5">
      <c r="A3">
        <v>27300</v>
      </c>
      <c r="B3">
        <f t="shared" ref="B3:D8" si="0">A3-A2</f>
        <v>2150</v>
      </c>
      <c r="C3">
        <f>B3-B2</f>
        <v>-50</v>
      </c>
    </row>
    <row r="4" spans="1:5">
      <c r="A4">
        <v>30200</v>
      </c>
      <c r="B4">
        <f t="shared" si="0"/>
        <v>2900</v>
      </c>
      <c r="C4">
        <f t="shared" si="0"/>
        <v>750</v>
      </c>
      <c r="D4">
        <f>C4-C3</f>
        <v>800</v>
      </c>
    </row>
    <row r="5" spans="1:5">
      <c r="A5">
        <v>33550</v>
      </c>
      <c r="B5">
        <f t="shared" si="0"/>
        <v>3350</v>
      </c>
      <c r="C5">
        <f t="shared" si="0"/>
        <v>450</v>
      </c>
      <c r="D5">
        <f t="shared" si="0"/>
        <v>-300</v>
      </c>
    </row>
    <row r="6" spans="1:5">
      <c r="A6">
        <v>36600</v>
      </c>
      <c r="B6">
        <f t="shared" si="0"/>
        <v>3050</v>
      </c>
      <c r="C6">
        <f t="shared" si="0"/>
        <v>-300</v>
      </c>
      <c r="D6">
        <f t="shared" si="0"/>
        <v>-750</v>
      </c>
    </row>
    <row r="7" spans="1:5">
      <c r="A7">
        <v>39900</v>
      </c>
      <c r="B7">
        <f t="shared" si="0"/>
        <v>3300</v>
      </c>
      <c r="C7">
        <f t="shared" si="0"/>
        <v>250</v>
      </c>
      <c r="D7">
        <f t="shared" si="0"/>
        <v>550</v>
      </c>
    </row>
    <row r="8" spans="1:5">
      <c r="A8">
        <v>43250</v>
      </c>
      <c r="B8">
        <f t="shared" si="0"/>
        <v>3350</v>
      </c>
      <c r="C8">
        <f t="shared" si="0"/>
        <v>50</v>
      </c>
      <c r="D8">
        <f t="shared" si="0"/>
        <v>-200</v>
      </c>
    </row>
    <row r="9" spans="1:5">
      <c r="A9">
        <v>46600</v>
      </c>
      <c r="B9">
        <f t="shared" ref="B9:D9" si="1">A9-A8</f>
        <v>3350</v>
      </c>
      <c r="C9">
        <f t="shared" si="1"/>
        <v>0</v>
      </c>
      <c r="D9">
        <f t="shared" si="1"/>
        <v>-50</v>
      </c>
    </row>
    <row r="10" spans="1:5">
      <c r="A10">
        <v>50000</v>
      </c>
      <c r="B10">
        <f t="shared" ref="B10:D10" si="2">A10-A9</f>
        <v>3400</v>
      </c>
      <c r="C10">
        <f t="shared" si="2"/>
        <v>50</v>
      </c>
      <c r="D10">
        <f t="shared" si="2"/>
        <v>50</v>
      </c>
    </row>
    <row r="11" spans="1:5">
      <c r="A11">
        <v>53350</v>
      </c>
      <c r="B11">
        <f t="shared" ref="B11:D11" si="3">A11-A10</f>
        <v>3350</v>
      </c>
      <c r="C11">
        <f t="shared" si="3"/>
        <v>-50</v>
      </c>
      <c r="D11">
        <f t="shared" si="3"/>
        <v>-100</v>
      </c>
    </row>
    <row r="12" spans="1:5">
      <c r="A12">
        <v>56450</v>
      </c>
      <c r="B12">
        <f t="shared" ref="B12:D12" si="4">A12-A11</f>
        <v>3100</v>
      </c>
      <c r="C12">
        <f t="shared" si="4"/>
        <v>-250</v>
      </c>
      <c r="D12">
        <f t="shared" si="4"/>
        <v>-200</v>
      </c>
    </row>
    <row r="13" spans="1:5">
      <c r="A13">
        <v>59800</v>
      </c>
      <c r="B13">
        <f t="shared" ref="B13:D13" si="5">A13-A12</f>
        <v>3350</v>
      </c>
      <c r="C13">
        <f t="shared" si="5"/>
        <v>250</v>
      </c>
      <c r="D13">
        <f t="shared" si="5"/>
        <v>500</v>
      </c>
    </row>
    <row r="14" spans="1:5">
      <c r="A14">
        <v>63050</v>
      </c>
      <c r="B14">
        <f t="shared" ref="B14:D14" si="6">A14-A13</f>
        <v>3250</v>
      </c>
      <c r="C14">
        <f t="shared" si="6"/>
        <v>-100</v>
      </c>
      <c r="D14">
        <f t="shared" si="6"/>
        <v>-350</v>
      </c>
    </row>
    <row r="15" spans="1:5">
      <c r="A15">
        <v>66250</v>
      </c>
      <c r="B15">
        <f t="shared" ref="B15:D15" si="7">A15-A14</f>
        <v>3200</v>
      </c>
      <c r="C15">
        <f t="shared" si="7"/>
        <v>-50</v>
      </c>
      <c r="D15">
        <f t="shared" si="7"/>
        <v>50</v>
      </c>
    </row>
    <row r="16" spans="1:5">
      <c r="A16">
        <v>69750</v>
      </c>
      <c r="B16">
        <f t="shared" ref="B16:D16" si="8">A16-A15</f>
        <v>3500</v>
      </c>
      <c r="C16">
        <f t="shared" si="8"/>
        <v>300</v>
      </c>
      <c r="D16">
        <f t="shared" si="8"/>
        <v>350</v>
      </c>
    </row>
    <row r="17" spans="1:4">
      <c r="A17">
        <v>73100</v>
      </c>
      <c r="B17">
        <f t="shared" ref="B17:D17" si="9">A17-A16</f>
        <v>3350</v>
      </c>
      <c r="C17">
        <f t="shared" si="9"/>
        <v>-150</v>
      </c>
      <c r="D17">
        <f t="shared" si="9"/>
        <v>-450</v>
      </c>
    </row>
    <row r="18" spans="1:4">
      <c r="A18">
        <v>76300</v>
      </c>
      <c r="B18">
        <f t="shared" ref="B18:D18" si="10">A18-A17</f>
        <v>3200</v>
      </c>
      <c r="C18">
        <f t="shared" si="10"/>
        <v>-150</v>
      </c>
      <c r="D18">
        <f t="shared" si="10"/>
        <v>0</v>
      </c>
    </row>
    <row r="19" spans="1:4">
      <c r="A19">
        <v>79750</v>
      </c>
      <c r="B19">
        <f t="shared" ref="B19:D19" si="11">A19-A18</f>
        <v>3450</v>
      </c>
      <c r="C19">
        <f t="shared" si="11"/>
        <v>250</v>
      </c>
      <c r="D19">
        <f t="shared" si="11"/>
        <v>400</v>
      </c>
    </row>
    <row r="20" spans="1:4">
      <c r="A20">
        <v>83100</v>
      </c>
      <c r="B20">
        <f t="shared" ref="B20:D20" si="12">A20-A19</f>
        <v>3350</v>
      </c>
      <c r="C20">
        <f t="shared" si="12"/>
        <v>-100</v>
      </c>
      <c r="D20">
        <f t="shared" si="12"/>
        <v>-350</v>
      </c>
    </row>
    <row r="21" spans="1:4">
      <c r="A21">
        <v>86300</v>
      </c>
      <c r="B21">
        <f t="shared" ref="B21:D21" si="13">A21-A20</f>
        <v>3200</v>
      </c>
      <c r="C21">
        <f t="shared" si="13"/>
        <v>-150</v>
      </c>
      <c r="D21">
        <f t="shared" si="13"/>
        <v>-50</v>
      </c>
    </row>
    <row r="22" spans="1:4">
      <c r="A22">
        <v>89700</v>
      </c>
      <c r="B22">
        <f t="shared" ref="B22:D22" si="14">A22-A21</f>
        <v>3400</v>
      </c>
      <c r="C22">
        <f t="shared" si="14"/>
        <v>200</v>
      </c>
      <c r="D22">
        <f t="shared" si="14"/>
        <v>350</v>
      </c>
    </row>
    <row r="23" spans="1:4">
      <c r="A23">
        <v>94400</v>
      </c>
      <c r="B23">
        <f t="shared" ref="B23:D23" si="15">A23-A22</f>
        <v>4700</v>
      </c>
      <c r="C23">
        <f t="shared" si="15"/>
        <v>1300</v>
      </c>
      <c r="D23">
        <f t="shared" si="15"/>
        <v>1100</v>
      </c>
    </row>
    <row r="24" spans="1:4">
      <c r="A24">
        <v>97750</v>
      </c>
      <c r="B24">
        <f t="shared" ref="B24:D24" si="16">A24-A23</f>
        <v>3350</v>
      </c>
      <c r="C24">
        <f t="shared" si="16"/>
        <v>-1350</v>
      </c>
      <c r="D24">
        <f t="shared" si="16"/>
        <v>-2650</v>
      </c>
    </row>
    <row r="25" spans="1:4">
      <c r="A25">
        <v>100300</v>
      </c>
      <c r="B25">
        <f t="shared" ref="B25:D25" si="17">A25-A24</f>
        <v>2550</v>
      </c>
      <c r="C25">
        <f t="shared" si="17"/>
        <v>-800</v>
      </c>
      <c r="D25">
        <f t="shared" si="17"/>
        <v>550</v>
      </c>
    </row>
    <row r="26" spans="1:4">
      <c r="A26">
        <v>103300</v>
      </c>
      <c r="B26">
        <f t="shared" ref="B26:D26" si="18">A26-A25</f>
        <v>3000</v>
      </c>
      <c r="C26">
        <f t="shared" si="18"/>
        <v>450</v>
      </c>
      <c r="D26">
        <f t="shared" si="18"/>
        <v>1250</v>
      </c>
    </row>
    <row r="27" spans="1:4">
      <c r="A27">
        <v>106650</v>
      </c>
      <c r="B27">
        <f t="shared" ref="B27:D27" si="19">A27-A26</f>
        <v>3350</v>
      </c>
      <c r="C27">
        <f t="shared" si="19"/>
        <v>350</v>
      </c>
      <c r="D27">
        <f t="shared" si="19"/>
        <v>-100</v>
      </c>
    </row>
    <row r="28" spans="1:4">
      <c r="A28">
        <v>109950</v>
      </c>
      <c r="B28">
        <f t="shared" ref="B28:D28" si="20">A28-A27</f>
        <v>3300</v>
      </c>
      <c r="C28">
        <f t="shared" si="20"/>
        <v>-50</v>
      </c>
      <c r="D28">
        <f t="shared" si="20"/>
        <v>-400</v>
      </c>
    </row>
    <row r="29" spans="1:4">
      <c r="A29">
        <v>113300</v>
      </c>
      <c r="B29">
        <f t="shared" ref="B29:D29" si="21">A29-A28</f>
        <v>3350</v>
      </c>
      <c r="C29">
        <f t="shared" si="21"/>
        <v>50</v>
      </c>
      <c r="D29">
        <f t="shared" si="21"/>
        <v>100</v>
      </c>
    </row>
    <row r="30" spans="1:4">
      <c r="A30">
        <v>116500</v>
      </c>
      <c r="B30">
        <f t="shared" ref="B30:D30" si="22">A30-A29</f>
        <v>3200</v>
      </c>
      <c r="C30">
        <f t="shared" si="22"/>
        <v>-150</v>
      </c>
      <c r="D30">
        <f t="shared" si="22"/>
        <v>-200</v>
      </c>
    </row>
    <row r="31" spans="1:4">
      <c r="A31">
        <v>119600</v>
      </c>
      <c r="B31">
        <f t="shared" ref="B31:D31" si="23">A31-A30</f>
        <v>3100</v>
      </c>
      <c r="C31">
        <f t="shared" si="23"/>
        <v>-100</v>
      </c>
      <c r="D31">
        <f t="shared" si="23"/>
        <v>50</v>
      </c>
    </row>
    <row r="32" spans="1:4">
      <c r="A32">
        <v>122950</v>
      </c>
      <c r="B32">
        <f t="shared" ref="B32:D32" si="24">A32-A31</f>
        <v>3350</v>
      </c>
      <c r="C32">
        <f t="shared" si="24"/>
        <v>250</v>
      </c>
      <c r="D32">
        <f t="shared" si="24"/>
        <v>350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B1" sqref="B1:E24"/>
    </sheetView>
  </sheetViews>
  <sheetFormatPr defaultRowHeight="15"/>
  <sheetData>
    <row r="1" spans="1:5">
      <c r="A1">
        <v>17500</v>
      </c>
      <c r="E1">
        <f>STDEV(C3:C19)</f>
        <v>2199.1141264555758</v>
      </c>
    </row>
    <row r="2" spans="1:5">
      <c r="A2">
        <v>19550</v>
      </c>
      <c r="B2">
        <f>A2-A1</f>
        <v>2050</v>
      </c>
    </row>
    <row r="3" spans="1:5">
      <c r="A3">
        <v>22100</v>
      </c>
      <c r="B3">
        <f t="shared" ref="B3:D8" si="0">A3-A2</f>
        <v>2550</v>
      </c>
      <c r="C3">
        <f>B3-B2</f>
        <v>500</v>
      </c>
    </row>
    <row r="4" spans="1:5">
      <c r="A4">
        <v>25800</v>
      </c>
      <c r="B4">
        <f t="shared" si="0"/>
        <v>3700</v>
      </c>
      <c r="C4">
        <f t="shared" si="0"/>
        <v>1150</v>
      </c>
      <c r="D4">
        <f>C4-C3</f>
        <v>650</v>
      </c>
    </row>
    <row r="5" spans="1:5">
      <c r="A5">
        <v>30700</v>
      </c>
      <c r="B5">
        <f t="shared" si="0"/>
        <v>4900</v>
      </c>
      <c r="C5">
        <f t="shared" si="0"/>
        <v>1200</v>
      </c>
      <c r="D5">
        <f t="shared" si="0"/>
        <v>50</v>
      </c>
    </row>
    <row r="6" spans="1:5">
      <c r="A6">
        <v>33500</v>
      </c>
      <c r="B6">
        <f t="shared" si="0"/>
        <v>2800</v>
      </c>
      <c r="C6">
        <f t="shared" si="0"/>
        <v>-2100</v>
      </c>
      <c r="D6">
        <f t="shared" si="0"/>
        <v>-3300</v>
      </c>
    </row>
    <row r="7" spans="1:5">
      <c r="A7">
        <v>36350</v>
      </c>
      <c r="B7">
        <f t="shared" si="0"/>
        <v>2850</v>
      </c>
      <c r="C7">
        <f t="shared" si="0"/>
        <v>50</v>
      </c>
      <c r="D7">
        <f t="shared" si="0"/>
        <v>2150</v>
      </c>
    </row>
    <row r="8" spans="1:5">
      <c r="A8">
        <v>39350</v>
      </c>
      <c r="B8">
        <f t="shared" si="0"/>
        <v>3000</v>
      </c>
      <c r="C8">
        <f t="shared" si="0"/>
        <v>150</v>
      </c>
      <c r="D8">
        <f t="shared" si="0"/>
        <v>100</v>
      </c>
    </row>
    <row r="9" spans="1:5">
      <c r="A9">
        <v>42150</v>
      </c>
      <c r="B9">
        <f t="shared" ref="B9:D9" si="1">A9-A8</f>
        <v>2800</v>
      </c>
      <c r="C9">
        <f t="shared" si="1"/>
        <v>-200</v>
      </c>
      <c r="D9">
        <f t="shared" si="1"/>
        <v>-350</v>
      </c>
    </row>
    <row r="10" spans="1:5">
      <c r="A10">
        <v>45100</v>
      </c>
      <c r="B10">
        <f t="shared" ref="B10:D10" si="2">A10-A9</f>
        <v>2950</v>
      </c>
      <c r="C10">
        <f t="shared" si="2"/>
        <v>150</v>
      </c>
      <c r="D10">
        <f t="shared" si="2"/>
        <v>350</v>
      </c>
    </row>
    <row r="11" spans="1:5">
      <c r="A11">
        <v>47700</v>
      </c>
      <c r="B11">
        <f t="shared" ref="B11:D11" si="3">A11-A10</f>
        <v>2600</v>
      </c>
      <c r="C11">
        <f t="shared" si="3"/>
        <v>-350</v>
      </c>
      <c r="D11">
        <f t="shared" si="3"/>
        <v>-500</v>
      </c>
    </row>
    <row r="12" spans="1:5">
      <c r="A12">
        <v>50300</v>
      </c>
      <c r="B12">
        <f t="shared" ref="B12:D12" si="4">A12-A11</f>
        <v>2600</v>
      </c>
      <c r="C12">
        <f t="shared" si="4"/>
        <v>0</v>
      </c>
      <c r="D12">
        <f t="shared" si="4"/>
        <v>350</v>
      </c>
    </row>
    <row r="13" spans="1:5">
      <c r="A13">
        <v>52700</v>
      </c>
      <c r="B13">
        <f t="shared" ref="B13:D13" si="5">A13-A12</f>
        <v>2400</v>
      </c>
      <c r="C13">
        <f t="shared" si="5"/>
        <v>-200</v>
      </c>
      <c r="D13">
        <f t="shared" si="5"/>
        <v>-200</v>
      </c>
    </row>
    <row r="14" spans="1:5">
      <c r="A14">
        <v>61050</v>
      </c>
      <c r="B14">
        <f t="shared" ref="B14:D14" si="6">A14-A13</f>
        <v>8350</v>
      </c>
      <c r="C14">
        <f t="shared" si="6"/>
        <v>5950</v>
      </c>
      <c r="D14">
        <f t="shared" si="6"/>
        <v>6150</v>
      </c>
    </row>
    <row r="15" spans="1:5">
      <c r="A15">
        <v>63550</v>
      </c>
      <c r="B15">
        <f t="shared" ref="B15:D15" si="7">A15-A14</f>
        <v>2500</v>
      </c>
      <c r="C15" s="1">
        <f t="shared" si="7"/>
        <v>-5850</v>
      </c>
      <c r="D15">
        <f t="shared" si="7"/>
        <v>-11800</v>
      </c>
    </row>
    <row r="16" spans="1:5">
      <c r="A16">
        <v>66200</v>
      </c>
      <c r="B16">
        <f t="shared" ref="B16:D16" si="8">A16-A15</f>
        <v>2650</v>
      </c>
      <c r="C16">
        <f t="shared" si="8"/>
        <v>150</v>
      </c>
      <c r="D16">
        <f t="shared" si="8"/>
        <v>6000</v>
      </c>
    </row>
    <row r="17" spans="1:4">
      <c r="A17">
        <v>68650</v>
      </c>
      <c r="B17">
        <f t="shared" ref="B17:D17" si="9">A17-A16</f>
        <v>2450</v>
      </c>
      <c r="C17">
        <f t="shared" si="9"/>
        <v>-200</v>
      </c>
      <c r="D17">
        <f t="shared" si="9"/>
        <v>-350</v>
      </c>
    </row>
    <row r="18" spans="1:4">
      <c r="A18">
        <v>71150</v>
      </c>
      <c r="B18">
        <f t="shared" ref="B18:D18" si="10">A18-A17</f>
        <v>2500</v>
      </c>
      <c r="C18">
        <f t="shared" si="10"/>
        <v>50</v>
      </c>
      <c r="D18">
        <f t="shared" si="10"/>
        <v>250</v>
      </c>
    </row>
    <row r="19" spans="1:4">
      <c r="A19">
        <v>73850</v>
      </c>
      <c r="B19">
        <f t="shared" ref="B19:D19" si="11">A19-A18</f>
        <v>2700</v>
      </c>
      <c r="C19">
        <f t="shared" si="11"/>
        <v>200</v>
      </c>
      <c r="D19">
        <f t="shared" si="11"/>
        <v>150</v>
      </c>
    </row>
    <row r="20" spans="1:4">
      <c r="A20">
        <v>76550</v>
      </c>
      <c r="B20">
        <f t="shared" ref="B20:D20" si="12">A20-A19</f>
        <v>2700</v>
      </c>
      <c r="C20">
        <f t="shared" si="12"/>
        <v>0</v>
      </c>
      <c r="D20">
        <f t="shared" si="12"/>
        <v>-200</v>
      </c>
    </row>
    <row r="21" spans="1:4">
      <c r="A21">
        <v>79200</v>
      </c>
      <c r="B21">
        <f t="shared" ref="B21:D21" si="13">A21-A20</f>
        <v>2650</v>
      </c>
      <c r="C21">
        <f t="shared" si="13"/>
        <v>-50</v>
      </c>
      <c r="D21">
        <f t="shared" si="13"/>
        <v>-50</v>
      </c>
    </row>
    <row r="22" spans="1:4">
      <c r="A22">
        <v>81700</v>
      </c>
      <c r="B22">
        <f t="shared" ref="B22:D22" si="14">A22-A21</f>
        <v>2500</v>
      </c>
      <c r="C22">
        <f t="shared" si="14"/>
        <v>-150</v>
      </c>
      <c r="D22">
        <f t="shared" si="14"/>
        <v>-100</v>
      </c>
    </row>
    <row r="23" spans="1:4">
      <c r="A23">
        <v>84450</v>
      </c>
      <c r="B23">
        <f t="shared" ref="B23:D23" si="15">A23-A22</f>
        <v>2750</v>
      </c>
      <c r="C23">
        <f t="shared" si="15"/>
        <v>250</v>
      </c>
      <c r="D23">
        <f t="shared" si="15"/>
        <v>400</v>
      </c>
    </row>
    <row r="24" spans="1:4">
      <c r="A24">
        <v>86800</v>
      </c>
      <c r="B24">
        <f t="shared" ref="B24:D24" si="16">A24-A23</f>
        <v>2350</v>
      </c>
      <c r="C24">
        <f t="shared" si="16"/>
        <v>-400</v>
      </c>
      <c r="D24">
        <f t="shared" si="16"/>
        <v>-650</v>
      </c>
    </row>
    <row r="25" spans="1:4">
      <c r="A25">
        <v>89600</v>
      </c>
      <c r="B25">
        <f t="shared" ref="B25:D25" si="17">A25-A24</f>
        <v>2800</v>
      </c>
      <c r="C25">
        <f t="shared" si="17"/>
        <v>450</v>
      </c>
      <c r="D25">
        <f t="shared" si="17"/>
        <v>850</v>
      </c>
    </row>
    <row r="26" spans="1:4">
      <c r="A26">
        <v>92400</v>
      </c>
      <c r="B26">
        <f t="shared" ref="B26:D26" si="18">A26-A25</f>
        <v>2800</v>
      </c>
      <c r="C26">
        <f t="shared" si="18"/>
        <v>0</v>
      </c>
      <c r="D26">
        <f t="shared" si="18"/>
        <v>-450</v>
      </c>
    </row>
    <row r="27" spans="1:4">
      <c r="A27">
        <v>95000</v>
      </c>
      <c r="B27">
        <f t="shared" ref="B27:D27" si="19">A27-A26</f>
        <v>2600</v>
      </c>
      <c r="C27">
        <f t="shared" si="19"/>
        <v>-200</v>
      </c>
      <c r="D27">
        <f t="shared" si="19"/>
        <v>-200</v>
      </c>
    </row>
    <row r="28" spans="1:4">
      <c r="A28">
        <v>97500</v>
      </c>
      <c r="B28">
        <f t="shared" ref="B28:D28" si="20">A28-A27</f>
        <v>2500</v>
      </c>
      <c r="C28">
        <f t="shared" si="20"/>
        <v>-100</v>
      </c>
      <c r="D28">
        <f t="shared" si="20"/>
        <v>100</v>
      </c>
    </row>
    <row r="29" spans="1:4">
      <c r="A29">
        <v>100300</v>
      </c>
      <c r="B29">
        <f t="shared" ref="B29:D29" si="21">A29-A28</f>
        <v>2800</v>
      </c>
      <c r="C29">
        <f t="shared" si="21"/>
        <v>300</v>
      </c>
      <c r="D29">
        <f t="shared" si="21"/>
        <v>400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B1" sqref="B1:E9"/>
    </sheetView>
  </sheetViews>
  <sheetFormatPr defaultRowHeight="15"/>
  <sheetData>
    <row r="1" spans="1:5">
      <c r="A1">
        <v>13450</v>
      </c>
      <c r="E1">
        <f>STDEV(C3:C19)</f>
        <v>702.45106591135584</v>
      </c>
    </row>
    <row r="2" spans="1:5">
      <c r="A2">
        <v>15350</v>
      </c>
      <c r="B2">
        <f>A2-A1</f>
        <v>1900</v>
      </c>
    </row>
    <row r="3" spans="1:5">
      <c r="A3">
        <v>17200</v>
      </c>
      <c r="B3">
        <f t="shared" ref="B3:D18" si="0">A3-A2</f>
        <v>1850</v>
      </c>
      <c r="C3">
        <f>B3-B2</f>
        <v>-50</v>
      </c>
    </row>
    <row r="4" spans="1:5">
      <c r="A4">
        <v>19000</v>
      </c>
      <c r="B4">
        <f t="shared" si="0"/>
        <v>1800</v>
      </c>
      <c r="C4">
        <f t="shared" si="0"/>
        <v>-50</v>
      </c>
      <c r="D4">
        <f>C4-C3</f>
        <v>0</v>
      </c>
    </row>
    <row r="5" spans="1:5">
      <c r="A5">
        <v>20800</v>
      </c>
      <c r="B5">
        <f t="shared" si="0"/>
        <v>1800</v>
      </c>
      <c r="C5">
        <f t="shared" si="0"/>
        <v>0</v>
      </c>
      <c r="D5">
        <f t="shared" si="0"/>
        <v>50</v>
      </c>
    </row>
    <row r="6" spans="1:5">
      <c r="A6">
        <v>22500</v>
      </c>
      <c r="B6">
        <f t="shared" si="0"/>
        <v>1700</v>
      </c>
      <c r="C6">
        <f t="shared" si="0"/>
        <v>-100</v>
      </c>
      <c r="D6">
        <f t="shared" si="0"/>
        <v>-100</v>
      </c>
    </row>
    <row r="7" spans="1:5">
      <c r="A7">
        <v>24350</v>
      </c>
      <c r="B7">
        <f t="shared" si="0"/>
        <v>1850</v>
      </c>
      <c r="C7">
        <f t="shared" si="0"/>
        <v>150</v>
      </c>
      <c r="D7">
        <f t="shared" si="0"/>
        <v>250</v>
      </c>
    </row>
    <row r="8" spans="1:5">
      <c r="A8">
        <v>26200</v>
      </c>
      <c r="B8">
        <f t="shared" si="0"/>
        <v>1850</v>
      </c>
      <c r="C8">
        <f t="shared" si="0"/>
        <v>0</v>
      </c>
      <c r="D8">
        <f t="shared" si="0"/>
        <v>-150</v>
      </c>
    </row>
    <row r="9" spans="1:5">
      <c r="A9">
        <v>28050</v>
      </c>
      <c r="B9">
        <f t="shared" si="0"/>
        <v>1850</v>
      </c>
      <c r="C9">
        <f t="shared" si="0"/>
        <v>0</v>
      </c>
      <c r="D9">
        <f t="shared" si="0"/>
        <v>0</v>
      </c>
    </row>
    <row r="10" spans="1:5">
      <c r="A10">
        <v>29800</v>
      </c>
      <c r="B10">
        <f t="shared" si="0"/>
        <v>1750</v>
      </c>
      <c r="C10">
        <f t="shared" si="0"/>
        <v>-100</v>
      </c>
      <c r="D10">
        <f t="shared" si="0"/>
        <v>-100</v>
      </c>
    </row>
    <row r="11" spans="1:5">
      <c r="A11">
        <v>31650</v>
      </c>
      <c r="B11">
        <f t="shared" si="0"/>
        <v>1850</v>
      </c>
      <c r="C11">
        <f t="shared" si="0"/>
        <v>100</v>
      </c>
      <c r="D11">
        <f t="shared" si="0"/>
        <v>200</v>
      </c>
    </row>
    <row r="12" spans="1:5">
      <c r="A12">
        <v>33550</v>
      </c>
      <c r="B12">
        <f t="shared" si="0"/>
        <v>1900</v>
      </c>
      <c r="C12">
        <f t="shared" si="0"/>
        <v>50</v>
      </c>
      <c r="D12">
        <f t="shared" si="0"/>
        <v>-50</v>
      </c>
    </row>
    <row r="13" spans="1:5">
      <c r="A13">
        <v>37400</v>
      </c>
      <c r="B13">
        <f t="shared" si="0"/>
        <v>3850</v>
      </c>
      <c r="C13">
        <f t="shared" si="0"/>
        <v>1950</v>
      </c>
      <c r="D13">
        <f t="shared" si="0"/>
        <v>1900</v>
      </c>
    </row>
    <row r="14" spans="1:5">
      <c r="A14">
        <v>39250</v>
      </c>
      <c r="B14">
        <f t="shared" si="0"/>
        <v>1850</v>
      </c>
      <c r="C14">
        <f t="shared" si="0"/>
        <v>-2000</v>
      </c>
      <c r="D14" s="1">
        <f t="shared" si="0"/>
        <v>-3950</v>
      </c>
    </row>
    <row r="15" spans="1:5">
      <c r="A15">
        <v>41100</v>
      </c>
      <c r="B15">
        <f t="shared" si="0"/>
        <v>1850</v>
      </c>
      <c r="C15" s="1">
        <f t="shared" si="0"/>
        <v>0</v>
      </c>
      <c r="D15">
        <f t="shared" si="0"/>
        <v>2000</v>
      </c>
    </row>
    <row r="16" spans="1:5">
      <c r="A16">
        <v>43050</v>
      </c>
      <c r="B16">
        <f t="shared" si="0"/>
        <v>1950</v>
      </c>
      <c r="C16">
        <f t="shared" si="0"/>
        <v>100</v>
      </c>
      <c r="D16">
        <f t="shared" si="0"/>
        <v>100</v>
      </c>
    </row>
    <row r="17" spans="1:4">
      <c r="A17">
        <v>44950</v>
      </c>
      <c r="B17">
        <f t="shared" si="0"/>
        <v>1900</v>
      </c>
      <c r="C17">
        <f t="shared" si="0"/>
        <v>-50</v>
      </c>
      <c r="D17">
        <f t="shared" si="0"/>
        <v>-150</v>
      </c>
    </row>
    <row r="18" spans="1:4">
      <c r="A18">
        <v>46950</v>
      </c>
      <c r="B18">
        <f t="shared" si="0"/>
        <v>2000</v>
      </c>
      <c r="C18">
        <f t="shared" si="0"/>
        <v>100</v>
      </c>
      <c r="D18">
        <f t="shared" si="0"/>
        <v>150</v>
      </c>
    </row>
    <row r="19" spans="1:4">
      <c r="A19">
        <v>48850</v>
      </c>
      <c r="B19">
        <f t="shared" ref="B19:D24" si="1">A19-A18</f>
        <v>1900</v>
      </c>
      <c r="C19">
        <f t="shared" si="1"/>
        <v>-100</v>
      </c>
      <c r="D19">
        <f t="shared" si="1"/>
        <v>-200</v>
      </c>
    </row>
    <row r="20" spans="1:4">
      <c r="A20">
        <v>50750</v>
      </c>
      <c r="B20">
        <f t="shared" si="1"/>
        <v>1900</v>
      </c>
      <c r="C20">
        <f t="shared" si="1"/>
        <v>0</v>
      </c>
      <c r="D20">
        <f t="shared" si="1"/>
        <v>100</v>
      </c>
    </row>
    <row r="21" spans="1:4">
      <c r="A21">
        <v>52800</v>
      </c>
      <c r="B21">
        <f t="shared" si="1"/>
        <v>2050</v>
      </c>
      <c r="C21">
        <f t="shared" si="1"/>
        <v>150</v>
      </c>
      <c r="D21">
        <f t="shared" si="1"/>
        <v>150</v>
      </c>
    </row>
    <row r="22" spans="1:4">
      <c r="A22">
        <v>54700</v>
      </c>
      <c r="B22">
        <f t="shared" si="1"/>
        <v>1900</v>
      </c>
      <c r="C22">
        <f t="shared" si="1"/>
        <v>-150</v>
      </c>
      <c r="D22">
        <f t="shared" si="1"/>
        <v>-300</v>
      </c>
    </row>
    <row r="23" spans="1:4">
      <c r="A23">
        <v>56750</v>
      </c>
      <c r="B23">
        <f t="shared" si="1"/>
        <v>2050</v>
      </c>
      <c r="C23">
        <f t="shared" si="1"/>
        <v>150</v>
      </c>
      <c r="D23">
        <f t="shared" si="1"/>
        <v>300</v>
      </c>
    </row>
    <row r="24" spans="1:4">
      <c r="A24">
        <v>58750</v>
      </c>
      <c r="B24">
        <f t="shared" si="1"/>
        <v>2000</v>
      </c>
      <c r="C24">
        <f t="shared" si="1"/>
        <v>-50</v>
      </c>
      <c r="D24">
        <f t="shared" si="1"/>
        <v>-200</v>
      </c>
    </row>
    <row r="25" spans="1:4">
      <c r="A25">
        <v>60750</v>
      </c>
      <c r="B25">
        <f t="shared" ref="B25:D25" si="2">A25-A24</f>
        <v>2000</v>
      </c>
      <c r="C25">
        <f t="shared" si="2"/>
        <v>0</v>
      </c>
      <c r="D25">
        <f t="shared" si="2"/>
        <v>50</v>
      </c>
    </row>
    <row r="26" spans="1:4">
      <c r="A26">
        <v>62150</v>
      </c>
      <c r="B26">
        <f t="shared" ref="B26:D26" si="3">A26-A25</f>
        <v>1400</v>
      </c>
      <c r="C26">
        <f t="shared" si="3"/>
        <v>-600</v>
      </c>
      <c r="D26">
        <f t="shared" si="3"/>
        <v>-600</v>
      </c>
    </row>
    <row r="27" spans="1:4">
      <c r="A27">
        <v>64800</v>
      </c>
      <c r="B27">
        <f t="shared" ref="B27:D27" si="4">A27-A26</f>
        <v>2650</v>
      </c>
      <c r="C27">
        <f t="shared" si="4"/>
        <v>1250</v>
      </c>
      <c r="D27">
        <f t="shared" si="4"/>
        <v>1850</v>
      </c>
    </row>
    <row r="28" spans="1:4">
      <c r="A28">
        <v>66200</v>
      </c>
      <c r="B28">
        <f t="shared" ref="B28:D28" si="5">A28-A27</f>
        <v>1400</v>
      </c>
      <c r="C28">
        <f t="shared" si="5"/>
        <v>-1250</v>
      </c>
      <c r="D28" s="1">
        <f t="shared" si="5"/>
        <v>-2500</v>
      </c>
    </row>
    <row r="29" spans="1:4">
      <c r="A29">
        <v>69050</v>
      </c>
      <c r="B29">
        <f t="shared" ref="B29:D29" si="6">A29-A28</f>
        <v>2850</v>
      </c>
      <c r="C29">
        <f t="shared" si="6"/>
        <v>1450</v>
      </c>
      <c r="D29">
        <f t="shared" si="6"/>
        <v>2700</v>
      </c>
    </row>
    <row r="30" spans="1:4">
      <c r="A30">
        <v>71200</v>
      </c>
      <c r="B30">
        <f t="shared" ref="B30:D30" si="7">A30-A29</f>
        <v>2150</v>
      </c>
      <c r="C30">
        <f t="shared" si="7"/>
        <v>-700</v>
      </c>
      <c r="D30">
        <f t="shared" si="7"/>
        <v>-2150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B1" sqref="B1:E15"/>
    </sheetView>
  </sheetViews>
  <sheetFormatPr defaultRowHeight="15"/>
  <sheetData>
    <row r="1" spans="1:5">
      <c r="A1">
        <v>5450</v>
      </c>
      <c r="E1">
        <f>STDEV(C3:C19)</f>
        <v>612.25235089501336</v>
      </c>
    </row>
    <row r="2" spans="1:5">
      <c r="A2">
        <v>10000</v>
      </c>
      <c r="B2">
        <f>A2-A1</f>
        <v>4550</v>
      </c>
    </row>
    <row r="3" spans="1:5">
      <c r="A3">
        <v>12800</v>
      </c>
      <c r="B3">
        <f t="shared" ref="B3:D9" si="0">A3-A2</f>
        <v>2800</v>
      </c>
      <c r="C3">
        <f>B3-B2</f>
        <v>-1750</v>
      </c>
    </row>
    <row r="4" spans="1:5">
      <c r="A4">
        <v>16950</v>
      </c>
      <c r="B4">
        <f t="shared" si="0"/>
        <v>4150</v>
      </c>
      <c r="C4">
        <f t="shared" si="0"/>
        <v>1350</v>
      </c>
      <c r="D4">
        <f>C4-C3</f>
        <v>3100</v>
      </c>
    </row>
    <row r="5" spans="1:5">
      <c r="A5">
        <v>20100</v>
      </c>
      <c r="B5">
        <f t="shared" si="0"/>
        <v>3150</v>
      </c>
      <c r="C5">
        <f t="shared" si="0"/>
        <v>-1000</v>
      </c>
      <c r="D5" s="1">
        <f t="shared" si="0"/>
        <v>-2350</v>
      </c>
    </row>
    <row r="6" spans="1:5">
      <c r="A6">
        <v>23300</v>
      </c>
      <c r="B6">
        <f t="shared" si="0"/>
        <v>3200</v>
      </c>
      <c r="C6">
        <f t="shared" si="0"/>
        <v>50</v>
      </c>
      <c r="D6">
        <f t="shared" si="0"/>
        <v>1050</v>
      </c>
    </row>
    <row r="7" spans="1:5">
      <c r="A7">
        <v>26400</v>
      </c>
      <c r="B7">
        <f t="shared" si="0"/>
        <v>3100</v>
      </c>
      <c r="C7">
        <f t="shared" si="0"/>
        <v>-100</v>
      </c>
      <c r="D7">
        <f t="shared" si="0"/>
        <v>-150</v>
      </c>
    </row>
    <row r="8" spans="1:5">
      <c r="A8">
        <v>29350</v>
      </c>
      <c r="B8">
        <f t="shared" si="0"/>
        <v>2950</v>
      </c>
      <c r="C8">
        <f t="shared" si="0"/>
        <v>-150</v>
      </c>
      <c r="D8">
        <f t="shared" si="0"/>
        <v>-50</v>
      </c>
    </row>
    <row r="9" spans="1:5">
      <c r="A9">
        <v>32450</v>
      </c>
      <c r="B9">
        <f t="shared" si="0"/>
        <v>3100</v>
      </c>
      <c r="C9">
        <f t="shared" si="0"/>
        <v>150</v>
      </c>
      <c r="D9">
        <f t="shared" si="0"/>
        <v>300</v>
      </c>
    </row>
    <row r="10" spans="1:5">
      <c r="A10">
        <v>35500</v>
      </c>
      <c r="B10">
        <f t="shared" ref="B10:D10" si="1">A10-A9</f>
        <v>3050</v>
      </c>
      <c r="C10">
        <f t="shared" si="1"/>
        <v>-50</v>
      </c>
      <c r="D10">
        <f t="shared" si="1"/>
        <v>-200</v>
      </c>
    </row>
    <row r="11" spans="1:5">
      <c r="A11">
        <v>38550</v>
      </c>
      <c r="B11">
        <f t="shared" ref="B11:D11" si="2">A11-A10</f>
        <v>3050</v>
      </c>
      <c r="C11">
        <f t="shared" si="2"/>
        <v>0</v>
      </c>
      <c r="D11">
        <f t="shared" si="2"/>
        <v>50</v>
      </c>
    </row>
    <row r="12" spans="1:5">
      <c r="A12">
        <v>41750</v>
      </c>
      <c r="B12">
        <f t="shared" ref="B12:D12" si="3">A12-A11</f>
        <v>3200</v>
      </c>
      <c r="C12">
        <f t="shared" si="3"/>
        <v>150</v>
      </c>
      <c r="D12">
        <f t="shared" si="3"/>
        <v>150</v>
      </c>
    </row>
    <row r="13" spans="1:5">
      <c r="A13">
        <v>44900</v>
      </c>
      <c r="B13">
        <f t="shared" ref="B13:D13" si="4">A13-A12</f>
        <v>3150</v>
      </c>
      <c r="C13">
        <f t="shared" si="4"/>
        <v>-50</v>
      </c>
      <c r="D13">
        <f t="shared" si="4"/>
        <v>-200</v>
      </c>
    </row>
    <row r="14" spans="1:5">
      <c r="A14">
        <v>48050</v>
      </c>
      <c r="B14">
        <f t="shared" ref="B14:D14" si="5">A14-A13</f>
        <v>3150</v>
      </c>
      <c r="C14">
        <f t="shared" si="5"/>
        <v>0</v>
      </c>
      <c r="D14">
        <f t="shared" si="5"/>
        <v>50</v>
      </c>
    </row>
    <row r="15" spans="1:5">
      <c r="A15">
        <v>51300</v>
      </c>
      <c r="B15">
        <f t="shared" ref="B15:D15" si="6">A15-A14</f>
        <v>3250</v>
      </c>
      <c r="C15">
        <f t="shared" si="6"/>
        <v>100</v>
      </c>
      <c r="D15">
        <f t="shared" si="6"/>
        <v>100</v>
      </c>
    </row>
    <row r="16" spans="1:5">
      <c r="A16">
        <v>54300</v>
      </c>
      <c r="B16">
        <f t="shared" ref="B16:D16" si="7">A16-A15</f>
        <v>3000</v>
      </c>
      <c r="C16">
        <f t="shared" si="7"/>
        <v>-250</v>
      </c>
      <c r="D16">
        <f t="shared" si="7"/>
        <v>-350</v>
      </c>
    </row>
    <row r="17" spans="1:4">
      <c r="A17">
        <v>57550</v>
      </c>
      <c r="B17">
        <f t="shared" ref="B17:D17" si="8">A17-A16</f>
        <v>3250</v>
      </c>
      <c r="C17">
        <f t="shared" si="8"/>
        <v>250</v>
      </c>
      <c r="D17">
        <f t="shared" si="8"/>
        <v>500</v>
      </c>
    </row>
    <row r="18" spans="1:4">
      <c r="A18">
        <v>60750</v>
      </c>
      <c r="B18">
        <f t="shared" ref="B18:D18" si="9">A18-A17</f>
        <v>3200</v>
      </c>
      <c r="C18">
        <f t="shared" si="9"/>
        <v>-50</v>
      </c>
      <c r="D18">
        <f t="shared" si="9"/>
        <v>-300</v>
      </c>
    </row>
    <row r="19" spans="1:4">
      <c r="A19">
        <v>63800</v>
      </c>
      <c r="B19">
        <f t="shared" ref="B19:D19" si="10">A19-A18</f>
        <v>3050</v>
      </c>
      <c r="C19">
        <f t="shared" si="10"/>
        <v>-150</v>
      </c>
      <c r="D19">
        <f t="shared" si="10"/>
        <v>-100</v>
      </c>
    </row>
    <row r="20" spans="1:4">
      <c r="A20">
        <v>66150</v>
      </c>
      <c r="B20">
        <f t="shared" ref="B20:D20" si="11">A20-A19</f>
        <v>2350</v>
      </c>
      <c r="C20">
        <f t="shared" si="11"/>
        <v>-700</v>
      </c>
      <c r="D20">
        <f t="shared" si="11"/>
        <v>-550</v>
      </c>
    </row>
    <row r="21" spans="1:4">
      <c r="A21">
        <v>71750</v>
      </c>
      <c r="B21">
        <f t="shared" ref="B21:D21" si="12">A21-A20</f>
        <v>5600</v>
      </c>
      <c r="C21">
        <f t="shared" si="12"/>
        <v>3250</v>
      </c>
      <c r="D21">
        <f t="shared" si="12"/>
        <v>3950</v>
      </c>
    </row>
    <row r="22" spans="1:4">
      <c r="A22">
        <v>78050</v>
      </c>
      <c r="B22">
        <f t="shared" ref="B22:D22" si="13">A22-A21</f>
        <v>6300</v>
      </c>
      <c r="C22">
        <f t="shared" si="13"/>
        <v>700</v>
      </c>
      <c r="D22" s="1">
        <f t="shared" si="13"/>
        <v>-2550</v>
      </c>
    </row>
    <row r="23" spans="1:4">
      <c r="A23">
        <v>81300</v>
      </c>
      <c r="B23">
        <f t="shared" ref="B23:D23" si="14">A23-A22</f>
        <v>3250</v>
      </c>
      <c r="C23">
        <f t="shared" si="14"/>
        <v>-3050</v>
      </c>
      <c r="D23" s="1">
        <f t="shared" si="14"/>
        <v>-3750</v>
      </c>
    </row>
    <row r="24" spans="1:4">
      <c r="A24">
        <v>87750</v>
      </c>
      <c r="B24">
        <f t="shared" ref="B24:D24" si="15">A24-A23</f>
        <v>6450</v>
      </c>
      <c r="C24">
        <f t="shared" si="15"/>
        <v>3200</v>
      </c>
      <c r="D24">
        <f t="shared" si="15"/>
        <v>6250</v>
      </c>
    </row>
    <row r="25" spans="1:4">
      <c r="A25">
        <v>90750</v>
      </c>
      <c r="B25">
        <f t="shared" ref="B25:D25" si="16">A25-A24</f>
        <v>3000</v>
      </c>
      <c r="C25">
        <f t="shared" si="16"/>
        <v>-3450</v>
      </c>
      <c r="D25">
        <f t="shared" si="16"/>
        <v>-6650</v>
      </c>
    </row>
    <row r="26" spans="1:4">
      <c r="A26">
        <v>93850</v>
      </c>
      <c r="B26">
        <f t="shared" ref="B26:D26" si="17">A26-A25</f>
        <v>3100</v>
      </c>
      <c r="C26">
        <f t="shared" si="17"/>
        <v>100</v>
      </c>
      <c r="D26">
        <f t="shared" si="17"/>
        <v>3550</v>
      </c>
    </row>
    <row r="27" spans="1:4">
      <c r="A27">
        <v>97400</v>
      </c>
      <c r="B27">
        <f t="shared" ref="B27:D27" si="18">A27-A26</f>
        <v>3550</v>
      </c>
      <c r="C27">
        <f t="shared" si="18"/>
        <v>450</v>
      </c>
      <c r="D27">
        <f t="shared" si="18"/>
        <v>350</v>
      </c>
    </row>
    <row r="28" spans="1:4">
      <c r="A28">
        <v>100500</v>
      </c>
      <c r="B28">
        <f t="shared" ref="B28:D28" si="19">A28-A27</f>
        <v>3100</v>
      </c>
      <c r="C28">
        <f t="shared" si="19"/>
        <v>-450</v>
      </c>
      <c r="D28">
        <f t="shared" si="19"/>
        <v>-900</v>
      </c>
    </row>
    <row r="29" spans="1:4">
      <c r="A29">
        <v>103550</v>
      </c>
      <c r="B29">
        <f t="shared" ref="B29:D29" si="20">A29-A28</f>
        <v>3050</v>
      </c>
      <c r="C29">
        <f t="shared" si="20"/>
        <v>-50</v>
      </c>
      <c r="D29">
        <f t="shared" si="20"/>
        <v>400</v>
      </c>
    </row>
    <row r="30" spans="1:4">
      <c r="A30">
        <v>106500</v>
      </c>
      <c r="B30">
        <f t="shared" ref="B30:D30" si="21">A30-A29</f>
        <v>2950</v>
      </c>
      <c r="C30">
        <f t="shared" si="21"/>
        <v>-100</v>
      </c>
      <c r="D30">
        <f t="shared" si="21"/>
        <v>-50</v>
      </c>
    </row>
    <row r="31" spans="1:4">
      <c r="A31">
        <v>109450</v>
      </c>
      <c r="B31">
        <f t="shared" ref="B31:D31" si="22">A31-A30</f>
        <v>2950</v>
      </c>
      <c r="C31">
        <f t="shared" si="22"/>
        <v>0</v>
      </c>
      <c r="D31">
        <f t="shared" si="22"/>
        <v>100</v>
      </c>
    </row>
    <row r="32" spans="1:4">
      <c r="A32">
        <v>112550</v>
      </c>
      <c r="B32">
        <f t="shared" ref="B32:D32" si="23">A32-A31</f>
        <v>3100</v>
      </c>
      <c r="C32">
        <f t="shared" si="23"/>
        <v>150</v>
      </c>
      <c r="D32">
        <f t="shared" si="23"/>
        <v>150</v>
      </c>
    </row>
    <row r="33" spans="1:4">
      <c r="A33">
        <v>115600</v>
      </c>
      <c r="B33">
        <f t="shared" ref="B33:D33" si="24">A33-A32</f>
        <v>3050</v>
      </c>
      <c r="C33">
        <f t="shared" si="24"/>
        <v>-50</v>
      </c>
      <c r="D33">
        <f t="shared" si="24"/>
        <v>-200</v>
      </c>
    </row>
    <row r="34" spans="1:4">
      <c r="A34">
        <v>118750</v>
      </c>
      <c r="B34">
        <f t="shared" ref="B34:D34" si="25">A34-A33</f>
        <v>3150</v>
      </c>
      <c r="C34">
        <f t="shared" si="25"/>
        <v>100</v>
      </c>
      <c r="D34">
        <f t="shared" si="25"/>
        <v>150</v>
      </c>
    </row>
    <row r="35" spans="1:4">
      <c r="A35">
        <v>121750</v>
      </c>
      <c r="B35">
        <f t="shared" ref="B35:D35" si="26">A35-A34</f>
        <v>3000</v>
      </c>
      <c r="C35">
        <f t="shared" si="26"/>
        <v>-150</v>
      </c>
      <c r="D35">
        <f t="shared" si="26"/>
        <v>-250</v>
      </c>
    </row>
    <row r="36" spans="1:4">
      <c r="A36">
        <v>124650</v>
      </c>
      <c r="B36">
        <f t="shared" ref="B36:D36" si="27">A36-A35</f>
        <v>2900</v>
      </c>
      <c r="C36">
        <f t="shared" si="27"/>
        <v>-100</v>
      </c>
      <c r="D36">
        <f t="shared" si="27"/>
        <v>50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selection activeCell="B1" sqref="B1:E8"/>
    </sheetView>
  </sheetViews>
  <sheetFormatPr defaultRowHeight="15"/>
  <sheetData>
    <row r="1" spans="1:5">
      <c r="A1">
        <v>8650</v>
      </c>
      <c r="E1">
        <f>STDEV(C3:C19)</f>
        <v>2096.7587030518152</v>
      </c>
    </row>
    <row r="2" spans="1:5">
      <c r="A2">
        <v>10900</v>
      </c>
      <c r="B2">
        <f>A2-A1</f>
        <v>2250</v>
      </c>
    </row>
    <row r="3" spans="1:5">
      <c r="A3">
        <v>13200</v>
      </c>
      <c r="B3">
        <f t="shared" ref="B3:D15" si="0">A3-A2</f>
        <v>2300</v>
      </c>
      <c r="C3">
        <f>B3-B2</f>
        <v>50</v>
      </c>
    </row>
    <row r="4" spans="1:5">
      <c r="A4">
        <v>15450</v>
      </c>
      <c r="B4">
        <f t="shared" si="0"/>
        <v>2250</v>
      </c>
      <c r="C4">
        <f t="shared" si="0"/>
        <v>-50</v>
      </c>
      <c r="D4">
        <f>C4-C3</f>
        <v>-100</v>
      </c>
    </row>
    <row r="5" spans="1:5">
      <c r="A5">
        <v>17700</v>
      </c>
      <c r="B5">
        <f t="shared" si="0"/>
        <v>2250</v>
      </c>
      <c r="C5">
        <f t="shared" si="0"/>
        <v>0</v>
      </c>
      <c r="D5" s="3">
        <f t="shared" si="0"/>
        <v>50</v>
      </c>
    </row>
    <row r="6" spans="1:5">
      <c r="A6">
        <v>20100</v>
      </c>
      <c r="B6">
        <f t="shared" si="0"/>
        <v>2400</v>
      </c>
      <c r="C6">
        <f t="shared" si="0"/>
        <v>150</v>
      </c>
      <c r="D6">
        <f t="shared" si="0"/>
        <v>150</v>
      </c>
    </row>
    <row r="7" spans="1:5">
      <c r="A7">
        <v>22400</v>
      </c>
      <c r="B7">
        <f t="shared" si="0"/>
        <v>2300</v>
      </c>
      <c r="C7">
        <f t="shared" si="0"/>
        <v>-100</v>
      </c>
      <c r="D7">
        <f t="shared" si="0"/>
        <v>-250</v>
      </c>
    </row>
    <row r="8" spans="1:5">
      <c r="A8">
        <v>24750</v>
      </c>
      <c r="B8">
        <f t="shared" si="0"/>
        <v>2350</v>
      </c>
      <c r="C8">
        <f t="shared" si="0"/>
        <v>50</v>
      </c>
      <c r="D8">
        <f t="shared" si="0"/>
        <v>150</v>
      </c>
    </row>
    <row r="9" spans="1:5">
      <c r="A9">
        <v>27150</v>
      </c>
      <c r="B9">
        <f t="shared" si="0"/>
        <v>2400</v>
      </c>
      <c r="C9">
        <f t="shared" si="0"/>
        <v>50</v>
      </c>
      <c r="D9">
        <f t="shared" si="0"/>
        <v>0</v>
      </c>
    </row>
    <row r="10" spans="1:5">
      <c r="A10">
        <v>29500</v>
      </c>
      <c r="B10">
        <f t="shared" si="0"/>
        <v>2350</v>
      </c>
      <c r="C10">
        <f t="shared" si="0"/>
        <v>-50</v>
      </c>
      <c r="D10">
        <f t="shared" si="0"/>
        <v>-100</v>
      </c>
    </row>
    <row r="11" spans="1:5">
      <c r="A11">
        <v>31850</v>
      </c>
      <c r="B11">
        <f t="shared" si="0"/>
        <v>2350</v>
      </c>
      <c r="C11">
        <f t="shared" si="0"/>
        <v>0</v>
      </c>
      <c r="D11">
        <f t="shared" si="0"/>
        <v>50</v>
      </c>
    </row>
    <row r="12" spans="1:5">
      <c r="A12">
        <v>40150</v>
      </c>
      <c r="B12">
        <f t="shared" si="0"/>
        <v>8300</v>
      </c>
      <c r="C12">
        <f t="shared" si="0"/>
        <v>5950</v>
      </c>
      <c r="D12">
        <f t="shared" si="0"/>
        <v>5950</v>
      </c>
    </row>
    <row r="13" spans="1:5">
      <c r="A13">
        <v>42550</v>
      </c>
      <c r="B13">
        <f t="shared" si="0"/>
        <v>2400</v>
      </c>
      <c r="C13">
        <f t="shared" si="0"/>
        <v>-5900</v>
      </c>
      <c r="D13" s="1">
        <f t="shared" si="0"/>
        <v>-11850</v>
      </c>
    </row>
    <row r="14" spans="1:5">
      <c r="A14">
        <v>44900</v>
      </c>
      <c r="B14">
        <f t="shared" si="0"/>
        <v>2350</v>
      </c>
      <c r="C14">
        <f t="shared" si="0"/>
        <v>-50</v>
      </c>
      <c r="D14">
        <f t="shared" si="0"/>
        <v>5850</v>
      </c>
    </row>
    <row r="15" spans="1:5">
      <c r="A15">
        <v>47350</v>
      </c>
      <c r="B15">
        <f t="shared" si="0"/>
        <v>2450</v>
      </c>
      <c r="C15">
        <f t="shared" si="0"/>
        <v>100</v>
      </c>
      <c r="D15">
        <f t="shared" si="0"/>
        <v>150</v>
      </c>
    </row>
    <row r="16" spans="1:5">
      <c r="A16">
        <v>49550</v>
      </c>
      <c r="B16">
        <f t="shared" ref="B16:D16" si="1">A16-A15</f>
        <v>2200</v>
      </c>
      <c r="C16">
        <f t="shared" si="1"/>
        <v>-250</v>
      </c>
      <c r="D16">
        <f t="shared" si="1"/>
        <v>-350</v>
      </c>
    </row>
    <row r="17" spans="1:4">
      <c r="A17">
        <v>51850</v>
      </c>
      <c r="B17">
        <f t="shared" ref="B17:D17" si="2">A17-A16</f>
        <v>2300</v>
      </c>
      <c r="C17">
        <f t="shared" si="2"/>
        <v>100</v>
      </c>
      <c r="D17">
        <f t="shared" si="2"/>
        <v>350</v>
      </c>
    </row>
    <row r="18" spans="1:4">
      <c r="A18">
        <v>54150</v>
      </c>
      <c r="B18">
        <f t="shared" ref="B18:D18" si="3">A18-A17</f>
        <v>2300</v>
      </c>
      <c r="C18">
        <f t="shared" si="3"/>
        <v>0</v>
      </c>
      <c r="D18">
        <f t="shared" si="3"/>
        <v>-100</v>
      </c>
    </row>
    <row r="19" spans="1:4">
      <c r="A19">
        <v>56450</v>
      </c>
      <c r="B19">
        <f t="shared" ref="B19:D19" si="4">A19-A18</f>
        <v>2300</v>
      </c>
      <c r="C19">
        <f t="shared" si="4"/>
        <v>0</v>
      </c>
      <c r="D19">
        <f t="shared" si="4"/>
        <v>0</v>
      </c>
    </row>
    <row r="20" spans="1:4">
      <c r="A20">
        <v>58700</v>
      </c>
      <c r="B20">
        <f t="shared" ref="B20:D20" si="5">A20-A19</f>
        <v>2250</v>
      </c>
      <c r="C20">
        <f t="shared" si="5"/>
        <v>-50</v>
      </c>
      <c r="D20">
        <f t="shared" si="5"/>
        <v>-50</v>
      </c>
    </row>
    <row r="21" spans="1:4">
      <c r="A21">
        <v>60900</v>
      </c>
      <c r="B21">
        <f t="shared" ref="B21:D21" si="6">A21-A20</f>
        <v>2200</v>
      </c>
      <c r="C21">
        <f t="shared" si="6"/>
        <v>-50</v>
      </c>
      <c r="D21">
        <f t="shared" si="6"/>
        <v>0</v>
      </c>
    </row>
    <row r="22" spans="1:4">
      <c r="A22">
        <v>63150</v>
      </c>
      <c r="B22">
        <f t="shared" ref="B22:D22" si="7">A22-A21</f>
        <v>2250</v>
      </c>
      <c r="C22">
        <f t="shared" si="7"/>
        <v>50</v>
      </c>
      <c r="D22">
        <f t="shared" si="7"/>
        <v>100</v>
      </c>
    </row>
    <row r="23" spans="1:4">
      <c r="A23">
        <v>70750</v>
      </c>
      <c r="B23">
        <f t="shared" ref="B23:D23" si="8">A23-A22</f>
        <v>7600</v>
      </c>
      <c r="C23">
        <f t="shared" si="8"/>
        <v>5350</v>
      </c>
      <c r="D23">
        <f t="shared" si="8"/>
        <v>5300</v>
      </c>
    </row>
    <row r="24" spans="1:4">
      <c r="A24">
        <v>73050</v>
      </c>
      <c r="B24">
        <f t="shared" ref="B24:D24" si="9">A24-A23</f>
        <v>2300</v>
      </c>
      <c r="C24">
        <f t="shared" si="9"/>
        <v>-5300</v>
      </c>
      <c r="D24" s="1">
        <f t="shared" si="9"/>
        <v>-10650</v>
      </c>
    </row>
    <row r="25" spans="1:4">
      <c r="A25">
        <v>75500</v>
      </c>
      <c r="B25">
        <f t="shared" ref="B25:D25" si="10">A25-A24</f>
        <v>2450</v>
      </c>
      <c r="C25">
        <f t="shared" si="10"/>
        <v>150</v>
      </c>
      <c r="D25">
        <f t="shared" si="10"/>
        <v>5450</v>
      </c>
    </row>
    <row r="26" spans="1:4">
      <c r="A26">
        <v>77950</v>
      </c>
      <c r="B26">
        <f t="shared" ref="B26:D26" si="11">A26-A25</f>
        <v>2450</v>
      </c>
      <c r="C26">
        <f t="shared" si="11"/>
        <v>0</v>
      </c>
      <c r="D26">
        <f t="shared" si="11"/>
        <v>-150</v>
      </c>
    </row>
    <row r="27" spans="1:4">
      <c r="A27">
        <v>80350</v>
      </c>
      <c r="B27">
        <f t="shared" ref="B27:D27" si="12">A27-A26</f>
        <v>2400</v>
      </c>
      <c r="C27">
        <f t="shared" si="12"/>
        <v>-50</v>
      </c>
      <c r="D27">
        <f t="shared" si="12"/>
        <v>-50</v>
      </c>
    </row>
    <row r="28" spans="1:4">
      <c r="A28">
        <v>82800</v>
      </c>
      <c r="B28">
        <f t="shared" ref="B28:D28" si="13">A28-A27</f>
        <v>2450</v>
      </c>
      <c r="C28">
        <f t="shared" si="13"/>
        <v>50</v>
      </c>
      <c r="D28">
        <f t="shared" si="13"/>
        <v>100</v>
      </c>
    </row>
    <row r="29" spans="1:4">
      <c r="A29">
        <v>85200</v>
      </c>
      <c r="B29">
        <f t="shared" ref="B29:D29" si="14">A29-A28</f>
        <v>2400</v>
      </c>
      <c r="C29">
        <f t="shared" si="14"/>
        <v>-50</v>
      </c>
      <c r="D29">
        <f t="shared" si="14"/>
        <v>-100</v>
      </c>
    </row>
    <row r="30" spans="1:4">
      <c r="A30">
        <v>87550</v>
      </c>
      <c r="B30">
        <f t="shared" ref="B30:D30" si="15">A30-A29</f>
        <v>2350</v>
      </c>
      <c r="C30">
        <f t="shared" si="15"/>
        <v>-50</v>
      </c>
      <c r="D30">
        <f t="shared" si="15"/>
        <v>0</v>
      </c>
    </row>
    <row r="31" spans="1:4">
      <c r="A31">
        <v>89950</v>
      </c>
      <c r="B31">
        <f t="shared" ref="B31:D31" si="16">A31-A30</f>
        <v>2400</v>
      </c>
      <c r="C31">
        <f t="shared" si="16"/>
        <v>50</v>
      </c>
      <c r="D31">
        <f t="shared" si="16"/>
        <v>100</v>
      </c>
    </row>
    <row r="32" spans="1:4">
      <c r="A32">
        <v>92300</v>
      </c>
      <c r="B32">
        <f t="shared" ref="B32:D32" si="17">A32-A31</f>
        <v>2350</v>
      </c>
      <c r="C32">
        <f t="shared" si="17"/>
        <v>-50</v>
      </c>
      <c r="D32">
        <f t="shared" si="17"/>
        <v>-100</v>
      </c>
    </row>
    <row r="33" spans="1:4">
      <c r="A33">
        <v>94650</v>
      </c>
      <c r="B33">
        <f t="shared" ref="B33:D33" si="18">A33-A32</f>
        <v>2350</v>
      </c>
      <c r="C33">
        <f t="shared" si="18"/>
        <v>0</v>
      </c>
      <c r="D33">
        <f t="shared" si="18"/>
        <v>50</v>
      </c>
    </row>
    <row r="34" spans="1:4">
      <c r="A34">
        <v>97050</v>
      </c>
      <c r="B34">
        <f t="shared" ref="B34:D34" si="19">A34-A33</f>
        <v>2400</v>
      </c>
      <c r="C34">
        <f t="shared" si="19"/>
        <v>50</v>
      </c>
      <c r="D34">
        <f t="shared" si="19"/>
        <v>50</v>
      </c>
    </row>
    <row r="35" spans="1:4">
      <c r="A35">
        <v>104400</v>
      </c>
      <c r="B35">
        <f t="shared" ref="B35:D35" si="20">A35-A34</f>
        <v>7350</v>
      </c>
      <c r="C35">
        <f t="shared" si="20"/>
        <v>4950</v>
      </c>
      <c r="D35">
        <f t="shared" si="20"/>
        <v>4900</v>
      </c>
    </row>
    <row r="36" spans="1:4">
      <c r="A36">
        <v>106800</v>
      </c>
      <c r="B36">
        <f t="shared" ref="B36:D36" si="21">A36-A35</f>
        <v>2400</v>
      </c>
      <c r="C36">
        <f t="shared" si="21"/>
        <v>-4950</v>
      </c>
      <c r="D36" s="1">
        <f t="shared" si="21"/>
        <v>-9900</v>
      </c>
    </row>
    <row r="37" spans="1:4">
      <c r="A37">
        <v>109100</v>
      </c>
      <c r="B37">
        <f t="shared" ref="B37:D37" si="22">A37-A36</f>
        <v>2300</v>
      </c>
      <c r="C37">
        <f t="shared" si="22"/>
        <v>-100</v>
      </c>
      <c r="D37">
        <f t="shared" si="22"/>
        <v>4850</v>
      </c>
    </row>
    <row r="38" spans="1:4">
      <c r="A38">
        <v>111400</v>
      </c>
      <c r="B38">
        <f t="shared" ref="B38:D38" si="23">A38-A37</f>
        <v>2300</v>
      </c>
      <c r="C38">
        <f t="shared" si="23"/>
        <v>0</v>
      </c>
      <c r="D38">
        <f t="shared" si="23"/>
        <v>100</v>
      </c>
    </row>
    <row r="39" spans="1:4">
      <c r="A39">
        <v>113750</v>
      </c>
      <c r="B39">
        <f t="shared" ref="B39:D39" si="24">A39-A38</f>
        <v>2350</v>
      </c>
      <c r="C39">
        <f t="shared" si="24"/>
        <v>50</v>
      </c>
      <c r="D39">
        <f t="shared" si="24"/>
        <v>50</v>
      </c>
    </row>
    <row r="40" spans="1:4">
      <c r="A40">
        <v>116150</v>
      </c>
      <c r="B40">
        <f t="shared" ref="B40:D40" si="25">A40-A39</f>
        <v>2400</v>
      </c>
      <c r="C40">
        <f t="shared" si="25"/>
        <v>50</v>
      </c>
      <c r="D40">
        <f t="shared" si="25"/>
        <v>0</v>
      </c>
    </row>
    <row r="41" spans="1:4">
      <c r="A41">
        <v>118550</v>
      </c>
      <c r="B41">
        <f t="shared" ref="B41:D41" si="26">A41-A40</f>
        <v>2400</v>
      </c>
      <c r="C41">
        <f t="shared" si="26"/>
        <v>0</v>
      </c>
      <c r="D41">
        <f t="shared" si="26"/>
        <v>-50</v>
      </c>
    </row>
    <row r="42" spans="1:4">
      <c r="A42">
        <v>120950</v>
      </c>
      <c r="B42">
        <f t="shared" ref="B42:D42" si="27">A42-A41</f>
        <v>2400</v>
      </c>
      <c r="C42">
        <f t="shared" si="27"/>
        <v>0</v>
      </c>
      <c r="D42">
        <f t="shared" si="27"/>
        <v>0</v>
      </c>
    </row>
    <row r="43" spans="1:4">
      <c r="A43">
        <v>123250</v>
      </c>
      <c r="B43">
        <f t="shared" ref="B43:D43" si="28">A43-A42</f>
        <v>2300</v>
      </c>
      <c r="C43">
        <f t="shared" si="28"/>
        <v>-100</v>
      </c>
      <c r="D43">
        <f t="shared" si="28"/>
        <v>-100</v>
      </c>
    </row>
    <row r="44" spans="1:4">
      <c r="A44">
        <v>125550</v>
      </c>
      <c r="B44">
        <f t="shared" ref="B44:D44" si="29">A44-A43</f>
        <v>2300</v>
      </c>
      <c r="C44">
        <f t="shared" si="29"/>
        <v>0</v>
      </c>
      <c r="D44">
        <f t="shared" si="29"/>
        <v>100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B1" sqref="B1:D15"/>
    </sheetView>
  </sheetViews>
  <sheetFormatPr defaultRowHeight="15"/>
  <sheetData>
    <row r="1" spans="1:5">
      <c r="A1">
        <v>83650</v>
      </c>
      <c r="E1">
        <f>STDEV(C3:C19)</f>
        <v>1603.8215579495088</v>
      </c>
    </row>
    <row r="2" spans="1:5">
      <c r="A2">
        <v>85900</v>
      </c>
      <c r="B2">
        <f>A2-A1</f>
        <v>2250</v>
      </c>
    </row>
    <row r="3" spans="1:5">
      <c r="A3">
        <v>87200</v>
      </c>
      <c r="B3">
        <f t="shared" ref="B3:D15" si="0">A3-A2</f>
        <v>1300</v>
      </c>
      <c r="C3">
        <f>B3-B2</f>
        <v>-950</v>
      </c>
    </row>
    <row r="4" spans="1:5">
      <c r="A4">
        <v>89750</v>
      </c>
      <c r="B4">
        <f t="shared" si="0"/>
        <v>2550</v>
      </c>
      <c r="C4">
        <f t="shared" si="0"/>
        <v>1250</v>
      </c>
      <c r="D4">
        <f>C4-C3</f>
        <v>2200</v>
      </c>
    </row>
    <row r="5" spans="1:5">
      <c r="A5">
        <v>91150</v>
      </c>
      <c r="B5">
        <f t="shared" si="0"/>
        <v>1400</v>
      </c>
      <c r="C5">
        <f t="shared" si="0"/>
        <v>-1150</v>
      </c>
      <c r="D5" s="3">
        <f t="shared" si="0"/>
        <v>-2400</v>
      </c>
    </row>
    <row r="6" spans="1:5">
      <c r="A6">
        <v>94050</v>
      </c>
      <c r="B6">
        <f t="shared" si="0"/>
        <v>2900</v>
      </c>
      <c r="C6">
        <f t="shared" si="0"/>
        <v>1500</v>
      </c>
      <c r="D6">
        <f t="shared" si="0"/>
        <v>2650</v>
      </c>
    </row>
    <row r="7" spans="1:5">
      <c r="A7">
        <v>95450</v>
      </c>
      <c r="B7">
        <f t="shared" si="0"/>
        <v>1400</v>
      </c>
      <c r="C7">
        <f t="shared" si="0"/>
        <v>-1500</v>
      </c>
      <c r="D7">
        <f t="shared" si="0"/>
        <v>-3000</v>
      </c>
    </row>
    <row r="8" spans="1:5">
      <c r="A8">
        <v>98300</v>
      </c>
      <c r="B8">
        <f t="shared" si="0"/>
        <v>2850</v>
      </c>
      <c r="C8">
        <f t="shared" si="0"/>
        <v>1450</v>
      </c>
      <c r="D8">
        <f t="shared" si="0"/>
        <v>2950</v>
      </c>
    </row>
    <row r="9" spans="1:5">
      <c r="A9">
        <v>99700</v>
      </c>
      <c r="B9">
        <f t="shared" si="0"/>
        <v>1400</v>
      </c>
      <c r="C9">
        <f t="shared" si="0"/>
        <v>-1450</v>
      </c>
      <c r="D9">
        <f t="shared" si="0"/>
        <v>-2900</v>
      </c>
    </row>
    <row r="10" spans="1:5">
      <c r="A10">
        <v>102700</v>
      </c>
      <c r="B10">
        <f t="shared" si="0"/>
        <v>3000</v>
      </c>
      <c r="C10">
        <f t="shared" si="0"/>
        <v>1600</v>
      </c>
      <c r="D10">
        <f t="shared" si="0"/>
        <v>3050</v>
      </c>
    </row>
    <row r="11" spans="1:5">
      <c r="A11">
        <v>104050</v>
      </c>
      <c r="B11">
        <f t="shared" si="0"/>
        <v>1350</v>
      </c>
      <c r="C11">
        <f t="shared" si="0"/>
        <v>-1650</v>
      </c>
      <c r="D11">
        <f t="shared" si="0"/>
        <v>-3250</v>
      </c>
    </row>
    <row r="12" spans="1:5">
      <c r="A12">
        <v>107250</v>
      </c>
      <c r="B12">
        <f t="shared" si="0"/>
        <v>3200</v>
      </c>
      <c r="C12">
        <f t="shared" si="0"/>
        <v>1850</v>
      </c>
      <c r="D12">
        <f t="shared" si="0"/>
        <v>3500</v>
      </c>
    </row>
    <row r="13" spans="1:5">
      <c r="A13">
        <v>108600</v>
      </c>
      <c r="B13">
        <f t="shared" si="0"/>
        <v>1350</v>
      </c>
      <c r="C13">
        <f t="shared" si="0"/>
        <v>-1850</v>
      </c>
      <c r="D13">
        <f t="shared" si="0"/>
        <v>-3700</v>
      </c>
    </row>
    <row r="14" spans="1:5">
      <c r="A14">
        <v>111750</v>
      </c>
      <c r="B14">
        <f t="shared" si="0"/>
        <v>3150</v>
      </c>
      <c r="C14">
        <f t="shared" si="0"/>
        <v>1800</v>
      </c>
      <c r="D14">
        <f t="shared" si="0"/>
        <v>3650</v>
      </c>
    </row>
    <row r="15" spans="1:5">
      <c r="A15">
        <v>113150</v>
      </c>
      <c r="B15">
        <f t="shared" si="0"/>
        <v>1400</v>
      </c>
      <c r="C15">
        <f t="shared" si="0"/>
        <v>-1750</v>
      </c>
      <c r="D15">
        <f t="shared" si="0"/>
        <v>-3550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A18" sqref="A18"/>
    </sheetView>
  </sheetViews>
  <sheetFormatPr defaultRowHeight="15"/>
  <sheetData>
    <row r="1" spans="1:2">
      <c r="A1">
        <v>3950</v>
      </c>
    </row>
    <row r="2" spans="1:2">
      <c r="A2">
        <v>2100</v>
      </c>
      <c r="B2">
        <f>A2-A1</f>
        <v>-1850</v>
      </c>
    </row>
    <row r="3" spans="1:2">
      <c r="A3">
        <v>2250</v>
      </c>
      <c r="B3">
        <f t="shared" ref="B3:B37" si="0">A3-A2</f>
        <v>150</v>
      </c>
    </row>
    <row r="4" spans="1:2">
      <c r="A4">
        <v>2300</v>
      </c>
      <c r="B4">
        <f t="shared" si="0"/>
        <v>50</v>
      </c>
    </row>
    <row r="5" spans="1:2">
      <c r="A5">
        <v>2300</v>
      </c>
      <c r="B5">
        <f t="shared" si="0"/>
        <v>0</v>
      </c>
    </row>
    <row r="6" spans="1:2">
      <c r="A6">
        <v>2250</v>
      </c>
      <c r="B6">
        <f t="shared" si="0"/>
        <v>-50</v>
      </c>
    </row>
    <row r="7" spans="1:2">
      <c r="A7">
        <v>2300</v>
      </c>
      <c r="B7">
        <f t="shared" si="0"/>
        <v>50</v>
      </c>
    </row>
    <row r="8" spans="1:2">
      <c r="A8">
        <v>2400</v>
      </c>
      <c r="B8">
        <f t="shared" si="0"/>
        <v>100</v>
      </c>
    </row>
    <row r="9" spans="1:2">
      <c r="A9">
        <v>2350</v>
      </c>
      <c r="B9">
        <f t="shared" si="0"/>
        <v>-50</v>
      </c>
    </row>
    <row r="10" spans="1:2">
      <c r="A10">
        <v>2300</v>
      </c>
      <c r="B10">
        <f t="shared" si="0"/>
        <v>-50</v>
      </c>
    </row>
    <row r="11" spans="1:2">
      <c r="A11">
        <v>2500</v>
      </c>
      <c r="B11">
        <f t="shared" si="0"/>
        <v>200</v>
      </c>
    </row>
    <row r="12" spans="1:2">
      <c r="A12">
        <v>2500</v>
      </c>
      <c r="B12">
        <f t="shared" si="0"/>
        <v>0</v>
      </c>
    </row>
    <row r="13" spans="1:2">
      <c r="A13">
        <v>2400</v>
      </c>
      <c r="B13">
        <f t="shared" si="0"/>
        <v>-100</v>
      </c>
    </row>
    <row r="14" spans="1:2">
      <c r="A14">
        <v>2450</v>
      </c>
      <c r="B14">
        <f t="shared" si="0"/>
        <v>50</v>
      </c>
    </row>
    <row r="15" spans="1:2">
      <c r="A15">
        <v>2400</v>
      </c>
      <c r="B15">
        <f t="shared" si="0"/>
        <v>-50</v>
      </c>
    </row>
    <row r="16" spans="1:2">
      <c r="A16">
        <v>2300</v>
      </c>
      <c r="B16">
        <f t="shared" si="0"/>
        <v>-100</v>
      </c>
    </row>
    <row r="17" spans="1:2">
      <c r="A17">
        <v>2250</v>
      </c>
      <c r="B17">
        <f t="shared" si="0"/>
        <v>-50</v>
      </c>
    </row>
    <row r="18" spans="1:2">
      <c r="A18" s="1">
        <v>4500</v>
      </c>
      <c r="B18" s="1">
        <f t="shared" si="0"/>
        <v>2250</v>
      </c>
    </row>
    <row r="19" spans="1:2">
      <c r="A19">
        <v>2050</v>
      </c>
      <c r="B19" s="1">
        <f t="shared" si="0"/>
        <v>-2450</v>
      </c>
    </row>
    <row r="20" spans="1:2">
      <c r="A20">
        <v>2400</v>
      </c>
      <c r="B20">
        <f t="shared" si="0"/>
        <v>350</v>
      </c>
    </row>
    <row r="21" spans="1:2">
      <c r="A21">
        <v>1850</v>
      </c>
      <c r="B21">
        <f t="shared" si="0"/>
        <v>-550</v>
      </c>
    </row>
    <row r="22" spans="1:2">
      <c r="A22">
        <v>1850</v>
      </c>
      <c r="B22">
        <f t="shared" si="0"/>
        <v>0</v>
      </c>
    </row>
    <row r="23" spans="1:2">
      <c r="A23">
        <v>2400</v>
      </c>
      <c r="B23">
        <f t="shared" si="0"/>
        <v>550</v>
      </c>
    </row>
    <row r="24" spans="1:2">
      <c r="A24">
        <v>2450</v>
      </c>
      <c r="B24">
        <f t="shared" si="0"/>
        <v>50</v>
      </c>
    </row>
    <row r="25" spans="1:2">
      <c r="A25">
        <v>2300</v>
      </c>
      <c r="B25">
        <f t="shared" si="0"/>
        <v>-150</v>
      </c>
    </row>
    <row r="26" spans="1:2">
      <c r="A26">
        <v>2500</v>
      </c>
      <c r="B26">
        <f t="shared" si="0"/>
        <v>200</v>
      </c>
    </row>
    <row r="27" spans="1:2">
      <c r="A27">
        <v>2400</v>
      </c>
      <c r="B27">
        <f t="shared" si="0"/>
        <v>-100</v>
      </c>
    </row>
    <row r="28" spans="1:2">
      <c r="A28">
        <v>2350</v>
      </c>
      <c r="B28">
        <f t="shared" si="0"/>
        <v>-50</v>
      </c>
    </row>
    <row r="29" spans="1:2">
      <c r="A29">
        <v>2350</v>
      </c>
      <c r="B29">
        <f t="shared" si="0"/>
        <v>0</v>
      </c>
    </row>
    <row r="30" spans="1:2">
      <c r="A30">
        <v>2400</v>
      </c>
      <c r="B30">
        <f t="shared" si="0"/>
        <v>50</v>
      </c>
    </row>
    <row r="31" spans="1:2">
      <c r="A31">
        <v>2350</v>
      </c>
      <c r="B31">
        <f t="shared" si="0"/>
        <v>-50</v>
      </c>
    </row>
    <row r="32" spans="1:2">
      <c r="A32">
        <v>2400</v>
      </c>
      <c r="B32">
        <f t="shared" si="0"/>
        <v>50</v>
      </c>
    </row>
    <row r="33" spans="1:2">
      <c r="A33">
        <v>2450</v>
      </c>
      <c r="B33">
        <f t="shared" si="0"/>
        <v>50</v>
      </c>
    </row>
    <row r="34" spans="1:2">
      <c r="A34">
        <v>2500</v>
      </c>
      <c r="B34">
        <f t="shared" si="0"/>
        <v>50</v>
      </c>
    </row>
    <row r="35" spans="1:2">
      <c r="A35">
        <v>2450</v>
      </c>
      <c r="B35">
        <f t="shared" si="0"/>
        <v>-50</v>
      </c>
    </row>
    <row r="36" spans="1:2">
      <c r="A36">
        <v>2350</v>
      </c>
      <c r="B36">
        <f t="shared" si="0"/>
        <v>-100</v>
      </c>
    </row>
    <row r="37" spans="1:2">
      <c r="A37">
        <v>2300</v>
      </c>
      <c r="B37">
        <f t="shared" si="0"/>
        <v>-50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C3" sqref="C3:C25"/>
    </sheetView>
  </sheetViews>
  <sheetFormatPr defaultRowHeight="15"/>
  <sheetData>
    <row r="1" spans="1:4">
      <c r="A1">
        <v>11400</v>
      </c>
    </row>
    <row r="2" spans="1:4">
      <c r="A2">
        <v>13050</v>
      </c>
      <c r="B2">
        <f>A2-A1</f>
        <v>1650</v>
      </c>
    </row>
    <row r="3" spans="1:4">
      <c r="A3">
        <v>14800</v>
      </c>
      <c r="B3">
        <f t="shared" ref="B3:D18" si="0">A3-A2</f>
        <v>1750</v>
      </c>
      <c r="C3">
        <f>B3-B2</f>
        <v>100</v>
      </c>
    </row>
    <row r="4" spans="1:4">
      <c r="A4">
        <v>16550</v>
      </c>
      <c r="B4">
        <f t="shared" si="0"/>
        <v>1750</v>
      </c>
      <c r="C4">
        <f t="shared" si="0"/>
        <v>0</v>
      </c>
      <c r="D4">
        <f>C4-C3</f>
        <v>-100</v>
      </c>
    </row>
    <row r="5" spans="1:4">
      <c r="A5">
        <v>18100</v>
      </c>
      <c r="B5">
        <f t="shared" si="0"/>
        <v>1550</v>
      </c>
      <c r="C5">
        <f t="shared" si="0"/>
        <v>-200</v>
      </c>
      <c r="D5" s="3">
        <f t="shared" si="0"/>
        <v>-200</v>
      </c>
    </row>
    <row r="6" spans="1:4">
      <c r="A6">
        <v>19900</v>
      </c>
      <c r="B6">
        <f t="shared" si="0"/>
        <v>1800</v>
      </c>
      <c r="C6">
        <f t="shared" si="0"/>
        <v>250</v>
      </c>
      <c r="D6">
        <f t="shared" si="0"/>
        <v>450</v>
      </c>
    </row>
    <row r="7" spans="1:4">
      <c r="A7">
        <v>21600</v>
      </c>
      <c r="B7">
        <f t="shared" si="0"/>
        <v>1700</v>
      </c>
      <c r="C7">
        <f t="shared" si="0"/>
        <v>-100</v>
      </c>
      <c r="D7">
        <f t="shared" si="0"/>
        <v>-350</v>
      </c>
    </row>
    <row r="8" spans="1:4">
      <c r="A8">
        <v>23450</v>
      </c>
      <c r="B8">
        <f t="shared" si="0"/>
        <v>1850</v>
      </c>
      <c r="C8">
        <f t="shared" si="0"/>
        <v>150</v>
      </c>
      <c r="D8">
        <f t="shared" si="0"/>
        <v>250</v>
      </c>
    </row>
    <row r="9" spans="1:4">
      <c r="A9">
        <v>25200</v>
      </c>
      <c r="B9">
        <f t="shared" si="0"/>
        <v>1750</v>
      </c>
      <c r="C9">
        <f t="shared" si="0"/>
        <v>-100</v>
      </c>
      <c r="D9">
        <f t="shared" si="0"/>
        <v>-250</v>
      </c>
    </row>
    <row r="10" spans="1:4">
      <c r="A10">
        <v>27150</v>
      </c>
      <c r="B10">
        <f t="shared" si="0"/>
        <v>1950</v>
      </c>
      <c r="C10">
        <f t="shared" si="0"/>
        <v>200</v>
      </c>
      <c r="D10">
        <f t="shared" si="0"/>
        <v>300</v>
      </c>
    </row>
    <row r="11" spans="1:4">
      <c r="A11">
        <v>29000</v>
      </c>
      <c r="B11">
        <f t="shared" si="0"/>
        <v>1850</v>
      </c>
      <c r="C11">
        <f t="shared" si="0"/>
        <v>-100</v>
      </c>
      <c r="D11">
        <f t="shared" si="0"/>
        <v>-300</v>
      </c>
    </row>
    <row r="12" spans="1:4">
      <c r="A12">
        <v>39500</v>
      </c>
      <c r="B12">
        <f t="shared" si="0"/>
        <v>10500</v>
      </c>
      <c r="C12">
        <f t="shared" si="0"/>
        <v>8650</v>
      </c>
      <c r="D12">
        <f t="shared" si="0"/>
        <v>8750</v>
      </c>
    </row>
    <row r="13" spans="1:4">
      <c r="A13">
        <v>41250</v>
      </c>
      <c r="B13">
        <f t="shared" si="0"/>
        <v>1750</v>
      </c>
      <c r="C13">
        <f t="shared" si="0"/>
        <v>-8750</v>
      </c>
      <c r="D13">
        <f t="shared" si="0"/>
        <v>-17400</v>
      </c>
    </row>
    <row r="14" spans="1:4">
      <c r="A14">
        <v>43050</v>
      </c>
      <c r="B14">
        <f t="shared" si="0"/>
        <v>1800</v>
      </c>
      <c r="C14">
        <f t="shared" si="0"/>
        <v>50</v>
      </c>
      <c r="D14">
        <f t="shared" si="0"/>
        <v>8800</v>
      </c>
    </row>
    <row r="15" spans="1:4">
      <c r="A15">
        <v>44800</v>
      </c>
      <c r="B15">
        <f t="shared" si="0"/>
        <v>1750</v>
      </c>
      <c r="C15">
        <f t="shared" si="0"/>
        <v>-50</v>
      </c>
      <c r="D15">
        <f t="shared" si="0"/>
        <v>-100</v>
      </c>
    </row>
    <row r="16" spans="1:4">
      <c r="A16">
        <v>46650</v>
      </c>
      <c r="B16">
        <f t="shared" si="0"/>
        <v>1850</v>
      </c>
      <c r="C16">
        <f t="shared" si="0"/>
        <v>100</v>
      </c>
      <c r="D16">
        <f t="shared" si="0"/>
        <v>150</v>
      </c>
    </row>
    <row r="17" spans="1:4">
      <c r="A17">
        <v>48500</v>
      </c>
      <c r="B17">
        <f t="shared" si="0"/>
        <v>1850</v>
      </c>
      <c r="C17">
        <f t="shared" si="0"/>
        <v>0</v>
      </c>
      <c r="D17">
        <f t="shared" si="0"/>
        <v>-100</v>
      </c>
    </row>
    <row r="18" spans="1:4">
      <c r="A18">
        <v>50400</v>
      </c>
      <c r="B18">
        <f t="shared" si="0"/>
        <v>1900</v>
      </c>
      <c r="C18">
        <f t="shared" si="0"/>
        <v>50</v>
      </c>
      <c r="D18">
        <f t="shared" si="0"/>
        <v>50</v>
      </c>
    </row>
    <row r="19" spans="1:4">
      <c r="A19">
        <v>52250</v>
      </c>
      <c r="B19">
        <f t="shared" ref="B19:D25" si="1">A19-A18</f>
        <v>1850</v>
      </c>
      <c r="C19">
        <f t="shared" si="1"/>
        <v>-50</v>
      </c>
      <c r="D19">
        <f t="shared" si="1"/>
        <v>-100</v>
      </c>
    </row>
    <row r="20" spans="1:4">
      <c r="A20">
        <v>54250</v>
      </c>
      <c r="B20">
        <f t="shared" si="1"/>
        <v>2000</v>
      </c>
      <c r="C20">
        <f t="shared" si="1"/>
        <v>150</v>
      </c>
      <c r="D20">
        <f t="shared" si="1"/>
        <v>200</v>
      </c>
    </row>
    <row r="21" spans="1:4">
      <c r="A21">
        <v>56250</v>
      </c>
      <c r="B21">
        <f t="shared" si="1"/>
        <v>2000</v>
      </c>
      <c r="C21">
        <f t="shared" si="1"/>
        <v>0</v>
      </c>
      <c r="D21">
        <f t="shared" si="1"/>
        <v>-150</v>
      </c>
    </row>
    <row r="22" spans="1:4">
      <c r="A22">
        <v>58050</v>
      </c>
      <c r="B22">
        <f t="shared" si="1"/>
        <v>1800</v>
      </c>
      <c r="C22">
        <f t="shared" si="1"/>
        <v>-200</v>
      </c>
      <c r="D22">
        <f t="shared" si="1"/>
        <v>-200</v>
      </c>
    </row>
    <row r="23" spans="1:4">
      <c r="A23">
        <v>60050</v>
      </c>
      <c r="B23">
        <f t="shared" si="1"/>
        <v>2000</v>
      </c>
      <c r="C23">
        <f t="shared" si="1"/>
        <v>200</v>
      </c>
      <c r="D23">
        <f t="shared" si="1"/>
        <v>400</v>
      </c>
    </row>
    <row r="24" spans="1:4">
      <c r="A24">
        <v>63500</v>
      </c>
      <c r="B24">
        <f t="shared" si="1"/>
        <v>3450</v>
      </c>
      <c r="C24">
        <f t="shared" si="1"/>
        <v>1450</v>
      </c>
      <c r="D24">
        <f t="shared" si="1"/>
        <v>1250</v>
      </c>
    </row>
    <row r="25" spans="1:4">
      <c r="A25">
        <v>65400</v>
      </c>
      <c r="B25">
        <f t="shared" si="1"/>
        <v>1900</v>
      </c>
      <c r="C25">
        <f t="shared" si="1"/>
        <v>-1550</v>
      </c>
      <c r="D25">
        <f t="shared" si="1"/>
        <v>-3000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sheetData>
    <row r="1" spans="1:2">
      <c r="A1">
        <v>2500</v>
      </c>
    </row>
    <row r="2" spans="1:2">
      <c r="A2">
        <v>2450</v>
      </c>
      <c r="B2">
        <f>A2-A1</f>
        <v>-50</v>
      </c>
    </row>
    <row r="3" spans="1:2">
      <c r="A3">
        <v>2650</v>
      </c>
      <c r="B3">
        <f t="shared" ref="B3:B34" si="0">A3-A2</f>
        <v>200</v>
      </c>
    </row>
    <row r="4" spans="1:2">
      <c r="A4">
        <v>2600</v>
      </c>
      <c r="B4">
        <f t="shared" si="0"/>
        <v>-50</v>
      </c>
    </row>
    <row r="5" spans="1:2">
      <c r="A5">
        <v>2850</v>
      </c>
      <c r="B5">
        <f t="shared" si="0"/>
        <v>250</v>
      </c>
    </row>
    <row r="6" spans="1:2">
      <c r="A6">
        <v>2550</v>
      </c>
      <c r="B6">
        <f t="shared" si="0"/>
        <v>-300</v>
      </c>
    </row>
    <row r="7" spans="1:2">
      <c r="A7">
        <v>2600</v>
      </c>
      <c r="B7">
        <f t="shared" si="0"/>
        <v>50</v>
      </c>
    </row>
    <row r="8" spans="1:2">
      <c r="A8">
        <v>2650</v>
      </c>
      <c r="B8">
        <f t="shared" si="0"/>
        <v>50</v>
      </c>
    </row>
    <row r="9" spans="1:2">
      <c r="A9">
        <v>2650</v>
      </c>
      <c r="B9">
        <f t="shared" si="0"/>
        <v>0</v>
      </c>
    </row>
    <row r="10" spans="1:2">
      <c r="A10">
        <v>2450</v>
      </c>
      <c r="B10">
        <f t="shared" si="0"/>
        <v>-200</v>
      </c>
    </row>
    <row r="11" spans="1:2">
      <c r="A11">
        <v>2650</v>
      </c>
      <c r="B11">
        <f t="shared" si="0"/>
        <v>200</v>
      </c>
    </row>
    <row r="12" spans="1:2">
      <c r="A12">
        <v>2550</v>
      </c>
      <c r="B12">
        <f t="shared" si="0"/>
        <v>-100</v>
      </c>
    </row>
    <row r="13" spans="1:2">
      <c r="A13">
        <v>2650</v>
      </c>
      <c r="B13">
        <f t="shared" si="0"/>
        <v>100</v>
      </c>
    </row>
    <row r="14" spans="1:2">
      <c r="A14">
        <v>2600</v>
      </c>
      <c r="B14">
        <f t="shared" si="0"/>
        <v>-50</v>
      </c>
    </row>
    <row r="15" spans="1:2">
      <c r="A15">
        <v>2700</v>
      </c>
      <c r="B15">
        <f t="shared" si="0"/>
        <v>100</v>
      </c>
    </row>
    <row r="16" spans="1:2">
      <c r="A16">
        <v>2700</v>
      </c>
      <c r="B16">
        <f t="shared" si="0"/>
        <v>0</v>
      </c>
    </row>
    <row r="17" spans="1:2">
      <c r="A17">
        <v>7550</v>
      </c>
      <c r="B17">
        <f t="shared" si="0"/>
        <v>4850</v>
      </c>
    </row>
    <row r="18" spans="1:2">
      <c r="A18">
        <v>2700</v>
      </c>
      <c r="B18">
        <f t="shared" si="0"/>
        <v>-4850</v>
      </c>
    </row>
    <row r="19" spans="1:2">
      <c r="A19">
        <v>2500</v>
      </c>
      <c r="B19">
        <f t="shared" si="0"/>
        <v>-200</v>
      </c>
    </row>
    <row r="20" spans="1:2">
      <c r="A20">
        <v>2700</v>
      </c>
      <c r="B20">
        <f t="shared" si="0"/>
        <v>200</v>
      </c>
    </row>
    <row r="21" spans="1:2">
      <c r="A21">
        <v>2700</v>
      </c>
      <c r="B21">
        <f t="shared" si="0"/>
        <v>0</v>
      </c>
    </row>
    <row r="22" spans="1:2">
      <c r="A22">
        <v>2750</v>
      </c>
      <c r="B22">
        <f t="shared" si="0"/>
        <v>50</v>
      </c>
    </row>
    <row r="23" spans="1:2">
      <c r="A23">
        <v>2750</v>
      </c>
      <c r="B23">
        <f t="shared" si="0"/>
        <v>0</v>
      </c>
    </row>
    <row r="24" spans="1:2">
      <c r="A24">
        <v>2700</v>
      </c>
      <c r="B24">
        <f t="shared" si="0"/>
        <v>-50</v>
      </c>
    </row>
    <row r="25" spans="1:2">
      <c r="A25">
        <v>2750</v>
      </c>
      <c r="B25">
        <f t="shared" si="0"/>
        <v>50</v>
      </c>
    </row>
    <row r="26" spans="1:2">
      <c r="A26">
        <v>2800</v>
      </c>
      <c r="B26">
        <f t="shared" si="0"/>
        <v>50</v>
      </c>
    </row>
    <row r="27" spans="1:2">
      <c r="A27">
        <v>2800</v>
      </c>
      <c r="B27">
        <f t="shared" si="0"/>
        <v>0</v>
      </c>
    </row>
    <row r="28" spans="1:2">
      <c r="A28">
        <v>2650</v>
      </c>
      <c r="B28">
        <f t="shared" si="0"/>
        <v>-150</v>
      </c>
    </row>
    <row r="29" spans="1:2">
      <c r="A29">
        <v>2750</v>
      </c>
      <c r="B29">
        <f t="shared" si="0"/>
        <v>100</v>
      </c>
    </row>
    <row r="30" spans="1:2">
      <c r="A30">
        <v>2750</v>
      </c>
      <c r="B30">
        <f t="shared" si="0"/>
        <v>0</v>
      </c>
    </row>
    <row r="31" spans="1:2">
      <c r="A31">
        <v>2750</v>
      </c>
      <c r="B31">
        <f t="shared" si="0"/>
        <v>0</v>
      </c>
    </row>
    <row r="32" spans="1:2">
      <c r="A32">
        <v>2700</v>
      </c>
      <c r="B32">
        <f t="shared" si="0"/>
        <v>-50</v>
      </c>
    </row>
    <row r="33" spans="1:2">
      <c r="A33">
        <v>2700</v>
      </c>
      <c r="B33">
        <f t="shared" si="0"/>
        <v>0</v>
      </c>
    </row>
    <row r="34" spans="1:2">
      <c r="A34">
        <v>2800</v>
      </c>
      <c r="B34">
        <f t="shared" si="0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3"/>
  <sheetViews>
    <sheetView topLeftCell="A16" workbookViewId="0">
      <selection activeCell="C3" sqref="C3"/>
    </sheetView>
  </sheetViews>
  <sheetFormatPr defaultRowHeight="15"/>
  <sheetData>
    <row r="1" spans="1:3">
      <c r="A1">
        <v>14600</v>
      </c>
    </row>
    <row r="2" spans="1:3">
      <c r="A2">
        <v>18450</v>
      </c>
      <c r="B2">
        <f>A2-A1</f>
        <v>3850</v>
      </c>
    </row>
    <row r="3" spans="1:3">
      <c r="A3">
        <v>21450</v>
      </c>
      <c r="B3">
        <f t="shared" ref="B3:C53" si="0">A3-A2</f>
        <v>3000</v>
      </c>
      <c r="C3">
        <f>B3-B2</f>
        <v>-850</v>
      </c>
    </row>
    <row r="4" spans="1:3">
      <c r="A4">
        <v>24600</v>
      </c>
      <c r="B4">
        <f t="shared" si="0"/>
        <v>3150</v>
      </c>
      <c r="C4">
        <f t="shared" si="0"/>
        <v>150</v>
      </c>
    </row>
    <row r="5" spans="1:3">
      <c r="A5">
        <v>27650</v>
      </c>
      <c r="B5">
        <f t="shared" si="0"/>
        <v>3050</v>
      </c>
      <c r="C5">
        <f t="shared" si="0"/>
        <v>-100</v>
      </c>
    </row>
    <row r="6" spans="1:3">
      <c r="A6">
        <v>30650</v>
      </c>
      <c r="B6">
        <f t="shared" si="0"/>
        <v>3000</v>
      </c>
      <c r="C6">
        <f t="shared" si="0"/>
        <v>-50</v>
      </c>
    </row>
    <row r="7" spans="1:3">
      <c r="A7">
        <v>33750</v>
      </c>
      <c r="B7">
        <f t="shared" si="0"/>
        <v>3100</v>
      </c>
      <c r="C7">
        <f t="shared" si="0"/>
        <v>100</v>
      </c>
    </row>
    <row r="8" spans="1:3">
      <c r="A8">
        <v>36850</v>
      </c>
      <c r="B8">
        <f t="shared" si="0"/>
        <v>3100</v>
      </c>
      <c r="C8">
        <f t="shared" si="0"/>
        <v>0</v>
      </c>
    </row>
    <row r="9" spans="1:3">
      <c r="A9">
        <v>40000</v>
      </c>
      <c r="B9">
        <f t="shared" si="0"/>
        <v>3150</v>
      </c>
      <c r="C9">
        <f t="shared" si="0"/>
        <v>50</v>
      </c>
    </row>
    <row r="10" spans="1:3">
      <c r="A10">
        <v>43050</v>
      </c>
      <c r="B10">
        <f t="shared" si="0"/>
        <v>3050</v>
      </c>
      <c r="C10">
        <f t="shared" si="0"/>
        <v>-100</v>
      </c>
    </row>
    <row r="11" spans="1:3">
      <c r="A11">
        <v>46050</v>
      </c>
      <c r="B11">
        <f t="shared" si="0"/>
        <v>3000</v>
      </c>
      <c r="C11">
        <f t="shared" si="0"/>
        <v>-50</v>
      </c>
    </row>
    <row r="12" spans="1:3">
      <c r="A12">
        <v>49050</v>
      </c>
      <c r="B12">
        <f t="shared" si="0"/>
        <v>3000</v>
      </c>
      <c r="C12">
        <f t="shared" si="0"/>
        <v>0</v>
      </c>
    </row>
    <row r="13" spans="1:3">
      <c r="A13">
        <v>52450</v>
      </c>
      <c r="B13">
        <f t="shared" si="0"/>
        <v>3400</v>
      </c>
      <c r="C13">
        <f t="shared" si="0"/>
        <v>400</v>
      </c>
    </row>
    <row r="14" spans="1:3">
      <c r="A14">
        <v>55850</v>
      </c>
      <c r="B14">
        <f t="shared" si="0"/>
        <v>3400</v>
      </c>
      <c r="C14">
        <f t="shared" si="0"/>
        <v>0</v>
      </c>
    </row>
    <row r="15" spans="1:3">
      <c r="A15">
        <v>59350</v>
      </c>
      <c r="B15">
        <f t="shared" si="0"/>
        <v>3500</v>
      </c>
      <c r="C15">
        <f t="shared" si="0"/>
        <v>100</v>
      </c>
    </row>
    <row r="16" spans="1:3">
      <c r="A16">
        <v>62850</v>
      </c>
      <c r="B16">
        <f t="shared" si="0"/>
        <v>3500</v>
      </c>
      <c r="C16">
        <f t="shared" si="0"/>
        <v>0</v>
      </c>
    </row>
    <row r="17" spans="1:3">
      <c r="A17">
        <v>66750</v>
      </c>
      <c r="B17">
        <f t="shared" si="0"/>
        <v>3900</v>
      </c>
      <c r="C17">
        <f t="shared" si="0"/>
        <v>400</v>
      </c>
    </row>
    <row r="18" spans="1:3">
      <c r="A18">
        <v>70450</v>
      </c>
      <c r="B18">
        <f t="shared" si="0"/>
        <v>3700</v>
      </c>
      <c r="C18">
        <f t="shared" si="0"/>
        <v>-200</v>
      </c>
    </row>
    <row r="19" spans="1:3">
      <c r="A19">
        <v>73350</v>
      </c>
      <c r="B19">
        <f t="shared" si="0"/>
        <v>2900</v>
      </c>
      <c r="C19">
        <f t="shared" si="0"/>
        <v>-800</v>
      </c>
    </row>
    <row r="20" spans="1:3">
      <c r="A20">
        <v>77300</v>
      </c>
      <c r="B20">
        <f t="shared" si="0"/>
        <v>3950</v>
      </c>
      <c r="C20">
        <f t="shared" si="0"/>
        <v>1050</v>
      </c>
    </row>
    <row r="21" spans="1:3">
      <c r="A21">
        <v>80150</v>
      </c>
      <c r="B21">
        <f t="shared" si="0"/>
        <v>2850</v>
      </c>
      <c r="C21">
        <f t="shared" si="0"/>
        <v>-1100</v>
      </c>
    </row>
    <row r="22" spans="1:3">
      <c r="A22">
        <v>84500</v>
      </c>
      <c r="B22">
        <f t="shared" si="0"/>
        <v>4350</v>
      </c>
      <c r="C22">
        <f t="shared" si="0"/>
        <v>1500</v>
      </c>
    </row>
    <row r="23" spans="1:3">
      <c r="A23">
        <v>88350</v>
      </c>
      <c r="B23">
        <f t="shared" si="0"/>
        <v>3850</v>
      </c>
      <c r="C23">
        <f t="shared" si="0"/>
        <v>-500</v>
      </c>
    </row>
    <row r="24" spans="1:3">
      <c r="A24">
        <v>91300</v>
      </c>
      <c r="B24">
        <f t="shared" si="0"/>
        <v>2950</v>
      </c>
      <c r="C24">
        <f t="shared" si="0"/>
        <v>-900</v>
      </c>
    </row>
    <row r="25" spans="1:3">
      <c r="A25">
        <v>94650</v>
      </c>
      <c r="B25">
        <f t="shared" si="0"/>
        <v>3350</v>
      </c>
      <c r="C25">
        <f t="shared" si="0"/>
        <v>400</v>
      </c>
    </row>
    <row r="26" spans="1:3">
      <c r="A26">
        <v>98050</v>
      </c>
      <c r="B26">
        <f t="shared" si="0"/>
        <v>3400</v>
      </c>
      <c r="C26">
        <f t="shared" si="0"/>
        <v>50</v>
      </c>
    </row>
    <row r="27" spans="1:3">
      <c r="A27">
        <v>102700</v>
      </c>
      <c r="B27" s="1">
        <f t="shared" si="0"/>
        <v>4650</v>
      </c>
      <c r="C27" s="1">
        <f t="shared" si="0"/>
        <v>1250</v>
      </c>
    </row>
    <row r="28" spans="1:3">
      <c r="A28">
        <v>106400</v>
      </c>
      <c r="B28">
        <f t="shared" si="0"/>
        <v>3700</v>
      </c>
      <c r="C28">
        <f t="shared" si="0"/>
        <v>-950</v>
      </c>
    </row>
    <row r="29" spans="1:3">
      <c r="A29">
        <v>110350</v>
      </c>
      <c r="B29">
        <f t="shared" si="0"/>
        <v>3950</v>
      </c>
      <c r="C29">
        <f t="shared" si="0"/>
        <v>250</v>
      </c>
    </row>
    <row r="30" spans="1:3">
      <c r="A30">
        <v>113850</v>
      </c>
      <c r="B30">
        <f t="shared" si="0"/>
        <v>3500</v>
      </c>
      <c r="C30">
        <f t="shared" si="0"/>
        <v>-450</v>
      </c>
    </row>
    <row r="31" spans="1:3">
      <c r="A31">
        <v>117300</v>
      </c>
      <c r="B31">
        <f t="shared" si="0"/>
        <v>3450</v>
      </c>
      <c r="C31">
        <f t="shared" si="0"/>
        <v>-50</v>
      </c>
    </row>
    <row r="32" spans="1:3">
      <c r="A32">
        <v>120850</v>
      </c>
      <c r="B32">
        <f t="shared" si="0"/>
        <v>3550</v>
      </c>
      <c r="C32">
        <f t="shared" si="0"/>
        <v>100</v>
      </c>
    </row>
    <row r="33" spans="1:3">
      <c r="A33">
        <v>124300</v>
      </c>
      <c r="B33">
        <f t="shared" si="0"/>
        <v>3450</v>
      </c>
      <c r="C33">
        <f t="shared" si="0"/>
        <v>-100</v>
      </c>
    </row>
    <row r="34" spans="1:3">
      <c r="A34">
        <v>127950</v>
      </c>
      <c r="B34">
        <f t="shared" si="0"/>
        <v>3650</v>
      </c>
      <c r="C34">
        <f t="shared" si="0"/>
        <v>200</v>
      </c>
    </row>
    <row r="35" spans="1:3">
      <c r="A35">
        <v>131600</v>
      </c>
      <c r="B35">
        <f t="shared" si="0"/>
        <v>3650</v>
      </c>
      <c r="C35">
        <f t="shared" si="0"/>
        <v>0</v>
      </c>
    </row>
    <row r="36" spans="1:3">
      <c r="A36">
        <v>134950</v>
      </c>
      <c r="B36">
        <f t="shared" si="0"/>
        <v>3350</v>
      </c>
      <c r="C36">
        <f t="shared" si="0"/>
        <v>-300</v>
      </c>
    </row>
    <row r="37" spans="1:3">
      <c r="A37">
        <v>138000</v>
      </c>
      <c r="B37">
        <f t="shared" si="0"/>
        <v>3050</v>
      </c>
      <c r="C37">
        <f t="shared" si="0"/>
        <v>-300</v>
      </c>
    </row>
    <row r="38" spans="1:3">
      <c r="A38">
        <v>142350</v>
      </c>
      <c r="B38">
        <f t="shared" si="0"/>
        <v>4350</v>
      </c>
      <c r="C38">
        <f t="shared" si="0"/>
        <v>1300</v>
      </c>
    </row>
    <row r="39" spans="1:3">
      <c r="A39">
        <v>146300</v>
      </c>
      <c r="B39">
        <f t="shared" si="0"/>
        <v>3950</v>
      </c>
      <c r="C39">
        <f t="shared" si="0"/>
        <v>-400</v>
      </c>
    </row>
    <row r="40" spans="1:3">
      <c r="A40">
        <v>149600</v>
      </c>
      <c r="B40">
        <f t="shared" si="0"/>
        <v>3300</v>
      </c>
      <c r="C40">
        <f t="shared" si="0"/>
        <v>-650</v>
      </c>
    </row>
    <row r="41" spans="1:3">
      <c r="A41">
        <v>153500</v>
      </c>
      <c r="B41">
        <f t="shared" si="0"/>
        <v>3900</v>
      </c>
      <c r="C41">
        <f t="shared" si="0"/>
        <v>600</v>
      </c>
    </row>
    <row r="42" spans="1:3">
      <c r="A42">
        <v>157100</v>
      </c>
      <c r="B42">
        <f t="shared" si="0"/>
        <v>3600</v>
      </c>
      <c r="C42">
        <f t="shared" si="0"/>
        <v>-300</v>
      </c>
    </row>
    <row r="43" spans="1:3">
      <c r="A43">
        <v>160600</v>
      </c>
      <c r="B43">
        <f t="shared" si="0"/>
        <v>3500</v>
      </c>
      <c r="C43">
        <f t="shared" si="0"/>
        <v>-100</v>
      </c>
    </row>
    <row r="44" spans="1:3">
      <c r="A44">
        <v>164400</v>
      </c>
      <c r="B44">
        <f t="shared" si="0"/>
        <v>3800</v>
      </c>
      <c r="C44">
        <f t="shared" si="0"/>
        <v>300</v>
      </c>
    </row>
    <row r="45" spans="1:3">
      <c r="A45">
        <v>167850</v>
      </c>
      <c r="B45">
        <f t="shared" si="0"/>
        <v>3450</v>
      </c>
      <c r="C45">
        <f t="shared" si="0"/>
        <v>-350</v>
      </c>
    </row>
    <row r="46" spans="1:3">
      <c r="A46">
        <v>171350</v>
      </c>
      <c r="B46">
        <f t="shared" si="0"/>
        <v>3500</v>
      </c>
      <c r="C46">
        <f t="shared" si="0"/>
        <v>50</v>
      </c>
    </row>
    <row r="47" spans="1:3">
      <c r="A47">
        <v>175050</v>
      </c>
      <c r="B47">
        <f t="shared" si="0"/>
        <v>3700</v>
      </c>
      <c r="C47">
        <f t="shared" si="0"/>
        <v>200</v>
      </c>
    </row>
    <row r="48" spans="1:3">
      <c r="A48">
        <v>178700</v>
      </c>
      <c r="B48">
        <f t="shared" si="0"/>
        <v>3650</v>
      </c>
      <c r="C48">
        <f t="shared" si="0"/>
        <v>-50</v>
      </c>
    </row>
    <row r="49" spans="1:3">
      <c r="A49">
        <v>182100</v>
      </c>
      <c r="B49">
        <f t="shared" si="0"/>
        <v>3400</v>
      </c>
      <c r="C49">
        <f t="shared" si="0"/>
        <v>-250</v>
      </c>
    </row>
    <row r="50" spans="1:3">
      <c r="A50">
        <v>185400</v>
      </c>
      <c r="B50">
        <f t="shared" si="0"/>
        <v>3300</v>
      </c>
      <c r="C50">
        <f t="shared" si="0"/>
        <v>-100</v>
      </c>
    </row>
    <row r="51" spans="1:3">
      <c r="A51">
        <v>188450</v>
      </c>
      <c r="B51">
        <f t="shared" si="0"/>
        <v>3050</v>
      </c>
      <c r="C51">
        <f t="shared" si="0"/>
        <v>-250</v>
      </c>
    </row>
    <row r="52" spans="1:3">
      <c r="A52">
        <v>191800</v>
      </c>
      <c r="B52">
        <f t="shared" si="0"/>
        <v>3350</v>
      </c>
      <c r="C52">
        <f t="shared" si="0"/>
        <v>300</v>
      </c>
    </row>
    <row r="53" spans="1:3">
      <c r="A53">
        <v>196450</v>
      </c>
      <c r="B53">
        <f t="shared" si="0"/>
        <v>4650</v>
      </c>
      <c r="C53">
        <f t="shared" si="0"/>
        <v>1300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9"/>
  <sheetViews>
    <sheetView topLeftCell="A31" workbookViewId="0">
      <selection activeCell="D36" sqref="D36"/>
    </sheetView>
  </sheetViews>
  <sheetFormatPr defaultRowHeight="15"/>
  <sheetData>
    <row r="1" spans="1:3">
      <c r="A1">
        <v>16750</v>
      </c>
    </row>
    <row r="2" spans="1:3">
      <c r="A2">
        <v>19050</v>
      </c>
      <c r="B2">
        <f>A2-A1</f>
        <v>2300</v>
      </c>
    </row>
    <row r="3" spans="1:3">
      <c r="A3">
        <v>21350</v>
      </c>
      <c r="B3">
        <f t="shared" ref="B3:C66" si="0">A3-A2</f>
        <v>2300</v>
      </c>
      <c r="C3">
        <f>B3-B2</f>
        <v>0</v>
      </c>
    </row>
    <row r="4" spans="1:3">
      <c r="A4">
        <v>23550</v>
      </c>
      <c r="B4">
        <f t="shared" si="0"/>
        <v>2200</v>
      </c>
      <c r="C4">
        <f t="shared" si="0"/>
        <v>-100</v>
      </c>
    </row>
    <row r="5" spans="1:3">
      <c r="A5">
        <v>25800</v>
      </c>
      <c r="B5">
        <f t="shared" si="0"/>
        <v>2250</v>
      </c>
      <c r="C5">
        <f t="shared" si="0"/>
        <v>50</v>
      </c>
    </row>
    <row r="6" spans="1:3">
      <c r="A6">
        <v>28150</v>
      </c>
      <c r="B6">
        <f t="shared" si="0"/>
        <v>2350</v>
      </c>
      <c r="C6">
        <f t="shared" si="0"/>
        <v>100</v>
      </c>
    </row>
    <row r="7" spans="1:3">
      <c r="A7">
        <v>30050</v>
      </c>
      <c r="B7">
        <f t="shared" si="0"/>
        <v>1900</v>
      </c>
      <c r="C7">
        <f t="shared" si="0"/>
        <v>-450</v>
      </c>
    </row>
    <row r="8" spans="1:3">
      <c r="A8">
        <v>32850</v>
      </c>
      <c r="B8">
        <f t="shared" si="0"/>
        <v>2800</v>
      </c>
      <c r="C8">
        <f t="shared" si="0"/>
        <v>900</v>
      </c>
    </row>
    <row r="9" spans="1:3">
      <c r="A9">
        <v>35350</v>
      </c>
      <c r="B9">
        <f t="shared" si="0"/>
        <v>2500</v>
      </c>
      <c r="C9">
        <f t="shared" si="0"/>
        <v>-300</v>
      </c>
    </row>
    <row r="10" spans="1:3">
      <c r="A10">
        <v>37400</v>
      </c>
      <c r="B10">
        <f t="shared" si="0"/>
        <v>2050</v>
      </c>
      <c r="C10">
        <f t="shared" si="0"/>
        <v>-450</v>
      </c>
    </row>
    <row r="11" spans="1:3">
      <c r="A11">
        <v>39700</v>
      </c>
      <c r="B11">
        <f t="shared" si="0"/>
        <v>2300</v>
      </c>
      <c r="C11">
        <f t="shared" si="0"/>
        <v>250</v>
      </c>
    </row>
    <row r="12" spans="1:3">
      <c r="A12">
        <v>42250</v>
      </c>
      <c r="B12">
        <f t="shared" si="0"/>
        <v>2550</v>
      </c>
      <c r="C12">
        <f t="shared" si="0"/>
        <v>250</v>
      </c>
    </row>
    <row r="13" spans="1:3">
      <c r="A13">
        <v>44400</v>
      </c>
      <c r="B13">
        <f t="shared" si="0"/>
        <v>2150</v>
      </c>
      <c r="C13">
        <f t="shared" si="0"/>
        <v>-400</v>
      </c>
    </row>
    <row r="14" spans="1:3">
      <c r="A14">
        <v>46650</v>
      </c>
      <c r="B14">
        <f t="shared" si="0"/>
        <v>2250</v>
      </c>
      <c r="C14">
        <f t="shared" si="0"/>
        <v>100</v>
      </c>
    </row>
    <row r="15" spans="1:3">
      <c r="A15">
        <v>49050</v>
      </c>
      <c r="B15">
        <f t="shared" si="0"/>
        <v>2400</v>
      </c>
      <c r="C15">
        <f t="shared" si="0"/>
        <v>150</v>
      </c>
    </row>
    <row r="16" spans="1:3">
      <c r="A16">
        <v>51400</v>
      </c>
      <c r="B16">
        <f t="shared" si="0"/>
        <v>2350</v>
      </c>
      <c r="C16">
        <f t="shared" si="0"/>
        <v>-50</v>
      </c>
    </row>
    <row r="17" spans="1:3">
      <c r="A17">
        <v>54000</v>
      </c>
      <c r="B17">
        <f t="shared" si="0"/>
        <v>2600</v>
      </c>
      <c r="C17">
        <f t="shared" si="0"/>
        <v>250</v>
      </c>
    </row>
    <row r="18" spans="1:3">
      <c r="A18">
        <v>56100</v>
      </c>
      <c r="B18">
        <f t="shared" si="0"/>
        <v>2100</v>
      </c>
      <c r="C18">
        <f t="shared" si="0"/>
        <v>-500</v>
      </c>
    </row>
    <row r="19" spans="1:3">
      <c r="A19">
        <v>58400</v>
      </c>
      <c r="B19">
        <f t="shared" si="0"/>
        <v>2300</v>
      </c>
      <c r="C19">
        <f t="shared" si="0"/>
        <v>200</v>
      </c>
    </row>
    <row r="20" spans="1:3">
      <c r="A20">
        <v>60600</v>
      </c>
      <c r="B20">
        <f t="shared" si="0"/>
        <v>2200</v>
      </c>
      <c r="C20">
        <f t="shared" si="0"/>
        <v>-100</v>
      </c>
    </row>
    <row r="21" spans="1:3">
      <c r="A21">
        <v>63050</v>
      </c>
      <c r="B21">
        <f t="shared" si="0"/>
        <v>2450</v>
      </c>
      <c r="C21">
        <f t="shared" si="0"/>
        <v>250</v>
      </c>
    </row>
    <row r="22" spans="1:3">
      <c r="A22">
        <v>65500</v>
      </c>
      <c r="B22">
        <f t="shared" si="0"/>
        <v>2450</v>
      </c>
      <c r="C22">
        <f t="shared" si="0"/>
        <v>0</v>
      </c>
    </row>
    <row r="23" spans="1:3">
      <c r="A23">
        <v>67850</v>
      </c>
      <c r="B23">
        <f t="shared" si="0"/>
        <v>2350</v>
      </c>
      <c r="C23">
        <f t="shared" si="0"/>
        <v>-100</v>
      </c>
    </row>
    <row r="24" spans="1:3">
      <c r="A24">
        <v>69950</v>
      </c>
      <c r="B24">
        <f t="shared" si="0"/>
        <v>2100</v>
      </c>
      <c r="C24">
        <f t="shared" si="0"/>
        <v>-250</v>
      </c>
    </row>
    <row r="25" spans="1:3">
      <c r="A25">
        <v>72200</v>
      </c>
      <c r="B25">
        <f t="shared" si="0"/>
        <v>2250</v>
      </c>
      <c r="C25">
        <f t="shared" si="0"/>
        <v>150</v>
      </c>
    </row>
    <row r="26" spans="1:3">
      <c r="A26">
        <v>74500</v>
      </c>
      <c r="B26">
        <f t="shared" si="0"/>
        <v>2300</v>
      </c>
      <c r="C26">
        <f t="shared" si="0"/>
        <v>50</v>
      </c>
    </row>
    <row r="27" spans="1:3">
      <c r="A27">
        <v>77150</v>
      </c>
      <c r="B27">
        <f t="shared" si="0"/>
        <v>2650</v>
      </c>
      <c r="C27">
        <f t="shared" si="0"/>
        <v>350</v>
      </c>
    </row>
    <row r="28" spans="1:3">
      <c r="A28">
        <v>79300</v>
      </c>
      <c r="B28">
        <f t="shared" si="0"/>
        <v>2150</v>
      </c>
      <c r="C28">
        <f t="shared" si="0"/>
        <v>-500</v>
      </c>
    </row>
    <row r="29" spans="1:3">
      <c r="A29">
        <v>81600</v>
      </c>
      <c r="B29">
        <f t="shared" si="0"/>
        <v>2300</v>
      </c>
      <c r="C29">
        <f t="shared" si="0"/>
        <v>150</v>
      </c>
    </row>
    <row r="30" spans="1:3">
      <c r="A30">
        <v>83400</v>
      </c>
      <c r="B30">
        <f t="shared" si="0"/>
        <v>1800</v>
      </c>
      <c r="C30">
        <f t="shared" si="0"/>
        <v>-500</v>
      </c>
    </row>
    <row r="31" spans="1:3">
      <c r="A31">
        <v>86300</v>
      </c>
      <c r="B31">
        <f t="shared" si="0"/>
        <v>2900</v>
      </c>
      <c r="C31">
        <f t="shared" si="0"/>
        <v>1100</v>
      </c>
    </row>
    <row r="32" spans="1:3">
      <c r="A32">
        <v>88600</v>
      </c>
      <c r="B32">
        <f t="shared" si="0"/>
        <v>2300</v>
      </c>
      <c r="C32">
        <f t="shared" si="0"/>
        <v>-600</v>
      </c>
    </row>
    <row r="33" spans="1:4">
      <c r="A33">
        <v>91000</v>
      </c>
      <c r="B33">
        <f t="shared" si="0"/>
        <v>2400</v>
      </c>
      <c r="C33">
        <f t="shared" si="0"/>
        <v>100</v>
      </c>
    </row>
    <row r="34" spans="1:4">
      <c r="A34">
        <v>94050</v>
      </c>
      <c r="B34">
        <f t="shared" si="0"/>
        <v>3050</v>
      </c>
      <c r="C34">
        <f t="shared" si="0"/>
        <v>650</v>
      </c>
    </row>
    <row r="35" spans="1:4">
      <c r="A35">
        <v>99450</v>
      </c>
      <c r="B35" s="1">
        <f t="shared" si="0"/>
        <v>5400</v>
      </c>
      <c r="C35" s="1">
        <f t="shared" si="0"/>
        <v>2350</v>
      </c>
      <c r="D35">
        <f>C35+2150</f>
        <v>4500</v>
      </c>
    </row>
    <row r="36" spans="1:4">
      <c r="A36">
        <v>102700</v>
      </c>
      <c r="B36">
        <f t="shared" si="0"/>
        <v>3250</v>
      </c>
      <c r="C36">
        <f t="shared" si="0"/>
        <v>-2150</v>
      </c>
      <c r="D36">
        <f>C36-C35</f>
        <v>-4500</v>
      </c>
    </row>
    <row r="37" spans="1:4">
      <c r="A37">
        <v>105000</v>
      </c>
      <c r="B37">
        <f t="shared" si="0"/>
        <v>2300</v>
      </c>
      <c r="C37">
        <f t="shared" si="0"/>
        <v>-950</v>
      </c>
    </row>
    <row r="38" spans="1:4">
      <c r="A38">
        <v>107700</v>
      </c>
      <c r="B38">
        <f t="shared" si="0"/>
        <v>2700</v>
      </c>
      <c r="C38">
        <f t="shared" si="0"/>
        <v>400</v>
      </c>
    </row>
    <row r="39" spans="1:4">
      <c r="A39">
        <v>109950</v>
      </c>
      <c r="B39">
        <f t="shared" si="0"/>
        <v>2250</v>
      </c>
      <c r="C39">
        <f t="shared" si="0"/>
        <v>-450</v>
      </c>
    </row>
    <row r="40" spans="1:4">
      <c r="A40">
        <v>112300</v>
      </c>
      <c r="B40">
        <f t="shared" si="0"/>
        <v>2350</v>
      </c>
      <c r="C40">
        <f t="shared" si="0"/>
        <v>100</v>
      </c>
    </row>
    <row r="41" spans="1:4">
      <c r="A41">
        <v>114750</v>
      </c>
      <c r="B41">
        <f t="shared" si="0"/>
        <v>2450</v>
      </c>
      <c r="C41">
        <f t="shared" si="0"/>
        <v>100</v>
      </c>
    </row>
    <row r="42" spans="1:4">
      <c r="A42">
        <v>117250</v>
      </c>
      <c r="B42">
        <f t="shared" si="0"/>
        <v>2500</v>
      </c>
      <c r="C42">
        <f t="shared" si="0"/>
        <v>50</v>
      </c>
    </row>
    <row r="43" spans="1:4">
      <c r="A43">
        <v>119550</v>
      </c>
      <c r="B43">
        <f t="shared" si="0"/>
        <v>2300</v>
      </c>
      <c r="C43">
        <f t="shared" si="0"/>
        <v>-200</v>
      </c>
    </row>
    <row r="44" spans="1:4">
      <c r="A44">
        <v>122000</v>
      </c>
      <c r="B44">
        <f t="shared" si="0"/>
        <v>2450</v>
      </c>
      <c r="C44">
        <f t="shared" si="0"/>
        <v>150</v>
      </c>
    </row>
    <row r="45" spans="1:4">
      <c r="A45">
        <v>124550</v>
      </c>
      <c r="B45">
        <f t="shared" si="0"/>
        <v>2550</v>
      </c>
      <c r="C45">
        <f t="shared" si="0"/>
        <v>100</v>
      </c>
    </row>
    <row r="46" spans="1:4">
      <c r="A46">
        <v>126950</v>
      </c>
      <c r="B46">
        <f t="shared" si="0"/>
        <v>2400</v>
      </c>
      <c r="C46">
        <f t="shared" si="0"/>
        <v>-150</v>
      </c>
    </row>
    <row r="47" spans="1:4">
      <c r="A47">
        <v>129450</v>
      </c>
      <c r="B47">
        <f t="shared" si="0"/>
        <v>2500</v>
      </c>
      <c r="C47">
        <f t="shared" si="0"/>
        <v>100</v>
      </c>
    </row>
    <row r="48" spans="1:4">
      <c r="A48">
        <v>131800</v>
      </c>
      <c r="B48">
        <f t="shared" si="0"/>
        <v>2350</v>
      </c>
      <c r="C48">
        <f t="shared" si="0"/>
        <v>-150</v>
      </c>
    </row>
    <row r="49" spans="1:3">
      <c r="A49">
        <v>134250</v>
      </c>
      <c r="B49">
        <f t="shared" si="0"/>
        <v>2450</v>
      </c>
      <c r="C49">
        <f t="shared" si="0"/>
        <v>100</v>
      </c>
    </row>
    <row r="50" spans="1:3">
      <c r="A50">
        <v>136600</v>
      </c>
      <c r="B50">
        <f t="shared" si="0"/>
        <v>2350</v>
      </c>
      <c r="C50">
        <f t="shared" si="0"/>
        <v>-100</v>
      </c>
    </row>
    <row r="51" spans="1:3">
      <c r="A51">
        <v>139100</v>
      </c>
      <c r="B51">
        <f t="shared" si="0"/>
        <v>2500</v>
      </c>
      <c r="C51">
        <f t="shared" si="0"/>
        <v>150</v>
      </c>
    </row>
    <row r="52" spans="1:3">
      <c r="A52">
        <v>141600</v>
      </c>
      <c r="B52">
        <f t="shared" si="0"/>
        <v>2500</v>
      </c>
      <c r="C52">
        <f t="shared" si="0"/>
        <v>0</v>
      </c>
    </row>
    <row r="53" spans="1:3">
      <c r="A53">
        <v>144000</v>
      </c>
      <c r="B53">
        <f t="shared" si="0"/>
        <v>2400</v>
      </c>
      <c r="C53">
        <f t="shared" si="0"/>
        <v>-100</v>
      </c>
    </row>
    <row r="54" spans="1:3">
      <c r="A54">
        <v>146350</v>
      </c>
      <c r="B54">
        <f t="shared" si="0"/>
        <v>2350</v>
      </c>
      <c r="C54">
        <f t="shared" si="0"/>
        <v>-50</v>
      </c>
    </row>
    <row r="55" spans="1:3">
      <c r="A55">
        <v>149050</v>
      </c>
      <c r="B55">
        <f t="shared" si="0"/>
        <v>2700</v>
      </c>
      <c r="C55">
        <f t="shared" si="0"/>
        <v>350</v>
      </c>
    </row>
    <row r="56" spans="1:3">
      <c r="A56">
        <v>151600</v>
      </c>
      <c r="B56">
        <f t="shared" si="0"/>
        <v>2550</v>
      </c>
      <c r="C56">
        <f t="shared" si="0"/>
        <v>-150</v>
      </c>
    </row>
    <row r="57" spans="1:3">
      <c r="A57">
        <v>153800</v>
      </c>
      <c r="B57">
        <f t="shared" si="0"/>
        <v>2200</v>
      </c>
      <c r="C57">
        <f t="shared" si="0"/>
        <v>-350</v>
      </c>
    </row>
    <row r="58" spans="1:3">
      <c r="A58">
        <v>156300</v>
      </c>
      <c r="B58">
        <f t="shared" si="0"/>
        <v>2500</v>
      </c>
      <c r="C58">
        <f t="shared" si="0"/>
        <v>300</v>
      </c>
    </row>
    <row r="59" spans="1:3">
      <c r="A59">
        <v>158750</v>
      </c>
      <c r="B59">
        <f t="shared" si="0"/>
        <v>2450</v>
      </c>
      <c r="C59">
        <f t="shared" si="0"/>
        <v>-50</v>
      </c>
    </row>
    <row r="60" spans="1:3">
      <c r="A60">
        <v>161300</v>
      </c>
      <c r="B60">
        <f t="shared" si="0"/>
        <v>2550</v>
      </c>
      <c r="C60">
        <f t="shared" si="0"/>
        <v>100</v>
      </c>
    </row>
    <row r="61" spans="1:3">
      <c r="A61">
        <v>163700</v>
      </c>
      <c r="B61">
        <f t="shared" si="0"/>
        <v>2400</v>
      </c>
      <c r="C61">
        <f t="shared" si="0"/>
        <v>-150</v>
      </c>
    </row>
    <row r="62" spans="1:3">
      <c r="A62">
        <v>166300</v>
      </c>
      <c r="B62">
        <f t="shared" si="0"/>
        <v>2600</v>
      </c>
      <c r="C62">
        <f t="shared" si="0"/>
        <v>200</v>
      </c>
    </row>
    <row r="63" spans="1:3">
      <c r="A63">
        <v>168900</v>
      </c>
      <c r="B63">
        <f t="shared" si="0"/>
        <v>2600</v>
      </c>
      <c r="C63">
        <f t="shared" si="0"/>
        <v>0</v>
      </c>
    </row>
    <row r="64" spans="1:3">
      <c r="A64">
        <v>171350</v>
      </c>
      <c r="B64">
        <f t="shared" si="0"/>
        <v>2450</v>
      </c>
      <c r="C64">
        <f t="shared" si="0"/>
        <v>-150</v>
      </c>
    </row>
    <row r="65" spans="1:3">
      <c r="A65">
        <v>173950</v>
      </c>
      <c r="B65">
        <f t="shared" si="0"/>
        <v>2600</v>
      </c>
      <c r="C65">
        <f t="shared" si="0"/>
        <v>150</v>
      </c>
    </row>
    <row r="66" spans="1:3">
      <c r="A66">
        <v>176400</v>
      </c>
      <c r="B66">
        <f t="shared" si="0"/>
        <v>2450</v>
      </c>
      <c r="C66">
        <f t="shared" si="0"/>
        <v>-150</v>
      </c>
    </row>
    <row r="67" spans="1:3">
      <c r="A67">
        <v>178950</v>
      </c>
      <c r="B67">
        <f t="shared" ref="B67:C69" si="1">A67-A66</f>
        <v>2550</v>
      </c>
      <c r="C67">
        <f t="shared" si="1"/>
        <v>100</v>
      </c>
    </row>
    <row r="68" spans="1:3">
      <c r="A68">
        <v>181650</v>
      </c>
      <c r="B68">
        <f t="shared" si="1"/>
        <v>2700</v>
      </c>
      <c r="C68">
        <f t="shared" si="1"/>
        <v>150</v>
      </c>
    </row>
    <row r="69" spans="1:3">
      <c r="A69">
        <v>183850</v>
      </c>
      <c r="B69">
        <f t="shared" si="1"/>
        <v>2200</v>
      </c>
      <c r="C69">
        <f t="shared" si="1"/>
        <v>-500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4"/>
  <sheetViews>
    <sheetView topLeftCell="A7" workbookViewId="0">
      <selection activeCell="D17" sqref="D17"/>
    </sheetView>
  </sheetViews>
  <sheetFormatPr defaultRowHeight="15"/>
  <sheetData>
    <row r="1" spans="1:3">
      <c r="A1">
        <v>15200</v>
      </c>
    </row>
    <row r="2" spans="1:3">
      <c r="A2">
        <v>17500</v>
      </c>
      <c r="B2">
        <f>A2-A1</f>
        <v>2300</v>
      </c>
    </row>
    <row r="3" spans="1:3">
      <c r="A3">
        <v>19900</v>
      </c>
      <c r="B3">
        <f t="shared" ref="B3:C34" si="0">A3-A2</f>
        <v>2400</v>
      </c>
      <c r="C3">
        <f>B3-B2</f>
        <v>100</v>
      </c>
    </row>
    <row r="4" spans="1:3">
      <c r="A4">
        <v>22300</v>
      </c>
      <c r="B4">
        <f t="shared" si="0"/>
        <v>2400</v>
      </c>
      <c r="C4">
        <f t="shared" si="0"/>
        <v>0</v>
      </c>
    </row>
    <row r="5" spans="1:3">
      <c r="A5">
        <v>24750</v>
      </c>
      <c r="B5">
        <f t="shared" si="0"/>
        <v>2450</v>
      </c>
      <c r="C5">
        <f t="shared" si="0"/>
        <v>50</v>
      </c>
    </row>
    <row r="6" spans="1:3">
      <c r="A6">
        <v>27050</v>
      </c>
      <c r="B6">
        <f t="shared" si="0"/>
        <v>2300</v>
      </c>
      <c r="C6">
        <f t="shared" si="0"/>
        <v>-150</v>
      </c>
    </row>
    <row r="7" spans="1:3">
      <c r="A7">
        <v>29350</v>
      </c>
      <c r="B7">
        <f t="shared" si="0"/>
        <v>2300</v>
      </c>
      <c r="C7">
        <f t="shared" si="0"/>
        <v>0</v>
      </c>
    </row>
    <row r="8" spans="1:3">
      <c r="A8">
        <v>31800</v>
      </c>
      <c r="B8">
        <f t="shared" si="0"/>
        <v>2450</v>
      </c>
      <c r="C8">
        <f t="shared" si="0"/>
        <v>150</v>
      </c>
    </row>
    <row r="9" spans="1:3">
      <c r="A9">
        <v>34250</v>
      </c>
      <c r="B9">
        <f t="shared" si="0"/>
        <v>2450</v>
      </c>
      <c r="C9">
        <f t="shared" si="0"/>
        <v>0</v>
      </c>
    </row>
    <row r="10" spans="1:3">
      <c r="A10">
        <v>36650</v>
      </c>
      <c r="B10">
        <f t="shared" si="0"/>
        <v>2400</v>
      </c>
      <c r="C10">
        <f t="shared" si="0"/>
        <v>-50</v>
      </c>
    </row>
    <row r="11" spans="1:3">
      <c r="A11">
        <v>39050</v>
      </c>
      <c r="B11">
        <f t="shared" si="0"/>
        <v>2400</v>
      </c>
      <c r="C11">
        <f t="shared" si="0"/>
        <v>0</v>
      </c>
    </row>
    <row r="12" spans="1:3">
      <c r="A12">
        <v>41450</v>
      </c>
      <c r="B12">
        <f t="shared" si="0"/>
        <v>2400</v>
      </c>
      <c r="C12">
        <f t="shared" si="0"/>
        <v>0</v>
      </c>
    </row>
    <row r="13" spans="1:3">
      <c r="A13">
        <v>43800</v>
      </c>
      <c r="B13">
        <f t="shared" si="0"/>
        <v>2350</v>
      </c>
      <c r="C13">
        <f t="shared" si="0"/>
        <v>-50</v>
      </c>
    </row>
    <row r="14" spans="1:3">
      <c r="A14">
        <v>46200</v>
      </c>
      <c r="B14">
        <f t="shared" si="0"/>
        <v>2400</v>
      </c>
      <c r="C14">
        <f t="shared" si="0"/>
        <v>50</v>
      </c>
    </row>
    <row r="15" spans="1:3">
      <c r="A15">
        <v>48650</v>
      </c>
      <c r="B15">
        <f t="shared" si="0"/>
        <v>2450</v>
      </c>
      <c r="C15">
        <f t="shared" si="0"/>
        <v>50</v>
      </c>
    </row>
    <row r="16" spans="1:3">
      <c r="A16">
        <v>51000</v>
      </c>
      <c r="B16">
        <f t="shared" si="0"/>
        <v>2350</v>
      </c>
      <c r="C16">
        <f t="shared" si="0"/>
        <v>-100</v>
      </c>
    </row>
    <row r="17" spans="1:4">
      <c r="A17">
        <v>58100</v>
      </c>
      <c r="B17">
        <f t="shared" si="0"/>
        <v>7100</v>
      </c>
      <c r="C17">
        <f t="shared" si="0"/>
        <v>4750</v>
      </c>
      <c r="D17">
        <f>C17+4750</f>
        <v>9500</v>
      </c>
    </row>
    <row r="18" spans="1:4">
      <c r="A18">
        <v>60450</v>
      </c>
      <c r="B18">
        <f t="shared" si="0"/>
        <v>2350</v>
      </c>
      <c r="C18">
        <f t="shared" si="0"/>
        <v>-4750</v>
      </c>
    </row>
    <row r="19" spans="1:4">
      <c r="A19">
        <v>62800</v>
      </c>
      <c r="B19">
        <f t="shared" si="0"/>
        <v>2350</v>
      </c>
      <c r="C19">
        <f t="shared" si="0"/>
        <v>0</v>
      </c>
    </row>
    <row r="20" spans="1:4">
      <c r="A20">
        <v>65250</v>
      </c>
      <c r="B20">
        <f t="shared" si="0"/>
        <v>2450</v>
      </c>
      <c r="C20">
        <f t="shared" si="0"/>
        <v>100</v>
      </c>
    </row>
    <row r="21" spans="1:4">
      <c r="A21">
        <v>67700</v>
      </c>
      <c r="B21">
        <f t="shared" si="0"/>
        <v>2450</v>
      </c>
      <c r="C21">
        <f t="shared" si="0"/>
        <v>0</v>
      </c>
    </row>
    <row r="22" spans="1:4">
      <c r="A22">
        <v>70200</v>
      </c>
      <c r="B22">
        <f t="shared" si="0"/>
        <v>2500</v>
      </c>
      <c r="C22">
        <f t="shared" si="0"/>
        <v>50</v>
      </c>
    </row>
    <row r="23" spans="1:4">
      <c r="A23">
        <v>72700</v>
      </c>
      <c r="B23">
        <f t="shared" si="0"/>
        <v>2500</v>
      </c>
      <c r="C23">
        <f t="shared" si="0"/>
        <v>0</v>
      </c>
    </row>
    <row r="24" spans="1:4">
      <c r="A24">
        <v>75100</v>
      </c>
      <c r="B24">
        <f t="shared" si="0"/>
        <v>2400</v>
      </c>
      <c r="C24">
        <f t="shared" si="0"/>
        <v>-100</v>
      </c>
    </row>
    <row r="25" spans="1:4">
      <c r="A25">
        <v>77600</v>
      </c>
      <c r="B25">
        <f t="shared" si="0"/>
        <v>2500</v>
      </c>
      <c r="C25">
        <f t="shared" si="0"/>
        <v>100</v>
      </c>
    </row>
    <row r="26" spans="1:4">
      <c r="A26">
        <v>80050</v>
      </c>
      <c r="B26">
        <f t="shared" si="0"/>
        <v>2450</v>
      </c>
      <c r="C26">
        <f t="shared" si="0"/>
        <v>-50</v>
      </c>
    </row>
    <row r="27" spans="1:4">
      <c r="A27">
        <v>82500</v>
      </c>
      <c r="B27">
        <f t="shared" si="0"/>
        <v>2450</v>
      </c>
      <c r="C27">
        <f t="shared" si="0"/>
        <v>0</v>
      </c>
    </row>
    <row r="28" spans="1:4">
      <c r="A28">
        <v>85000</v>
      </c>
      <c r="B28">
        <f t="shared" si="0"/>
        <v>2500</v>
      </c>
      <c r="C28">
        <f t="shared" si="0"/>
        <v>50</v>
      </c>
    </row>
    <row r="29" spans="1:4">
      <c r="A29">
        <v>87550</v>
      </c>
      <c r="B29">
        <f t="shared" si="0"/>
        <v>2550</v>
      </c>
      <c r="C29">
        <f t="shared" si="0"/>
        <v>50</v>
      </c>
    </row>
    <row r="30" spans="1:4">
      <c r="A30">
        <v>90000</v>
      </c>
      <c r="B30">
        <f t="shared" si="0"/>
        <v>2450</v>
      </c>
      <c r="C30">
        <f t="shared" si="0"/>
        <v>-100</v>
      </c>
    </row>
    <row r="31" spans="1:4">
      <c r="A31">
        <v>92450</v>
      </c>
      <c r="B31">
        <f t="shared" si="0"/>
        <v>2450</v>
      </c>
      <c r="C31">
        <f t="shared" si="0"/>
        <v>0</v>
      </c>
    </row>
    <row r="32" spans="1:4">
      <c r="A32">
        <v>94950</v>
      </c>
      <c r="B32">
        <f t="shared" si="0"/>
        <v>2500</v>
      </c>
      <c r="C32">
        <f t="shared" si="0"/>
        <v>50</v>
      </c>
    </row>
    <row r="33" spans="1:3">
      <c r="A33">
        <v>97350</v>
      </c>
      <c r="B33">
        <f t="shared" si="0"/>
        <v>2400</v>
      </c>
      <c r="C33">
        <f t="shared" si="0"/>
        <v>-100</v>
      </c>
    </row>
    <row r="34" spans="1:3">
      <c r="A34">
        <v>99800</v>
      </c>
      <c r="B34">
        <f t="shared" si="0"/>
        <v>2450</v>
      </c>
      <c r="C34">
        <f t="shared" si="0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Sheet5</vt:lpstr>
      <vt:lpstr>Sheet6</vt:lpstr>
      <vt:lpstr>Sheet7</vt:lpstr>
      <vt:lpstr>Sheet8</vt:lpstr>
      <vt:lpstr>Sheet9</vt:lpstr>
      <vt:lpstr>Sheet10</vt:lpstr>
      <vt:lpstr>Sheet4</vt:lpstr>
      <vt:lpstr>Sheet11</vt:lpstr>
      <vt:lpstr>Sheet12</vt:lpstr>
      <vt:lpstr>Sheet13</vt:lpstr>
      <vt:lpstr>8800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0724_195712_Wu_Back_33_50m_L_50</vt:lpstr>
      <vt:lpstr>BigFish_Fly_12_14_50m</vt:lpstr>
      <vt:lpstr>Leo_Fly</vt:lpstr>
      <vt:lpstr>Sheet37</vt:lpstr>
      <vt:lpstr>Sheet38</vt:lpstr>
      <vt:lpstr>Sheet39</vt:lpstr>
      <vt:lpstr>Von_Brs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Sheet14</vt:lpstr>
      <vt:lpstr>Sheet33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mtk10401</dc:creator>
  <cp:lastModifiedBy>mtk10401</cp:lastModifiedBy>
  <dcterms:created xsi:type="dcterms:W3CDTF">2015-08-07T02:25:39Z</dcterms:created>
  <dcterms:modified xsi:type="dcterms:W3CDTF">2015-08-18T13:13:02Z</dcterms:modified>
</cp:coreProperties>
</file>