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C:\Users\User\Downloads\"/>
    </mc:Choice>
  </mc:AlternateContent>
  <xr:revisionPtr revIDLastSave="0" documentId="13_ncr:1_{E9B6C017-85D7-4542-B312-D85AE3D80B51}" xr6:coauthVersionLast="47" xr6:coauthVersionMax="47" xr10:uidLastSave="{00000000-0000-0000-0000-000000000000}"/>
  <bookViews>
    <workbookView xWindow="-108" yWindow="-108" windowWidth="23256" windowHeight="12456" firstSheet="1" activeTab="1" xr2:uid="{6F716FE0-A4DF-418B-900B-3408E44BFC15}"/>
  </bookViews>
  <sheets>
    <sheet name="Skill_Analysis" sheetId="15" state="hidden" r:id="rId1"/>
    <sheet name="Skill_Job_Analysis" sheetId="16" r:id="rId2"/>
    <sheet name="Salary_vs_Skills" sheetId="17" r:id="rId3"/>
    <sheet name="Salary_Analysis" sheetId="18" r:id="rId4"/>
    <sheet name="Skill_Salary_Analysis" sheetId="19" r:id="rId5"/>
  </sheets>
  <definedNames>
    <definedName name="Slicer_job_country">#N/A</definedName>
    <definedName name="Slicer_job_title_short">#N/A</definedName>
  </definedNames>
  <calcPr calcId="191029"/>
  <pivotCaches>
    <pivotCache cacheId="151" r:id="rId6"/>
    <pivotCache cacheId="153" r:id="rId7"/>
    <pivotCache cacheId="154" r:id="rId8"/>
    <pivotCache cacheId="164" r:id="rId9"/>
    <pivotCache cacheId="191"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<sst xmlns="http://schemas.openxmlformats.org/spreadsheetml/2006/main" count="69" uniqueCount="29">
  <si>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</si>
  <si>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</si>
  <si>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</si>
  <si>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</si>
  <si>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</si>
  <si>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</si>
  <si>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</si>
  <si>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</si>
  <si>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</si>
  <si>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</si>
  <si>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</si>
  <si>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</si>
  <si>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</si>
  <si>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</si>
  <si>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</si>
  <si>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</si>
  <si>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</si>
  <si>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</si>
  <si>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</si>
  <si>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</si>
  <si>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</si>
  <si>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</si>
  <si>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</si>
  <si>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 Per Job</t>
  </si>
  <si>
    <t>Median Salary</t>
  </si>
  <si>
    <t>Median Salary US</t>
  </si>
  <si>
    <t>Median Salary Non US</t>
  </si>
  <si>
    <t>Median Salary - Skill</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</si>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</sst>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0.0"/>
    <numFmt numFmtId="166" formatCode="\$#,##0;\-\$#,##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8477709535134654E-2"/>
                  <c:y val="-4.7390249664235412E-2"/>
                </c:manualLayout>
              </c:layout>
              <c:tx>
                <c:rich>
                  <a:bodyPr/>
                  <a:lstStyle/>
                  <a:p>
                    <a:fld id="{4A76B1B6-8B1B-49A8-B0C7-A35E969E5C3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94E-4AE4-8E96-7A1561F79EBA}"/>
                </c:ext>
              </c:extLst>
            </c:dLbl>
            <c:dLbl>
              <c:idx val="1"/>
              <c:layout>
                <c:manualLayout>
                  <c:x val="-7.6220551832430539E-2"/>
                  <c:y val="6.1971864945538496E-2"/>
                </c:manualLayout>
              </c:layout>
              <c:tx>
                <c:rich>
                  <a:bodyPr/>
                  <a:lstStyle/>
                  <a:p>
                    <a:fld id="{39FEEC97-0AFC-4842-B12B-24D37323022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94E-4AE4-8E96-7A1561F79EBA}"/>
                </c:ext>
              </c:extLst>
            </c:dLbl>
            <c:dLbl>
              <c:idx val="2"/>
              <c:layout>
                <c:manualLayout>
                  <c:x val="-2.3097136918919167E-3"/>
                  <c:y val="-2.1872422921954841E-2"/>
                </c:manualLayout>
              </c:layout>
              <c:tx>
                <c:rich>
                  <a:bodyPr/>
                  <a:lstStyle/>
                  <a:p>
                    <a:fld id="{3DE60954-7383-4DD0-8CC0-ED5231EEAF5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94E-4AE4-8E96-7A1561F79EBA}"/>
                </c:ext>
              </c:extLst>
            </c:dLbl>
            <c:dLbl>
              <c:idx val="3"/>
              <c:layout>
                <c:manualLayout>
                  <c:x val="0"/>
                  <c:y val="2.5517826742280505E-2"/>
                </c:manualLayout>
              </c:layout>
              <c:tx>
                <c:rich>
                  <a:bodyPr/>
                  <a:lstStyle/>
                  <a:p>
                    <a:fld id="{0D45787C-FEC6-4375-BC3F-DBF5B63EE78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94E-4AE4-8E96-7A1561F79EBA}"/>
                </c:ext>
              </c:extLst>
            </c:dLbl>
            <c:dLbl>
              <c:idx val="4"/>
              <c:layout>
                <c:manualLayout>
                  <c:x val="0"/>
                  <c:y val="2.5517826742280571E-2"/>
                </c:manualLayout>
              </c:layout>
              <c:tx>
                <c:rich>
                  <a:bodyPr/>
                  <a:lstStyle/>
                  <a:p>
                    <a:fld id="{44A00214-6BB1-4C99-B560-190390BC94A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94E-4AE4-8E96-7A1561F79EBA}"/>
                </c:ext>
              </c:extLst>
            </c:dLbl>
            <c:dLbl>
              <c:idx val="5"/>
              <c:layout>
                <c:manualLayout>
                  <c:x val="-1.1548568459459244E-2"/>
                  <c:y val="-9.11350955081449E-2"/>
                </c:manualLayout>
              </c:layout>
              <c:tx>
                <c:rich>
                  <a:bodyPr/>
                  <a:lstStyle/>
                  <a:p>
                    <a:fld id="{846CB7C1-7386-4FF4-8372-52494909C7E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94E-4AE4-8E96-7A1561F79EBA}"/>
                </c:ext>
              </c:extLst>
            </c:dLbl>
            <c:dLbl>
              <c:idx val="6"/>
              <c:layout>
                <c:manualLayout>
                  <c:x val="-0.13396339412972627"/>
                  <c:y val="-5.1035653484561211E-2"/>
                </c:manualLayout>
              </c:layout>
              <c:tx>
                <c:rich>
                  <a:bodyPr/>
                  <a:lstStyle/>
                  <a:p>
                    <a:fld id="{9133830D-FF0B-4202-9C31-FDB3C364A24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94E-4AE4-8E96-7A1561F79EBA}"/>
                </c:ext>
              </c:extLst>
            </c:dLbl>
            <c:dLbl>
              <c:idx val="7"/>
              <c:layout>
                <c:manualLayout>
                  <c:x val="1.3858282151350992E-2"/>
                  <c:y val="-6.9262672586190122E-2"/>
                </c:manualLayout>
              </c:layout>
              <c:tx>
                <c:rich>
                  <a:bodyPr/>
                  <a:lstStyle/>
                  <a:p>
                    <a:fld id="{3AAB08B7-C218-487A-B76F-3D98BD7C54D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D94E-4AE4-8E96-7A1561F79EBA}"/>
                </c:ext>
              </c:extLst>
            </c:dLbl>
            <c:dLbl>
              <c:idx val="8"/>
              <c:layout>
                <c:manualLayout>
                  <c:x val="-9.931768875134879E-2"/>
                  <c:y val="-5.4681057304887072E-2"/>
                </c:manualLayout>
              </c:layout>
              <c:tx>
                <c:rich>
                  <a:bodyPr/>
                  <a:lstStyle/>
                  <a:p>
                    <a:fld id="{9AD723FA-0182-4D8B-866D-61795D3558F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94E-4AE4-8E96-7A1561F79EBA}"/>
                </c:ext>
              </c:extLst>
            </c:dLbl>
            <c:dLbl>
              <c:idx val="9"/>
              <c:tx>
                <c:rich>
                  <a:bodyPr/>
                  <a:lstStyle/>
                  <a:p>
                    <a:fld id="{31985A0A-F0EC-462F-8FA0-0E918DF3296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94E-4AE4-8E96-7A1561F79E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94E-4AE4-8E96-7A1561F79EBA}"/>
            </c:ext>
          </c:extLst>
        </c:ser>
        <c:dLbls>
          <c:showLegendKey val="0"/>
          <c:showVal val="0"/>
          <c:showCatName val="0"/>
          <c:showSerName val="0"/>
          <c:showPercent val="0"/>
          <c:showBubbleSize val="0"/>
        </c:dLbls>
        <c:axId val="569649792"/>
        <c:axId val="569647392"/>
      </c:scatterChart>
      <c:valAx>
        <c:axId val="56964979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47392"/>
        <c:crosses val="autoZero"/>
        <c:crossBetween val="midCat"/>
      </c:valAx>
      <c:valAx>
        <c:axId val="56964739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Skill Requested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497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13"/>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12221390921202"/>
          <c:y val="0.13435745531808524"/>
          <c:w val="0.71087060924313894"/>
          <c:h val="0.79170453693288323"/>
        </c:manualLayout>
      </c:layout>
      <c:barChart>
        <c:barDir val="col"/>
        <c:grouping val="clustered"/>
        <c:varyColors val="0"/>
        <c:ser>
          <c:idx val="0"/>
          <c:order val="0"/>
          <c:tx>
            <c:strRef>
              <c:f>Skill_Salary_Analysis!$B$1</c:f>
              <c:strCache>
                <c:ptCount val="1"/>
                <c:pt idx="0">
                  <c:v>Median Salary - Skill</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EAE-48E9-9E31-64E96591104D}"/>
            </c:ext>
          </c:extLst>
        </c:ser>
        <c:dLbls>
          <c:showLegendKey val="0"/>
          <c:showVal val="0"/>
          <c:showCatName val="0"/>
          <c:showSerName val="0"/>
          <c:showPercent val="0"/>
          <c:showBubbleSize val="0"/>
        </c:dLbls>
        <c:gapWidth val="219"/>
        <c:axId val="697385887"/>
        <c:axId val="69738636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EAE-48E9-9E31-64E96591104D}"/>
            </c:ext>
          </c:extLst>
        </c:ser>
        <c:dLbls>
          <c:showLegendKey val="0"/>
          <c:showVal val="0"/>
          <c:showCatName val="0"/>
          <c:showSerName val="0"/>
          <c:showPercent val="0"/>
          <c:showBubbleSize val="0"/>
        </c:dLbls>
        <c:marker val="1"/>
        <c:smooth val="0"/>
        <c:axId val="832620319"/>
        <c:axId val="832619839"/>
      </c:lineChart>
      <c:catAx>
        <c:axId val="69738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386367"/>
        <c:crosses val="autoZero"/>
        <c:auto val="1"/>
        <c:lblAlgn val="ctr"/>
        <c:lblOffset val="100"/>
        <c:noMultiLvlLbl val="0"/>
      </c:catAx>
      <c:valAx>
        <c:axId val="697386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p>
              <a:p>
                <a:pPr>
                  <a:defRPr/>
                </a:pPr>
                <a:endParaRPr lang="en-IN"/>
              </a:p>
            </c:rich>
          </c:tx>
          <c:layout>
            <c:manualLayout>
              <c:xMode val="edge"/>
              <c:yMode val="edge"/>
              <c:x val="1.8365472910927456E-2"/>
              <c:y val="0.383304836895388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385887"/>
        <c:crosses val="autoZero"/>
        <c:crossBetween val="between"/>
      </c:valAx>
      <c:valAx>
        <c:axId val="83261983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620319"/>
        <c:crosses val="max"/>
        <c:crossBetween val="between"/>
      </c:valAx>
      <c:catAx>
        <c:axId val="832620319"/>
        <c:scaling>
          <c:orientation val="minMax"/>
        </c:scaling>
        <c:delete val="1"/>
        <c:axPos val="b"/>
        <c:numFmt formatCode="General" sourceLinked="1"/>
        <c:majorTickMark val="out"/>
        <c:minorTickMark val="none"/>
        <c:tickLblPos val="nextTo"/>
        <c:crossAx val="832619839"/>
        <c:auto val="1"/>
        <c:lblAlgn val="ctr"/>
        <c:lblOffset val="100"/>
        <c:noMultiLvlLbl val="0"/>
      </c:catAx>
      <c:spPr>
        <a:noFill/>
        <a:ln>
          <a:noFill/>
        </a:ln>
        <a:effectLst/>
      </c:spPr>
    </c:plotArea>
    <c:legend>
      <c:legendPos val="r"/>
      <c:layout>
        <c:manualLayout>
          <c:xMode val="edge"/>
          <c:yMode val="edge"/>
          <c:x val="0.72749849967101232"/>
          <c:y val="1.3402074740657416E-2"/>
          <c:w val="0.19296747214562796"/>
          <c:h val="0.108005708860223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598170</xdr:colOff>
      <xdr:row>1</xdr:row>
      <xdr:rowOff>38100</xdr:rowOff>
    </xdr:from>
    <xdr:to>
      <xdr:col>12</xdr:col>
      <xdr:colOff>323850</xdr:colOff>
      <xdr:row>15</xdr:row>
      <xdr:rowOff>57785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014210" y="22098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499110</xdr:colOff>
      <xdr:row>1</xdr:row>
      <xdr:rowOff>30480</xdr:rowOff>
    </xdr:from>
    <xdr:to>
      <xdr:col>15</xdr:col>
      <xdr:colOff>224790</xdr:colOff>
      <xdr:row>15</xdr:row>
      <xdr:rowOff>50165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743950" y="21336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416351</xdr:colOff>
      <xdr:row>0</xdr:row>
      <xdr:rowOff>0</xdr:rowOff>
    </xdr:from>
    <xdr:to>
      <xdr:col>10</xdr:col>
      <xdr:colOff>106180</xdr:colOff>
      <xdr:row>19</xdr:row>
      <xdr:rowOff>42347</xdr:rowOff>
    </xdr:to>
    <xdr:graphicFrame macro="">
      <xdr:nvGraphicFramePr>
        <xdr:cNvPr id="2" name="Chart 1">
          <a:extLst>
            <a:ext uri="{FF2B5EF4-FFF2-40B4-BE49-F238E27FC236}">
              <a16:creationId xmlns:a16="http://schemas.microsoft.com/office/drawing/2014/main" id="{DBFEB388-D117-AC45-FCFB-0E3C22E2D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405985</xdr:colOff>
      <xdr:row>0</xdr:row>
      <xdr:rowOff>56213</xdr:rowOff>
    </xdr:from>
    <xdr:to>
      <xdr:col>13</xdr:col>
      <xdr:colOff>124170</xdr:colOff>
      <xdr:row>14</xdr:row>
      <xdr:rowOff>100382</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E7CF9C09-B97A-442C-A607-0E3606C3372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400083" y="56213"/>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312420</xdr:colOff>
      <xdr:row>0</xdr:row>
      <xdr:rowOff>22860</xdr:rowOff>
    </xdr:from>
    <xdr:to>
      <xdr:col>7</xdr:col>
      <xdr:colOff>312420</xdr:colOff>
      <xdr:row>14</xdr:row>
      <xdr:rowOff>43815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05563AE4-7867-AE4B-7A21-329AC86BDB7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20640" y="228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213360</xdr:colOff>
      <xdr:row>1</xdr:row>
      <xdr:rowOff>45720</xdr:rowOff>
    </xdr:from>
    <xdr:to>
      <xdr:col>14</xdr:col>
      <xdr:colOff>548640</xdr:colOff>
      <xdr:row>15</xdr:row>
      <xdr:rowOff>65405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6854266B-83BF-472C-AE9D-D45BBC76BC8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405741" y="227149"/>
              <a:ext cx="1544804" cy="2559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76200</xdr:colOff>
      <xdr:row>1</xdr:row>
      <xdr:rowOff>45720</xdr:rowOff>
    </xdr:from>
    <xdr:to>
      <xdr:col>17</xdr:col>
      <xdr:colOff>411480</xdr:colOff>
      <xdr:row>15</xdr:row>
      <xdr:rowOff>65405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405C1CC9-CC23-42CE-9815-632B4A3B608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082867" y="227149"/>
              <a:ext cx="1544803" cy="2559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514513</xdr:colOff>
      <xdr:row>1</xdr:row>
      <xdr:rowOff>26893</xdr:rowOff>
    </xdr:from>
    <xdr:to>
      <xdr:col>12</xdr:col>
      <xdr:colOff>120127</xdr:colOff>
      <xdr:row>23</xdr:row>
      <xdr:rowOff>4033</xdr:rowOff>
    </xdr:to>
    <xdr:graphicFrame macro="">
      <xdr:nvGraphicFramePr>
        <xdr:cNvPr id="4" name="Chart 3">
          <a:extLst>
            <a:ext uri="{FF2B5EF4-FFF2-40B4-BE49-F238E27FC236}">
              <a16:creationId xmlns:a16="http://schemas.microsoft.com/office/drawing/2014/main" id="{C8E1DF6F-9423-A715-048F-D1A23EAD2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1.774032407404"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 caption="Median Salary - Skill"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1.774031944442" backgroundQuery="1" createdVersion="8" refreshedVersion="8" minRefreshableVersion="3" recordCount="0" supportSubquery="1" supportAdvancedDrill="1" xr:uid="{2578D37C-4445-4F53-B121-2E6323A9900A}">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 caption="Median Salary - Skill"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1.774031597219" backgroundQuery="1" createdVersion="8" refreshedVersion="8" minRefreshableVersion="3" recordCount="0" supportSubquery="1" supportAdvancedDrill="1" xr:uid="{126B992C-7DE4-4B71-9882-9789B031AB3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data_jobs_salary].[job_country].[job_country]" caption="job_country" numFmtId="0" hierarchy="13" level="1">
      <sharedItems containsSemiMixedTypes="0" containsNonDate="0" containsString="0"/>
    </cacheField>
    <cacheField name="[Measures].[Median Salary Non US]" caption="Median Salary Non 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4"/>
      </fieldsUsage>
    </cacheHierarchy>
    <cacheHierarchy uniqueName="[Measures].[Median Salary - Skill]" caption="Median Salary - Skill"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1.775655092591" backgroundQuery="1" createdVersion="8" refreshedVersion="8" minRefreshableVersion="3" recordCount="0" supportSubquery="1" supportAdvancedDrill="1" xr:uid="{33E6B117-760C-46A2-8A83-C967AAE19F49}">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 - Skill]" caption="Median Salary - Skill" numFmtId="0" hierarchy="31" level="32767"/>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 caption="Median Salary - Skill"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1.789102314811"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 Skill]" caption="Median Salary - Skill"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1.518671412035" backgroundQuery="1" createdVersion="3" refreshedVersion="8" minRefreshableVersion="3" recordCount="0" supportSubquery="1" supportAdvancedDrill="1" xr:uid="{980BBE42-8415-4B25-AB02-E95471DC392D}">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87416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5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2">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91"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C4533C-662A-4117-931C-0F3EC6714300}" name="PivotTable1" cacheId="153" applyNumberFormats="0" applyBorderFormats="0" applyFontFormats="0" applyPatternFormats="0" applyAlignmentFormats="0" applyWidthHeightFormats="1" dataCaption="Values" tag="47127416-7bfc-4f78-a61e-4850ef98e48e"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Job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AFF9FD-10E4-4B7B-B602-619F18ADF90A}" name="PivotTable2" cacheId="154" applyNumberFormats="0" applyBorderFormats="0" applyFontFormats="0" applyPatternFormats="0" applyAlignmentFormats="0" applyWidthHeightFormats="1" dataCaption="Values" tag="ae250ddc-2359-466f-ac28-971fcab99a43"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efaultSubtotal="0" defaultAttributeDrillState="1">
      <items count="10">
        <item x="3"/>
        <item x="2"/>
        <item x="4"/>
        <item x="5"/>
        <item x="8"/>
        <item x="9"/>
        <item x="0"/>
        <item x="1"/>
        <item x="7"/>
        <item x="6"/>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3A686A-27D3-42A7-ABDE-BBA36D9FFDF0}" name="PivotTable1" cacheId="164" applyNumberFormats="0" applyBorderFormats="0" applyFontFormats="0" applyPatternFormats="0" applyAlignmentFormats="0" applyWidthHeightFormats="1" dataCaption="Values" tag="d85bf1f0-55af-4700-af2d-a7bf66dff5f9" updatedVersion="8" minRefreshableVersion="3" useAutoFormatting="1" subtotalHiddenItems="1" itemPrintTitles="1" createdVersion="8" indent="0" outline="1" outlineData="1" multipleFieldFilters="0" chartFormat="7">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17874161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1"/>
    <pivotTable tabId="18" name="PivotTable2"/>
    <pivotTable tabId="17" name="PivotTable1"/>
    <pivotTable tabId="15" name="PivotTable1"/>
  </pivotTables>
  <data>
    <olap pivotCacheId="17874161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EA374A21-29E0-4A55-BD70-07A08916C155}" cache="Slicer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D61E66B-68F5-4CDD-AC6B-80FA1979C863}"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F30AEE42-B3B2-41D6-BE0F-386C609F72C3}" cache="Slicer_job_title_short" caption="Job Title" startItem="2" level="1" rowHeight="234950"/>
  <slicer name="job_country 2" xr10:uid="{CD776CE4-E5C0-45F9-838F-7AE89D489656}" cache="Slicer_job_country"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1</v>
      </c>
      <c r="B2" s="3">
        <v>47223</v>
      </c>
    </row>
    <row r="3" spans="1:2" x14ac:dyDescent="0.3">
      <c r="A3" s="2" t="s">
        <v>4</v>
      </c>
      <c r="B3" s="3">
        <v>41856</v>
      </c>
    </row>
    <row r="4" spans="1:2" x14ac:dyDescent="0.3">
      <c r="A4" s="2" t="s">
        <v>6</v>
      </c>
      <c r="B4" s="3">
        <v>34591</v>
      </c>
    </row>
    <row r="5" spans="1:2" x14ac:dyDescent="0.3">
      <c r="A5" s="2" t="s">
        <v>5</v>
      </c>
      <c r="B5" s="3">
        <v>16395</v>
      </c>
    </row>
    <row r="6" spans="1:2" x14ac:dyDescent="0.3">
      <c r="A6" s="2" t="s">
        <v>0</v>
      </c>
      <c r="B6" s="3">
        <v>10569</v>
      </c>
    </row>
    <row r="7" spans="1:2" x14ac:dyDescent="0.3">
      <c r="A7" s="2" t="s">
        <v>2</v>
      </c>
      <c r="B7" s="3">
        <v>6462</v>
      </c>
    </row>
    <row r="8" spans="1:2" x14ac:dyDescent="0.3">
      <c r="A8" s="2" t="s">
        <v>8</v>
      </c>
      <c r="B8" s="3">
        <v>3303</v>
      </c>
    </row>
    <row r="9" spans="1:2" x14ac:dyDescent="0.3">
      <c r="A9" s="2" t="s">
        <v>3</v>
      </c>
      <c r="B9" s="3">
        <v>3281</v>
      </c>
    </row>
    <row r="10" spans="1:2" x14ac:dyDescent="0.3">
      <c r="A10" s="2" t="s">
        <v>7</v>
      </c>
      <c r="B10" s="3">
        <v>3177</v>
      </c>
    </row>
    <row r="11" spans="1:2" x14ac:dyDescent="0.3">
      <c r="A11" s="2" t="s">
        <v>9</v>
      </c>
      <c r="B11" s="3">
        <v>413</v>
      </c>
    </row>
    <row r="12" spans="1:2" x14ac:dyDescent="0.3">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topLeftCell="A2" workbookViewId="0">
      <selection activeCell="B6" sqref="B6"/>
    </sheetView>
  </sheetViews>
  <sheetFormatPr defaultRowHeight="14.4" x14ac:dyDescent="0.3"/>
  <cols>
    <col min="1" max="1" width="12.44140625" bestFit="1" customWidth="1"/>
    <col min="2" max="3" width="13.88671875" bestFit="1" customWidth="1"/>
  </cols>
  <sheetData>
    <row r="3" spans="1:2" x14ac:dyDescent="0.3">
      <c r="A3" s="1" t="s">
        <v>10</v>
      </c>
      <c r="B3" t="s">
        <v>28</v>
      </c>
    </row>
    <row r="4" spans="1:2" x14ac:dyDescent="0.3">
      <c r="A4" s="2" t="s">
        <v>19</v>
      </c>
      <c r="B4" s="7">
        <v>0.11713393731635652</v>
      </c>
    </row>
    <row r="5" spans="1:2" x14ac:dyDescent="0.3">
      <c r="A5" s="2" t="s">
        <v>20</v>
      </c>
      <c r="B5" s="7">
        <v>0.14569049951028404</v>
      </c>
    </row>
    <row r="6" spans="1:2" x14ac:dyDescent="0.3">
      <c r="A6" s="2" t="s">
        <v>18</v>
      </c>
      <c r="B6" s="7">
        <v>0.14709843290891284</v>
      </c>
    </row>
    <row r="7" spans="1:2" x14ac:dyDescent="0.3">
      <c r="A7" s="2" t="s">
        <v>21</v>
      </c>
      <c r="B7" s="7">
        <v>0.16191234084231146</v>
      </c>
    </row>
    <row r="8" spans="1:2" x14ac:dyDescent="0.3">
      <c r="A8" s="2" t="s">
        <v>17</v>
      </c>
      <c r="B8" s="7">
        <v>0.19160137120470128</v>
      </c>
    </row>
    <row r="9" spans="1:2" x14ac:dyDescent="0.3">
      <c r="A9" s="2" t="s">
        <v>22</v>
      </c>
      <c r="B9" s="7">
        <v>0.20947600391772772</v>
      </c>
    </row>
    <row r="10" spans="1:2" x14ac:dyDescent="0.3">
      <c r="A10" s="2" t="s">
        <v>16</v>
      </c>
      <c r="B10" s="7">
        <v>0.21207761998041136</v>
      </c>
    </row>
    <row r="11" spans="1:2" x14ac:dyDescent="0.3">
      <c r="A11" s="2" t="s">
        <v>15</v>
      </c>
      <c r="B11" s="7">
        <v>0.21556684622918706</v>
      </c>
    </row>
    <row r="12" spans="1:2" x14ac:dyDescent="0.3">
      <c r="A12" s="2" t="s">
        <v>14</v>
      </c>
      <c r="B12" s="7">
        <v>0.54141160626836438</v>
      </c>
    </row>
    <row r="13" spans="1:2" x14ac:dyDescent="0.3">
      <c r="A13" s="2" t="s">
        <v>13</v>
      </c>
      <c r="B13" s="7">
        <v>0.56623408423114596</v>
      </c>
    </row>
    <row r="14" spans="1:2" x14ac:dyDescent="0.3">
      <c r="A14" s="2" t="s">
        <v>11</v>
      </c>
      <c r="B14"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8C9D2-571F-4293-813E-DE0CD9BBAD44}">
  <dimension ref="A1:G12"/>
  <sheetViews>
    <sheetView zoomScale="122" workbookViewId="0"/>
  </sheetViews>
  <sheetFormatPr defaultRowHeight="14.4" x14ac:dyDescent="0.3"/>
  <cols>
    <col min="1" max="1" width="22.77734375" bestFit="1" customWidth="1"/>
    <col min="2" max="2" width="12.6640625" bestFit="1" customWidth="1"/>
    <col min="3" max="4" width="11" bestFit="1" customWidth="1"/>
    <col min="5" max="5" width="22.77734375" bestFit="1" customWidth="1"/>
    <col min="6" max="6" width="12.109375" bestFit="1" customWidth="1"/>
    <col min="7" max="7" width="12" bestFit="1" customWidth="1"/>
  </cols>
  <sheetData>
    <row r="1" spans="1:7" x14ac:dyDescent="0.3">
      <c r="A1" s="1" t="s">
        <v>10</v>
      </c>
      <c r="B1" t="s">
        <v>24</v>
      </c>
      <c r="C1" t="s">
        <v>23</v>
      </c>
      <c r="E1" t="str" cm="1">
        <f t="array" ref="E1:G11">A1:C11</f>
        <v>Row Labels</v>
      </c>
      <c r="F1" t="str">
        <v>Median Salary</v>
      </c>
      <c r="G1" t="str">
        <v>Skill Per Job</v>
      </c>
    </row>
    <row r="2" spans="1:7" x14ac:dyDescent="0.3">
      <c r="A2" s="2" t="s">
        <v>0</v>
      </c>
      <c r="B2" s="5">
        <v>155000</v>
      </c>
      <c r="C2" s="4">
        <v>5.2608262817322053</v>
      </c>
      <c r="E2" t="str">
        <v>Senior Data Scientist</v>
      </c>
      <c r="F2">
        <v>155000</v>
      </c>
      <c r="G2">
        <v>5.2608262817322053</v>
      </c>
    </row>
    <row r="3" spans="1:7" x14ac:dyDescent="0.3">
      <c r="A3" s="2" t="s">
        <v>5</v>
      </c>
      <c r="B3" s="5">
        <v>147500</v>
      </c>
      <c r="C3" s="4">
        <v>8.1405163853028792</v>
      </c>
      <c r="E3" t="str">
        <v>Senior Data Engineer</v>
      </c>
      <c r="F3">
        <v>147500</v>
      </c>
      <c r="G3">
        <v>8.1405163853028792</v>
      </c>
    </row>
    <row r="4" spans="1:7" x14ac:dyDescent="0.3">
      <c r="A4" s="2" t="s">
        <v>4</v>
      </c>
      <c r="B4" s="5">
        <v>127500</v>
      </c>
      <c r="C4" s="4">
        <v>4.9271336080047083</v>
      </c>
      <c r="E4" t="str">
        <v>Data Scientist</v>
      </c>
      <c r="F4">
        <v>127500</v>
      </c>
      <c r="G4">
        <v>4.9271336080047083</v>
      </c>
    </row>
    <row r="5" spans="1:7" x14ac:dyDescent="0.3">
      <c r="A5" s="2" t="s">
        <v>1</v>
      </c>
      <c r="B5" s="5">
        <v>125000</v>
      </c>
      <c r="C5" s="4">
        <v>6.961963732861566</v>
      </c>
      <c r="E5" t="str">
        <v>Data Engineer</v>
      </c>
      <c r="F5">
        <v>125000</v>
      </c>
      <c r="G5">
        <v>6.961963732861566</v>
      </c>
    </row>
    <row r="6" spans="1:7" x14ac:dyDescent="0.3">
      <c r="A6" s="2" t="s">
        <v>2</v>
      </c>
      <c r="B6" s="5">
        <v>111175</v>
      </c>
      <c r="C6" s="4">
        <v>4.3544474393531001</v>
      </c>
      <c r="E6" t="str">
        <v>Senior Data Analyst</v>
      </c>
      <c r="F6">
        <v>111175</v>
      </c>
      <c r="G6">
        <v>4.3544474393531001</v>
      </c>
    </row>
    <row r="7" spans="1:7" x14ac:dyDescent="0.3">
      <c r="A7" s="2" t="s">
        <v>3</v>
      </c>
      <c r="B7" s="5">
        <v>107550</v>
      </c>
      <c r="C7" s="4">
        <v>5.2834138486312403</v>
      </c>
      <c r="E7" t="str">
        <v>Machine Learning Engineer</v>
      </c>
      <c r="F7">
        <v>107550</v>
      </c>
      <c r="G7">
        <v>5.2834138486312403</v>
      </c>
    </row>
    <row r="8" spans="1:7" x14ac:dyDescent="0.3">
      <c r="A8" s="2" t="s">
        <v>7</v>
      </c>
      <c r="B8" s="5">
        <v>99150</v>
      </c>
      <c r="C8" s="4">
        <v>5.5445026178010473</v>
      </c>
      <c r="E8" t="str">
        <v>Software Engineer</v>
      </c>
      <c r="F8">
        <v>99150</v>
      </c>
      <c r="G8">
        <v>5.5445026178010473</v>
      </c>
    </row>
    <row r="9" spans="1:7" x14ac:dyDescent="0.3">
      <c r="A9" s="2" t="s">
        <v>6</v>
      </c>
      <c r="B9" s="5">
        <v>90000</v>
      </c>
      <c r="C9" s="4">
        <v>3.600978555069748</v>
      </c>
      <c r="E9" t="str">
        <v>Data Analyst</v>
      </c>
      <c r="F9">
        <v>90000</v>
      </c>
      <c r="G9">
        <v>3.600978555069748</v>
      </c>
    </row>
    <row r="10" spans="1:7" x14ac:dyDescent="0.3">
      <c r="A10" s="2" t="s">
        <v>9</v>
      </c>
      <c r="B10" s="5">
        <v>90000</v>
      </c>
      <c r="C10" s="4">
        <v>4.8023255813953485</v>
      </c>
      <c r="E10" t="str">
        <v>Cloud Engineer</v>
      </c>
      <c r="F10">
        <v>90000</v>
      </c>
      <c r="G10">
        <v>4.8023255813953485</v>
      </c>
    </row>
    <row r="11" spans="1:7" x14ac:dyDescent="0.3">
      <c r="A11" s="2" t="s">
        <v>8</v>
      </c>
      <c r="B11" s="5">
        <v>85000</v>
      </c>
      <c r="C11" s="4">
        <v>3.2997002997002998</v>
      </c>
      <c r="E11" t="str">
        <v>Business Analyst</v>
      </c>
      <c r="F11">
        <v>85000</v>
      </c>
      <c r="G11">
        <v>3.2997002997002998</v>
      </c>
    </row>
    <row r="12" spans="1:7" x14ac:dyDescent="0.3">
      <c r="A12" s="2"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8E0EB-69CA-44CA-9B11-4A98F9F03F66}">
  <dimension ref="A1:D12"/>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21875" bestFit="1" customWidth="1"/>
  </cols>
  <sheetData>
    <row r="1" spans="1:4" x14ac:dyDescent="0.3">
      <c r="A1" s="1" t="s">
        <v>10</v>
      </c>
      <c r="B1" t="s">
        <v>24</v>
      </c>
      <c r="C1" t="s">
        <v>25</v>
      </c>
      <c r="D1" t="s">
        <v>26</v>
      </c>
    </row>
    <row r="2" spans="1:4" x14ac:dyDescent="0.3">
      <c r="A2" s="2" t="s">
        <v>1</v>
      </c>
      <c r="B2" s="5">
        <v>125000</v>
      </c>
      <c r="C2" s="6">
        <v>125000</v>
      </c>
      <c r="D2" s="6">
        <v>123500</v>
      </c>
    </row>
    <row r="3" spans="1:4" x14ac:dyDescent="0.3">
      <c r="A3" s="2" t="s">
        <v>6</v>
      </c>
      <c r="B3" s="5">
        <v>90000</v>
      </c>
      <c r="C3" s="6">
        <v>90000</v>
      </c>
      <c r="D3" s="6">
        <v>90000</v>
      </c>
    </row>
    <row r="4" spans="1:4" x14ac:dyDescent="0.3">
      <c r="A4" s="2" t="s">
        <v>4</v>
      </c>
      <c r="B4" s="5">
        <v>127500</v>
      </c>
      <c r="C4" s="6">
        <v>130000</v>
      </c>
      <c r="D4" s="6">
        <v>119550</v>
      </c>
    </row>
    <row r="5" spans="1:4" x14ac:dyDescent="0.3">
      <c r="A5" s="2" t="s">
        <v>3</v>
      </c>
      <c r="B5" s="5">
        <v>107550</v>
      </c>
      <c r="C5" s="6">
        <v>150000</v>
      </c>
      <c r="D5" s="6">
        <v>101029</v>
      </c>
    </row>
    <row r="6" spans="1:4" x14ac:dyDescent="0.3">
      <c r="A6" s="2" t="s">
        <v>0</v>
      </c>
      <c r="B6" s="5">
        <v>155000</v>
      </c>
      <c r="C6" s="6">
        <v>155000</v>
      </c>
      <c r="D6" s="6">
        <v>155000</v>
      </c>
    </row>
    <row r="7" spans="1:4" x14ac:dyDescent="0.3">
      <c r="A7" s="2" t="s">
        <v>7</v>
      </c>
      <c r="B7" s="5">
        <v>99150</v>
      </c>
      <c r="C7" s="6">
        <v>125000</v>
      </c>
      <c r="D7" s="6">
        <v>89100</v>
      </c>
    </row>
    <row r="8" spans="1:4" x14ac:dyDescent="0.3">
      <c r="A8" s="2" t="s">
        <v>8</v>
      </c>
      <c r="B8" s="5">
        <v>85000</v>
      </c>
      <c r="C8" s="6">
        <v>90000</v>
      </c>
      <c r="D8" s="6">
        <v>75000</v>
      </c>
    </row>
    <row r="9" spans="1:4" x14ac:dyDescent="0.3">
      <c r="A9" s="2" t="s">
        <v>9</v>
      </c>
      <c r="B9" s="5">
        <v>90000</v>
      </c>
      <c r="C9" s="6">
        <v>115000</v>
      </c>
      <c r="D9" s="6">
        <v>89100</v>
      </c>
    </row>
    <row r="10" spans="1:4" x14ac:dyDescent="0.3">
      <c r="A10" s="2" t="s">
        <v>5</v>
      </c>
      <c r="B10" s="5">
        <v>147500</v>
      </c>
      <c r="C10" s="6">
        <v>150000</v>
      </c>
      <c r="D10" s="6">
        <v>147500</v>
      </c>
    </row>
    <row r="11" spans="1:4" x14ac:dyDescent="0.3">
      <c r="A11" s="2" t="s">
        <v>2</v>
      </c>
      <c r="B11" s="5">
        <v>111175</v>
      </c>
      <c r="C11" s="6">
        <v>110000</v>
      </c>
      <c r="D11" s="6">
        <v>111175</v>
      </c>
    </row>
    <row r="12" spans="1:4" x14ac:dyDescent="0.3">
      <c r="A12" s="2" t="s">
        <v>11</v>
      </c>
      <c r="B12" s="5">
        <v>115000</v>
      </c>
      <c r="C12" s="6">
        <v>118940</v>
      </c>
      <c r="D12"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2D580-EA7B-4F85-AA24-9C185D10FE0C}">
  <dimension ref="A1:C12"/>
  <sheetViews>
    <sheetView zoomScale="63" workbookViewId="0">
      <selection activeCell="O18" sqref="O18"/>
    </sheetView>
  </sheetViews>
  <sheetFormatPr defaultRowHeight="14.4" x14ac:dyDescent="0.3"/>
  <cols>
    <col min="1" max="1" width="12.44140625" bestFit="1" customWidth="1"/>
    <col min="2" max="2" width="18" bestFit="1" customWidth="1"/>
    <col min="3" max="5" width="13.88671875" bestFit="1" customWidth="1"/>
  </cols>
  <sheetData>
    <row r="1" spans="1:3" x14ac:dyDescent="0.3">
      <c r="A1" s="1" t="s">
        <v>10</v>
      </c>
      <c r="B1" t="s">
        <v>27</v>
      </c>
      <c r="C1" t="s">
        <v>28</v>
      </c>
    </row>
    <row r="2" spans="1:3" x14ac:dyDescent="0.3">
      <c r="A2" s="2" t="s">
        <v>21</v>
      </c>
      <c r="B2" s="6">
        <v>140000</v>
      </c>
      <c r="C2" s="7">
        <v>0.16191234084231146</v>
      </c>
    </row>
    <row r="3" spans="1:3" x14ac:dyDescent="0.3">
      <c r="A3" s="2" t="s">
        <v>22</v>
      </c>
      <c r="B3" s="6">
        <v>135000</v>
      </c>
      <c r="C3" s="7">
        <v>0.20947600391772772</v>
      </c>
    </row>
    <row r="4" spans="1:3" x14ac:dyDescent="0.3">
      <c r="A4" s="2" t="s">
        <v>19</v>
      </c>
      <c r="B4" s="6">
        <v>134241</v>
      </c>
      <c r="C4" s="7">
        <v>0.11713393731635652</v>
      </c>
    </row>
    <row r="5" spans="1:3" x14ac:dyDescent="0.3">
      <c r="A5" s="2" t="s">
        <v>20</v>
      </c>
      <c r="B5" s="6">
        <v>125000</v>
      </c>
      <c r="C5" s="7">
        <v>0.14569049951028404</v>
      </c>
    </row>
    <row r="6" spans="1:3" x14ac:dyDescent="0.3">
      <c r="A6" s="2" t="s">
        <v>14</v>
      </c>
      <c r="B6" s="6">
        <v>125000</v>
      </c>
      <c r="C6" s="7">
        <v>0.54141160626836438</v>
      </c>
    </row>
    <row r="7" spans="1:3" x14ac:dyDescent="0.3">
      <c r="A7" s="2" t="s">
        <v>13</v>
      </c>
      <c r="B7" s="6">
        <v>120000</v>
      </c>
      <c r="C7" s="7">
        <v>0.56623408423114596</v>
      </c>
    </row>
    <row r="8" spans="1:3" x14ac:dyDescent="0.3">
      <c r="A8" s="2" t="s">
        <v>16</v>
      </c>
      <c r="B8" s="6">
        <v>119550</v>
      </c>
      <c r="C8" s="7">
        <v>0.21207761998041136</v>
      </c>
    </row>
    <row r="9" spans="1:3" x14ac:dyDescent="0.3">
      <c r="A9" s="2" t="s">
        <v>15</v>
      </c>
      <c r="B9" s="6">
        <v>111175</v>
      </c>
      <c r="C9" s="7">
        <v>0.21556684622918706</v>
      </c>
    </row>
    <row r="10" spans="1:3" x14ac:dyDescent="0.3">
      <c r="A10" s="2" t="s">
        <v>18</v>
      </c>
      <c r="B10" s="6">
        <v>110000</v>
      </c>
      <c r="C10" s="7">
        <v>0.14709843290891284</v>
      </c>
    </row>
    <row r="11" spans="1:3" x14ac:dyDescent="0.3">
      <c r="A11" s="2" t="s">
        <v>17</v>
      </c>
      <c r="B11" s="6">
        <v>92500</v>
      </c>
      <c r="C11" s="7">
        <v>0.19160137120470128</v>
      </c>
    </row>
    <row r="12" spans="1:3" x14ac:dyDescent="0.3">
      <c r="A12" s="2" t="s">
        <v>11</v>
      </c>
      <c r="B12" s="6">
        <v>117500</v>
      </c>
      <c r="C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B59DA792-0D60-4311-9BFB-9BE005B2BE54}">
  <ds:schemaRefs/>
</ds:datastoreItem>
</file>

<file path=customXml/itemProps5.xml><?xml version="1.0" encoding="utf-8"?>
<ds:datastoreItem xmlns:ds="http://schemas.openxmlformats.org/officeDocument/2006/customXml" ds:itemID="{ADA2C7E1-6806-454B-AADC-A8DF130EA498}">
  <ds:schemaRefs/>
</ds:datastoreItem>
</file>

<file path=customXml/itemProps6.xml><?xml version="1.0" encoding="utf-8"?>
<ds:datastoreItem xmlns:ds="http://schemas.openxmlformats.org/officeDocument/2006/customXml" ds:itemID="{07DC4AF4-4D02-466A-B181-EE1007F8597F}">
  <ds:schemaRefs/>
</ds:datastoreItem>
</file>

<file path=customXml/itemProps7.xml><?xml version="1.0" encoding="utf-8"?>
<ds:datastoreItem xmlns:ds="http://schemas.openxmlformats.org/officeDocument/2006/customXml" ds:itemID="{D24F1E95-E2EC-4E53-9E37-D7FF866A5525}">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B4224699-315B-4574-9A8A-FD8D7423F83B}">
  <ds:schemaRefs/>
</ds:datastoreItem>
</file>

<file path=customXml/itemProps11.xml><?xml version="1.0" encoding="utf-8"?>
<ds:datastoreItem xmlns:ds="http://schemas.openxmlformats.org/officeDocument/2006/customXml" ds:itemID="{AD038328-33AE-44FB-BDEB-9CB5188B52B8}">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AD0BDDBD-6EE0-466E-A831-08B7AB6667E5}">
  <ds:schemaRefs/>
</ds:datastoreItem>
</file>

<file path=customXml/itemProps14.xml><?xml version="1.0" encoding="utf-8"?>
<ds:datastoreItem xmlns:ds="http://schemas.openxmlformats.org/officeDocument/2006/customXml" ds:itemID="{45208304-A75B-49A5-8761-BE817A9997F9}">
  <ds:schemaRefs/>
</ds:datastoreItem>
</file>

<file path=customXml/itemProps15.xml><?xml version="1.0" encoding="utf-8"?>
<ds:datastoreItem xmlns:ds="http://schemas.openxmlformats.org/officeDocument/2006/customXml" ds:itemID="{03428A8C-2E9A-4232-9F4C-25DB8842CD2A}">
  <ds:schemaRefs/>
</ds:datastoreItem>
</file>

<file path=customXml/itemProps16.xml><?xml version="1.0" encoding="utf-8"?>
<ds:datastoreItem xmlns:ds="http://schemas.openxmlformats.org/officeDocument/2006/customXml" ds:itemID="{374B99BB-C16C-46ED-A9D7-37B1AFE04174}">
  <ds:schemaRefs/>
</ds:datastoreItem>
</file>

<file path=customXml/itemProps17.xml><?xml version="1.0" encoding="utf-8"?>
<ds:datastoreItem xmlns:ds="http://schemas.openxmlformats.org/officeDocument/2006/customXml" ds:itemID="{85FBDECE-AD76-4FC0-8543-404340BF9CBF}">
  <ds:schemaRefs/>
</ds:datastoreItem>
</file>

<file path=customXml/itemProps18.xml><?xml version="1.0" encoding="utf-8"?>
<ds:datastoreItem xmlns:ds="http://schemas.openxmlformats.org/officeDocument/2006/customXml" ds:itemID="{FEDCEF6E-DD9C-4327-A6FA-0EE0E9ED54D4}">
  <ds:schemaRefs/>
</ds:datastoreItem>
</file>

<file path=customXml/itemProps19.xml><?xml version="1.0" encoding="utf-8"?>
<ds:datastoreItem xmlns:ds="http://schemas.openxmlformats.org/officeDocument/2006/customXml" ds:itemID="{23D0F6CC-EC2E-4186-8E83-4A8F1FEDB88D}">
  <ds:schemaRefs/>
</ds:datastoreItem>
</file>

<file path=customXml/itemProps20.xml><?xml version="1.0" encoding="utf-8"?>
<ds:datastoreItem xmlns:ds="http://schemas.openxmlformats.org/officeDocument/2006/customXml" ds:itemID="{872A7B09-2C52-4573-BB23-7DDAADC0400D}">
  <ds:schemaRefs/>
</ds:datastoreItem>
</file>

<file path=customXml/itemProps21.xml><?xml version="1.0" encoding="utf-8"?>
<ds:datastoreItem xmlns:ds="http://schemas.openxmlformats.org/officeDocument/2006/customXml" ds:itemID="{A2CCDDBA-E391-449C-97F8-C3DD65A4E0E8}">
  <ds:schemaRefs/>
</ds:datastoreItem>
</file>

<file path=customXml/itemProps22.xml><?xml version="1.0" encoding="utf-8"?>
<ds:datastoreItem xmlns:ds="http://schemas.openxmlformats.org/officeDocument/2006/customXml" ds:itemID="{95A3E577-C18F-4965-B57E-0B790A92608D}">
  <ds:schemaRefs/>
</ds:datastoreItem>
</file>

<file path=customXml/itemProps23.xml><?xml version="1.0" encoding="utf-8"?>
<ds:datastoreItem xmlns:ds="http://schemas.openxmlformats.org/officeDocument/2006/customXml" ds:itemID="{2DCD5614-6F0E-49DF-B422-A1A09CD0E3F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Ashmita Chakraborty</cp:lastModifiedBy>
  <dcterms:created xsi:type="dcterms:W3CDTF">2024-08-10T22:21:34Z</dcterms:created>
  <dcterms:modified xsi:type="dcterms:W3CDTF">2025-07-13T13:47:17Z</dcterms:modified>
</cp:coreProperties>
</file>