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theme/theme1.xml" ContentType="application/vnd.openxmlformats-officedocument.theme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BS(見本)" sheetId="1" state="visible" r:id="rId3"/>
    <sheet name="1209" sheetId="2" state="visible" r:id="rId4"/>
    <sheet name="1210" sheetId="3" state="visible" r:id="rId5"/>
    <sheet name="休日" sheetId="4" state="visible" r:id="rId6"/>
  </sheets>
  <definedNames>
    <definedName function="false" hidden="true" localSheetId="1" name="_xlnm._FilterDatabase" vbProcedure="false">'1209'!$C$4:$U$263</definedName>
    <definedName function="false" hidden="true" localSheetId="2" name="_xlnm._FilterDatabase" vbProcedure="false">'1210'!$C$4:$U$265</definedName>
    <definedName function="false" hidden="true" localSheetId="0" name="_xlnm._FilterDatabase" vbProcedure="false">'WBS(見本)'!$C$4:$U$262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sharedStrings.xml><?xml version="1.0" encoding="utf-8"?>
<sst xmlns="http://schemas.openxmlformats.org/spreadsheetml/2006/main" count="832" uniqueCount="180">
  <si>
    <t xml:space="preserve">月</t>
  </si>
  <si>
    <t xml:space="preserve">日</t>
  </si>
  <si>
    <t xml:space="preserve">数式用</t>
  </si>
  <si>
    <t xml:space="preserve">#</t>
  </si>
  <si>
    <t xml:space="preserve">大項目(レベル1)</t>
  </si>
  <si>
    <t xml:space="preserve">中項目(レベル2)</t>
  </si>
  <si>
    <t xml:space="preserve">小項目(レベル3)</t>
  </si>
  <si>
    <t xml:space="preserve">成果物</t>
  </si>
  <si>
    <t xml:space="preserve">作業者</t>
  </si>
  <si>
    <t xml:space="preserve">確認者</t>
  </si>
  <si>
    <t xml:space="preserve">開始日(予定)</t>
  </si>
  <si>
    <t xml:space="preserve">終了日(予定)</t>
  </si>
  <si>
    <t xml:space="preserve">開始日(実績)</t>
  </si>
  <si>
    <t xml:space="preserve">終了日(実績)</t>
  </si>
  <si>
    <t xml:space="preserve">予定日数</t>
  </si>
  <si>
    <t xml:space="preserve">進捗度</t>
  </si>
  <si>
    <t xml:space="preserve">遅延flg</t>
  </si>
  <si>
    <t xml:space="preserve">予定工数</t>
  </si>
  <si>
    <t xml:space="preserve">実績工数</t>
  </si>
  <si>
    <t xml:space="preserve">備考</t>
  </si>
  <si>
    <t xml:space="preserve">体制整備</t>
  </si>
  <si>
    <t xml:space="preserve">チーム名の決定</t>
  </si>
  <si>
    <t xml:space="preserve">発注者への決定内容の通知</t>
  </si>
  <si>
    <t xml:space="preserve">チーム内の役割決定</t>
  </si>
  <si>
    <t xml:space="preserve">役割の把握</t>
  </si>
  <si>
    <t xml:space="preserve">役割の決定</t>
  </si>
  <si>
    <t xml:space="preserve">開発環境の整備</t>
  </si>
  <si>
    <t xml:space="preserve">Eclipseへのプロジェクトインポート</t>
  </si>
  <si>
    <t xml:space="preserve">森</t>
  </si>
  <si>
    <t xml:space="preserve">gitリポジトリの作成</t>
  </si>
  <si>
    <t xml:space="preserve">DBユーザの作成</t>
  </si>
  <si>
    <t xml:space="preserve">テーブル、シーケンスの作成とデータ登録</t>
  </si>
  <si>
    <t xml:space="preserve">チーム内のルール決定</t>
  </si>
  <si>
    <t xml:space="preserve">打ち合わせ時間と目的の決定</t>
  </si>
  <si>
    <t xml:space="preserve">gitの利用方法、データ共有の方法決定</t>
  </si>
  <si>
    <t xml:space="preserve">課題管理表の扱い方の決定</t>
  </si>
  <si>
    <t xml:space="preserve">作業の進め方の決定</t>
  </si>
  <si>
    <t xml:space="preserve">仕様書の理解とコンセプト検討</t>
  </si>
  <si>
    <t xml:space="preserve">仕様書の読み込み</t>
  </si>
  <si>
    <t xml:space="preserve">横井</t>
  </si>
  <si>
    <t xml:space="preserve">プロジェクト説明資料の内容把握</t>
  </si>
  <si>
    <t xml:space="preserve">顧客要望の内容把握</t>
  </si>
  <si>
    <t xml:space="preserve">要件定義書の内容把握</t>
  </si>
  <si>
    <t xml:space="preserve">基本設計書の内容把握</t>
  </si>
  <si>
    <t xml:space="preserve">画面遷移図、画面詳細、モックの内容把握</t>
  </si>
  <si>
    <t xml:space="preserve">詳細設計書の内容把握</t>
  </si>
  <si>
    <t xml:space="preserve">コンセプト・オリジナル機能検討</t>
  </si>
  <si>
    <t xml:space="preserve">コンセプトの決定</t>
  </si>
  <si>
    <t xml:space="preserve">オリジナル機能の決定</t>
  </si>
  <si>
    <t xml:space="preserve">ソースコードリーディング</t>
  </si>
  <si>
    <t xml:space="preserve">既存機能の実装状況把握</t>
  </si>
  <si>
    <t xml:space="preserve">ソースコードの構成把握</t>
  </si>
  <si>
    <t xml:space="preserve">新規作成クラスの把握</t>
  </si>
  <si>
    <t xml:space="preserve">編集対象クラス、設定ファイルの把握</t>
  </si>
  <si>
    <t xml:space="preserve">設計書類の作成</t>
  </si>
  <si>
    <t xml:space="preserve">オリジナル機能の実装方法検討</t>
  </si>
  <si>
    <t xml:space="preserve">オリジナル機能の要件定義書作成</t>
  </si>
  <si>
    <t xml:space="preserve">オリジナル機能の基本設計書作成</t>
  </si>
  <si>
    <t xml:space="preserve">オリジナル機能の画面遷移、画面詳細作成</t>
  </si>
  <si>
    <t xml:space="preserve">オリジナル機能のモック作成</t>
  </si>
  <si>
    <t xml:space="preserve">オリジナル機能の詳細設計書作成</t>
  </si>
  <si>
    <t xml:space="preserve">仕様書レビュー</t>
  </si>
  <si>
    <t xml:space="preserve">発注者への仕様書の内容説明</t>
  </si>
  <si>
    <t xml:space="preserve">設計書類へのレビュー内容反映</t>
  </si>
  <si>
    <t xml:space="preserve">再レビューの依頼</t>
  </si>
  <si>
    <t xml:space="preserve">仕様書の確定</t>
  </si>
  <si>
    <t xml:space="preserve">作業計画</t>
  </si>
  <si>
    <t xml:space="preserve">作業項目の抽出</t>
  </si>
  <si>
    <t xml:space="preserve">成果物の把握</t>
  </si>
  <si>
    <t xml:space="preserve">作業項目の抽出方法決定</t>
  </si>
  <si>
    <t xml:space="preserve">作業工程表の作成</t>
  </si>
  <si>
    <t xml:space="preserve">作業工程表のレビュー</t>
  </si>
  <si>
    <t xml:space="preserve">チーム内での作業工程把握</t>
  </si>
  <si>
    <t xml:space="preserve">作業分担の決定</t>
  </si>
  <si>
    <t xml:space="preserve">作業項目の担当者の決定</t>
  </si>
  <si>
    <t xml:space="preserve">実装</t>
  </si>
  <si>
    <t xml:space="preserve">コーディング規約・命名規則の決定</t>
  </si>
  <si>
    <t xml:space="preserve">コーディング規約・命名規則の作成</t>
  </si>
  <si>
    <t xml:space="preserve">チーム内での認識合わせ</t>
  </si>
  <si>
    <t xml:space="preserve">バージョン管理方法決定</t>
  </si>
  <si>
    <t xml:space="preserve">具体的なバージョン管理手順の決定</t>
  </si>
  <si>
    <t xml:space="preserve">バージョン管理の操作方法確認</t>
  </si>
  <si>
    <t xml:space="preserve">ログイン・ログアウト機能の実装</t>
  </si>
  <si>
    <t xml:space="preserve">一覧表示テンプレートファイルの作成</t>
  </si>
  <si>
    <t xml:space="preserve">コントローラの修正</t>
  </si>
  <si>
    <t xml:space="preserve">テンプレートファイルの修正</t>
  </si>
  <si>
    <t xml:space="preserve">動作確認</t>
  </si>
  <si>
    <t xml:space="preserve">商品管理機能　一覧表示</t>
  </si>
  <si>
    <t xml:space="preserve">トップ画面・売れ筋順情報抽出用のSQLの検討</t>
  </si>
  <si>
    <t xml:space="preserve">トップ画面・新着順情報抽出用のSQLの検討</t>
  </si>
  <si>
    <t xml:space="preserve">カテゴリ検索用SQLの検討</t>
  </si>
  <si>
    <t xml:space="preserve">リポジトリの編集</t>
  </si>
  <si>
    <t xml:space="preserve">トップ画面テンプレートファイルの作成</t>
  </si>
  <si>
    <t xml:space="preserve">トップ画面用処理　コントローラクラスの編集</t>
  </si>
  <si>
    <t xml:space="preserve">一覧表示用処理　コントローラクラスの編集</t>
  </si>
  <si>
    <t xml:space="preserve">カテゴリ検索処理　コントローラクラスの編集</t>
  </si>
  <si>
    <t xml:space="preserve">トップ画面の動作確認</t>
  </si>
  <si>
    <t xml:space="preserve">一覧表示の動作確認</t>
  </si>
  <si>
    <t xml:space="preserve">カテゴリ検索の動作確認</t>
  </si>
  <si>
    <t xml:space="preserve">商品管理機能　詳細表示</t>
  </si>
  <si>
    <t xml:space="preserve">テスト</t>
  </si>
  <si>
    <t xml:space="preserve">テスト仕様書の作成</t>
  </si>
  <si>
    <t xml:space="preserve">既存機能のテスト仕様書の把握</t>
  </si>
  <si>
    <t xml:space="preserve">作成方法の決定</t>
  </si>
  <si>
    <t xml:space="preserve">テストデータの作成</t>
  </si>
  <si>
    <t xml:space="preserve">テスト仕様書チーム内レビュー</t>
  </si>
  <si>
    <t xml:space="preserve">テスト実施</t>
  </si>
  <si>
    <t xml:space="preserve">テストデータの準備</t>
  </si>
  <si>
    <t xml:space="preserve">テストの実施</t>
  </si>
  <si>
    <t xml:space="preserve">テスト証跡の確認</t>
  </si>
  <si>
    <t xml:space="preserve">不具合の修正</t>
  </si>
  <si>
    <t xml:space="preserve">テストの項目の見直し</t>
  </si>
  <si>
    <t xml:space="preserve">テストの再実施</t>
  </si>
  <si>
    <t xml:space="preserve">テスト成績書の作成</t>
  </si>
  <si>
    <t xml:space="preserve">テスト記録・テスト証跡の確認</t>
  </si>
  <si>
    <t xml:space="preserve">テスト成績書のチーム内レビュー</t>
  </si>
  <si>
    <t xml:space="preserve">テスト成績書の編集</t>
  </si>
  <si>
    <t xml:space="preserve">成果報告</t>
  </si>
  <si>
    <t xml:space="preserve">成果報告資料の作成</t>
  </si>
  <si>
    <t xml:space="preserve">成果報告資料の役割分担決定</t>
  </si>
  <si>
    <t xml:space="preserve">書式やレイアウト、フォントサイズなどの決定</t>
  </si>
  <si>
    <t xml:space="preserve">各担当箇所の作成</t>
  </si>
  <si>
    <t xml:space="preserve">成果報告資料の統合</t>
  </si>
  <si>
    <t xml:space="preserve">成果報告資料のチーム内レビュー</t>
  </si>
  <si>
    <t xml:space="preserve">リハーサル</t>
  </si>
  <si>
    <t xml:space="preserve">作業時間（h）</t>
  </si>
  <si>
    <t xml:space="preserve">芹沢</t>
  </si>
  <si>
    <t xml:space="preserve">全員</t>
  </si>
  <si>
    <t xml:space="preserve">斎藤・堀川</t>
  </si>
  <si>
    <t xml:space="preserve">金行</t>
  </si>
  <si>
    <t xml:space="preserve">ログイン機能の編集</t>
  </si>
  <si>
    <t xml:space="preserve">トップ画面表示機能の実装</t>
  </si>
  <si>
    <t xml:space="preserve">堀川</t>
  </si>
  <si>
    <t xml:space="preserve">一覧表示機能の実装</t>
  </si>
  <si>
    <t xml:space="preserve">カテゴリ検索機能の実装</t>
  </si>
  <si>
    <t xml:space="preserve">商品詳細画面表示機能の実装</t>
  </si>
  <si>
    <t xml:space="preserve">斎藤</t>
  </si>
  <si>
    <t xml:space="preserve">買い物かご機能</t>
  </si>
  <si>
    <t xml:space="preserve">買い物かご機能の実装</t>
  </si>
  <si>
    <t xml:space="preserve">鵜澤 </t>
  </si>
  <si>
    <t xml:space="preserve">注文機能</t>
  </si>
  <si>
    <t xml:space="preserve">注文表示機能の実装</t>
  </si>
  <si>
    <t xml:space="preserve">Connor</t>
  </si>
  <si>
    <t xml:space="preserve">注文登録機能の実装</t>
  </si>
  <si>
    <t xml:space="preserve">会員機能</t>
  </si>
  <si>
    <t xml:space="preserve">会員詳細画面表示機能の実装</t>
  </si>
  <si>
    <t xml:space="preserve">山崎</t>
  </si>
  <si>
    <t xml:space="preserve">会員登録機能の実装</t>
  </si>
  <si>
    <t xml:space="preserve">会員変更機能の実装</t>
  </si>
  <si>
    <t xml:space="preserve">会員退会機能の実装</t>
  </si>
  <si>
    <t xml:space="preserve">追加機能の実装</t>
  </si>
  <si>
    <t xml:space="preserve">価格別検索の実装</t>
  </si>
  <si>
    <t xml:space="preserve">デプロイ</t>
  </si>
  <si>
    <t xml:space="preserve">Conner</t>
  </si>
  <si>
    <t xml:space="preserve">齋藤</t>
  </si>
  <si>
    <r>
      <rPr>
        <sz val="11"/>
        <color rgb="FF000000"/>
        <rFont val="Calibri"/>
        <family val="2"/>
        <charset val="1"/>
      </rPr>
      <t xml:space="preserve">2020/7/7</t>
    </r>
    <r>
      <rPr>
        <sz val="11"/>
        <color rgb="FF000000"/>
        <rFont val="游ゴシック"/>
        <family val="2"/>
        <charset val="128"/>
      </rPr>
      <t xml:space="preserve">現在</t>
    </r>
  </si>
  <si>
    <t xml:space="preserve">祝日一覧</t>
  </si>
  <si>
    <t xml:space="preserve">日付</t>
  </si>
  <si>
    <t xml:space="preserve">曜日</t>
  </si>
  <si>
    <t xml:space="preserve">名前</t>
  </si>
  <si>
    <t xml:space="preserve">DATEVALUE</t>
  </si>
  <si>
    <t xml:space="preserve">元日</t>
  </si>
  <si>
    <t xml:space="preserve">成人の日</t>
  </si>
  <si>
    <t xml:space="preserve">建国記念の日</t>
  </si>
  <si>
    <t xml:space="preserve">天皇誕生日</t>
  </si>
  <si>
    <t xml:space="preserve">春分の日</t>
  </si>
  <si>
    <t xml:space="preserve">昭和の日</t>
  </si>
  <si>
    <t xml:space="preserve">憲法記念日</t>
  </si>
  <si>
    <t xml:space="preserve">みどりの日</t>
  </si>
  <si>
    <t xml:space="preserve">こどもの日</t>
  </si>
  <si>
    <t xml:space="preserve">海の日</t>
  </si>
  <si>
    <t xml:space="preserve">山の日</t>
  </si>
  <si>
    <t xml:space="preserve">敬老の日</t>
  </si>
  <si>
    <t xml:space="preserve">秋分の日</t>
  </si>
  <si>
    <t xml:space="preserve">文化の日</t>
  </si>
  <si>
    <t xml:space="preserve">勤労感謝の日</t>
  </si>
  <si>
    <t xml:space="preserve">スポーツの日</t>
  </si>
  <si>
    <t xml:space="preserve">振替休日</t>
  </si>
  <si>
    <t xml:space="preserve">国民の休日</t>
  </si>
  <si>
    <t xml:space="preserve">土日一覧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</si>
</sst>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yyyy/mm/dd"/>
    <numFmt numFmtId="166" formatCode="m"/>
    <numFmt numFmtId="167" formatCode="d"/>
    <numFmt numFmtId="168" formatCode="d\日"/>
    <numFmt numFmtId="169" formatCode="General"/>
    <numFmt numFmtId="170" formatCode="0%"/>
    <numFmt numFmtId="171" formatCode="@"/>
    <numFmt numFmtId="172" formatCode="AAA"/>
  </numFmts>
  <fonts count="15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9"/>
      <color rgb="FF000000"/>
      <name val="游ゴシック Medium"/>
      <family val="3"/>
      <charset val="128"/>
    </font>
    <font>
      <sz val="9"/>
      <color rgb="FF808080"/>
      <name val="游ゴシック Medium"/>
      <family val="3"/>
      <charset val="128"/>
    </font>
    <font>
      <sz val="9"/>
      <color rgb="FFFFD966"/>
      <name val="游ゴシック Medium"/>
      <family val="3"/>
      <charset val="128"/>
    </font>
    <font>
      <sz val="9"/>
      <name val="游ゴシック Medium"/>
      <family val="3"/>
      <charset val="128"/>
    </font>
    <font>
      <sz val="9"/>
      <color rgb="FF000000"/>
      <name val="游ゴシック Medium"/>
      <family val="3"/>
      <charset val="1"/>
    </font>
    <font>
      <sz val="10"/>
      <name val="Arial"/>
      <family val="2"/>
      <charset val="128"/>
    </font>
    <font>
      <sz val="10"/>
      <name val="游ゴシック"/>
      <family val="2"/>
      <charset val="128"/>
    </font>
    <font>
      <sz val="9"/>
      <color rgb="FF000000"/>
      <name val="Arial"/>
      <family val="2"/>
      <charset val="1"/>
    </font>
    <font>
      <sz val="9"/>
      <color rgb="FF000000"/>
      <name val="ＭＳ Ｐゴシック"/>
      <family val="3"/>
      <charset val="128"/>
    </font>
    <font>
      <sz val="9"/>
      <color rgb="FF5B9E7E"/>
      <name val="游ゴシック Medium"/>
      <family val="3"/>
      <charset val="128"/>
    </font>
    <font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F7F7F"/>
        <bgColor rgb="FF808080"/>
      </patternFill>
    </fill>
    <fill>
      <patternFill patternType="solid">
        <fgColor rgb="FFCFE2F3"/>
        <bgColor rgb="FFDEEBF7"/>
      </patternFill>
    </fill>
    <fill>
      <patternFill patternType="solid">
        <fgColor rgb="FF9DC3E6"/>
        <bgColor rgb="FFB7E1CD"/>
      </patternFill>
    </fill>
    <fill>
      <patternFill patternType="solid">
        <fgColor rgb="FFDEEBF7"/>
        <bgColor rgb="FFCFE2F3"/>
      </patternFill>
    </fill>
    <fill>
      <patternFill patternType="solid">
        <fgColor rgb="FFFFD965"/>
        <bgColor rgb="FFFFD966"/>
      </patternFill>
    </fill>
    <fill>
      <patternFill patternType="solid">
        <fgColor rgb="FFD9D9D9"/>
        <bgColor rgb="FFCFE2F3"/>
      </patternFill>
    </fill>
    <fill>
      <patternFill patternType="solid">
        <fgColor rgb="FFFFFFFF"/>
        <bgColor rgb="FFDEEBF7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hair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1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6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6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7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5">
    <dxf>
      <fill>
        <patternFill patternType="solid">
          <fgColor rgb="FF9DC3E6"/>
          <bgColor rgb="FF000000"/>
        </patternFill>
      </fill>
    </dxf>
    <dxf>
      <fill>
        <patternFill patternType="solid">
          <fgColor rgb="FFFFD96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57BB8A"/>
          <bgColor rgb="FF000000"/>
        </patternFill>
      </fill>
    </dxf>
    <dxf>
      <fill>
        <patternFill patternType="solid">
          <fgColor rgb="FF79C9A2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EEBF7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BE5D6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D9D9D9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D966"/>
      <rgbColor rgb="FF9DC3E6"/>
      <rgbColor rgb="FFFF99CC"/>
      <rgbColor rgb="FFCC99FF"/>
      <rgbColor rgb="FFF4C7C3"/>
      <rgbColor rgb="FF3366FF"/>
      <rgbColor rgb="FF33CCCC"/>
      <rgbColor rgb="FF99CC00"/>
      <rgbColor rgb="FFFFD965"/>
      <rgbColor rgb="FFFF9900"/>
      <rgbColor rgb="FFFF6600"/>
      <rgbColor rgb="FF666699"/>
      <rgbColor rgb="FF7F7F7F"/>
      <rgbColor rgb="FF003366"/>
      <rgbColor rgb="FF5B9E7E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155"/>
  <sheetViews>
    <sheetView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pane xSplit="0" ySplit="4" topLeftCell="A251" activePane="bottomLeft" state="frozen"/>
      <selection pane="topLeft" activeCell="M1" activeCellId="0" sqref="M1"/>
      <selection pane="bottomLeft" activeCell="V257" activeCellId="0" sqref="V25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5.42"/>
    <col collapsed="false" customWidth="true" hidden="false" outlineLevel="0" max="7" min="7" style="1" width="6.42"/>
    <col collapsed="false" customWidth="true" hidden="false" outlineLevel="0" max="8" min="8" style="1" width="41.5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s="1" customFormat="tru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 t="str">
        <f aca="true">IF(AND($F5&lt;&gt;"",$D4&lt;&gt;""),1,IF($F5&lt;&gt;"",MAX(INDIRECT($B5):$E4)+1,""))</f>
        <v/>
      </c>
      <c r="F5" s="20"/>
      <c r="G5" s="21" t="str">
        <f aca="true">IF(AND($F5&lt;&gt;"",$D4&lt;&gt;""),1,IF($F5&lt;&gt;"",MAX(INDIRECT($B5):$E4)+1,""))</f>
        <v/>
      </c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 t="n">
        <f aca="true">IF(AND($F6&lt;&gt;"",$D5&lt;&gt;""),1,IF($F6&lt;&gt;"",MAX(INDIRECT($B6):$E5)+1,""))</f>
        <v>1</v>
      </c>
      <c r="F6" s="30" t="s">
        <v>21</v>
      </c>
      <c r="G6" s="30" t="str">
        <f aca="false">IF($H6="","",IF($G5="",1,$G5+1))</f>
        <v/>
      </c>
      <c r="H6" s="30"/>
      <c r="I6" s="30"/>
      <c r="J6" s="30"/>
      <c r="K6" s="30"/>
      <c r="L6" s="31"/>
      <c r="M6" s="31"/>
      <c r="N6" s="31"/>
      <c r="O6" s="31"/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 t="str">
        <f aca="true">IF(AND($F7&lt;&gt;"",$D6&lt;&gt;""),1,IF($F7&lt;&gt;"",MAX(INDIRECT($B7):$E6)+1,""))</f>
        <v/>
      </c>
      <c r="F7" s="30"/>
      <c r="G7" s="30" t="n">
        <f aca="false">IF($H7="","",IF($G6="",1,$G6+1))</f>
        <v>1</v>
      </c>
      <c r="H7" s="30" t="s">
        <v>21</v>
      </c>
      <c r="I7" s="30"/>
      <c r="J7" s="30"/>
      <c r="K7" s="30"/>
      <c r="L7" s="31" t="n">
        <v>45078</v>
      </c>
      <c r="M7" s="31" t="n">
        <v>45078</v>
      </c>
      <c r="N7" s="31" t="n">
        <v>45078</v>
      </c>
      <c r="O7" s="31" t="n">
        <v>45078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40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 t="n">
        <v>8</v>
      </c>
      <c r="AI7" s="25" t="n">
        <v>8</v>
      </c>
      <c r="AJ7" s="25" t="n">
        <v>8</v>
      </c>
      <c r="AK7" s="25" t="n">
        <v>5</v>
      </c>
      <c r="AL7" s="25"/>
      <c r="AM7" s="25"/>
      <c r="AN7" s="25" t="n">
        <v>10</v>
      </c>
      <c r="AO7" s="25" t="n">
        <v>1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 t="str">
        <f aca="true">IF(AND($F8&lt;&gt;"",$D7&lt;&gt;""),1,IF($F8&lt;&gt;"",MAX(INDIRECT($B8):$E7)+1,""))</f>
        <v/>
      </c>
      <c r="F8" s="30"/>
      <c r="G8" s="30" t="n">
        <f aca="false">IF($H8="","",IF($G7="",1,$G7+1))</f>
        <v>2</v>
      </c>
      <c r="H8" s="30" t="s">
        <v>22</v>
      </c>
      <c r="I8" s="30"/>
      <c r="J8" s="30"/>
      <c r="K8" s="30"/>
      <c r="L8" s="31" t="n">
        <v>45078</v>
      </c>
      <c r="M8" s="31" t="n">
        <v>45078</v>
      </c>
      <c r="N8" s="31" t="n">
        <v>45078</v>
      </c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28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n">
        <v>3</v>
      </c>
      <c r="AL8" s="25"/>
      <c r="AM8" s="25"/>
      <c r="AN8" s="25" t="n">
        <v>2</v>
      </c>
      <c r="AO8" s="25" t="n">
        <v>7</v>
      </c>
      <c r="AP8" s="25" t="n">
        <v>8</v>
      </c>
      <c r="AQ8" s="25" t="n">
        <v>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 t="n">
        <f aca="true">IF(AND($F9&lt;&gt;"",$D8&lt;&gt;""),1,IF($F9&lt;&gt;"",MAX(INDIRECT($B9):$E8)+1,""))</f>
        <v>2</v>
      </c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 t="str">
        <f aca="true">IF(AND($F10&lt;&gt;"",$D9&lt;&gt;""),1,IF($F10&lt;&gt;"",MAX(INDIRECT($B10):$E9)+1,""))</f>
        <v/>
      </c>
      <c r="F10" s="30"/>
      <c r="G10" s="30" t="n">
        <f aca="false">IF($H10="","",IF($G9="",1,$G9+1))</f>
        <v>1</v>
      </c>
      <c r="H10" s="30" t="s">
        <v>24</v>
      </c>
      <c r="I10" s="30"/>
      <c r="J10" s="30"/>
      <c r="K10" s="30"/>
      <c r="L10" s="31"/>
      <c r="M10" s="31"/>
      <c r="N10" s="31"/>
      <c r="O10" s="31"/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 t="n">
        <f aca="false">IF($H11="","",IF($G10="",1,$G10+1))</f>
        <v>2</v>
      </c>
      <c r="H11" s="30" t="s">
        <v>25</v>
      </c>
      <c r="I11" s="30"/>
      <c r="J11" s="30"/>
      <c r="K11" s="30"/>
      <c r="L11" s="31"/>
      <c r="M11" s="31"/>
      <c r="N11" s="31"/>
      <c r="O11" s="31"/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 t="str">
        <f aca="true">IF(AND($F12&lt;&gt;"",$D11&lt;&gt;""),1,IF($F12&lt;&gt;"",MAX(INDIRECT($B12):$E11)+1,""))</f>
        <v/>
      </c>
      <c r="F12" s="30"/>
      <c r="G12" s="30" t="n">
        <f aca="false">IF($H12="","",IF($G11="",1,$G11+1))</f>
        <v>3</v>
      </c>
      <c r="H12" s="30" t="s">
        <v>22</v>
      </c>
      <c r="I12" s="30"/>
      <c r="J12" s="30"/>
      <c r="K12" s="30"/>
      <c r="L12" s="31"/>
      <c r="M12" s="31"/>
      <c r="N12" s="31"/>
      <c r="O12" s="31"/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 t="n">
        <f aca="true">IF(AND($F13&lt;&gt;"",$D12&lt;&gt;""),1,IF($F13&lt;&gt;"",MAX(INDIRECT($B13):$E12)+1,""))</f>
        <v>3</v>
      </c>
      <c r="F13" s="30" t="s">
        <v>26</v>
      </c>
      <c r="G13" s="30" t="str">
        <f aca="false">IF($H13="","",IF($G12="",1,$G12+1))</f>
        <v/>
      </c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 t="str">
        <f aca="true">IF(AND($F14&lt;&gt;"",$D13&lt;&gt;""),1,IF($F14&lt;&gt;"",MAX(INDIRECT($B14):$E13)+1,""))</f>
        <v/>
      </c>
      <c r="F14" s="30"/>
      <c r="G14" s="30" t="n">
        <f aca="false">IF($H14="","",IF($G13="",1,$G13+1))</f>
        <v>1</v>
      </c>
      <c r="H14" s="30" t="s">
        <v>27</v>
      </c>
      <c r="I14" s="30"/>
      <c r="J14" s="30" t="s">
        <v>28</v>
      </c>
      <c r="K14" s="30"/>
      <c r="L14" s="31"/>
      <c r="M14" s="31"/>
      <c r="N14" s="31"/>
      <c r="O14" s="31"/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 t="str">
        <f aca="true">IF(AND($F15&lt;&gt;"",$D14&lt;&gt;""),1,IF($F15&lt;&gt;"",MAX(INDIRECT($B15):$E14)+1,""))</f>
        <v/>
      </c>
      <c r="F15" s="30"/>
      <c r="G15" s="30" t="n">
        <f aca="false">IF($H15="","",IF($G14="",1,$G14+1))</f>
        <v>2</v>
      </c>
      <c r="H15" s="30" t="s">
        <v>29</v>
      </c>
      <c r="I15" s="30"/>
      <c r="J15" s="30" t="s">
        <v>28</v>
      </c>
      <c r="K15" s="30"/>
      <c r="L15" s="31"/>
      <c r="M15" s="31"/>
      <c r="N15" s="31"/>
      <c r="O15" s="31"/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 t="str">
        <f aca="true">IF(AND($F16&lt;&gt;"",$D15&lt;&gt;""),1,IF($F16&lt;&gt;"",MAX(INDIRECT($B16):$E15)+1,""))</f>
        <v/>
      </c>
      <c r="F16" s="30"/>
      <c r="G16" s="30" t="n">
        <f aca="false">IF($H16="","",IF($G15="",1,$G15+1))</f>
        <v>3</v>
      </c>
      <c r="H16" s="30" t="s">
        <v>30</v>
      </c>
      <c r="I16" s="30"/>
      <c r="J16" s="30"/>
      <c r="K16" s="30"/>
      <c r="L16" s="31"/>
      <c r="M16" s="31"/>
      <c r="N16" s="31"/>
      <c r="O16" s="31"/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 t="str">
        <f aca="true">IF(AND($F17&lt;&gt;"",$D16&lt;&gt;""),1,IF($F17&lt;&gt;"",MAX(INDIRECT($B17):$E16)+1,""))</f>
        <v/>
      </c>
      <c r="F17" s="30"/>
      <c r="G17" s="30" t="n">
        <f aca="false">IF($H17="","",IF($G16="",1,$G16+1))</f>
        <v>4</v>
      </c>
      <c r="H17" s="30" t="s">
        <v>31</v>
      </c>
      <c r="I17" s="30"/>
      <c r="J17" s="30"/>
      <c r="K17" s="30"/>
      <c r="L17" s="31"/>
      <c r="M17" s="31"/>
      <c r="N17" s="31"/>
      <c r="O17" s="31"/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 t="n">
        <f aca="true">IF(AND($F18&lt;&gt;"",$D16&lt;&gt;""),1,IF($F18&lt;&gt;"",MAX(INDIRECT($B18):$E16)+1,""))</f>
        <v>4</v>
      </c>
      <c r="F18" s="30" t="s">
        <v>32</v>
      </c>
      <c r="G18" s="30" t="str">
        <f aca="false">IF($H18="","",IF($G17="",1,$G17+1))</f>
        <v/>
      </c>
      <c r="H18" s="30"/>
      <c r="I18" s="30"/>
      <c r="J18" s="30" t="s">
        <v>28</v>
      </c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 t="str">
        <f aca="true">IF(AND($F19&lt;&gt;"",$D18&lt;&gt;""),1,IF($F19&lt;&gt;"",MAX(INDIRECT($B19):$E18)+1,""))</f>
        <v/>
      </c>
      <c r="F19" s="30"/>
      <c r="G19" s="30" t="n">
        <f aca="false">IF($H19="","",IF($G18="",1,$G18+1))</f>
        <v>1</v>
      </c>
      <c r="H19" s="30" t="s">
        <v>33</v>
      </c>
      <c r="I19" s="30"/>
      <c r="J19" s="30" t="s">
        <v>28</v>
      </c>
      <c r="K19" s="30"/>
      <c r="L19" s="31"/>
      <c r="M19" s="31"/>
      <c r="N19" s="31"/>
      <c r="O19" s="31"/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 t="str">
        <f aca="true">IF(AND($F20&lt;&gt;"",$D19&lt;&gt;""),1,IF($F20&lt;&gt;"",MAX(INDIRECT($B20):$E19)+1,""))</f>
        <v/>
      </c>
      <c r="F20" s="30"/>
      <c r="G20" s="30" t="n">
        <f aca="false">IF($H20="","",IF($G19="",1,$G19+1))</f>
        <v>2</v>
      </c>
      <c r="H20" s="30" t="s">
        <v>34</v>
      </c>
      <c r="I20" s="30"/>
      <c r="J20" s="30" t="s">
        <v>28</v>
      </c>
      <c r="K20" s="30"/>
      <c r="L20" s="31"/>
      <c r="M20" s="31"/>
      <c r="N20" s="31"/>
      <c r="O20" s="31"/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 t="str">
        <f aca="true">IF(AND($F21&lt;&gt;"",$D20&lt;&gt;""),1,IF($F21&lt;&gt;"",MAX(INDIRECT($B21):$E20)+1,""))</f>
        <v/>
      </c>
      <c r="F21" s="30"/>
      <c r="G21" s="30" t="n">
        <f aca="false">IF($H21="","",IF($G20="",1,$G20+1))</f>
        <v>3</v>
      </c>
      <c r="H21" s="30" t="s">
        <v>35</v>
      </c>
      <c r="I21" s="30"/>
      <c r="J21" s="30" t="s">
        <v>28</v>
      </c>
      <c r="K21" s="30"/>
      <c r="L21" s="31"/>
      <c r="M21" s="31"/>
      <c r="N21" s="31"/>
      <c r="O21" s="31"/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 t="str">
        <f aca="true">IF(AND($F22&lt;&gt;"",$D21&lt;&gt;""),1,IF($F22&lt;&gt;"",MAX(INDIRECT($B22):$E21)+1,""))</f>
        <v/>
      </c>
      <c r="F22" s="30"/>
      <c r="G22" s="30" t="n">
        <f aca="false">IF($H22="","",IF($G21="",1,$G21+1))</f>
        <v>4</v>
      </c>
      <c r="H22" s="30" t="s">
        <v>36</v>
      </c>
      <c r="I22" s="30"/>
      <c r="J22" s="30" t="s">
        <v>28</v>
      </c>
      <c r="K22" s="30"/>
      <c r="L22" s="31"/>
      <c r="M22" s="31"/>
      <c r="N22" s="31"/>
      <c r="O22" s="31"/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 t="str">
        <f aca="true">IF(AND($F23&lt;&gt;"",$D22&lt;&gt;""),1,IF($F23&lt;&gt;"",MAX(INDIRECT($B23):$E22)+1,""))</f>
        <v/>
      </c>
      <c r="F23" s="30"/>
      <c r="G23" s="30" t="str">
        <f aca="false">IF($H23="","",IF($G22="",1,$G22+1))</f>
        <v/>
      </c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 t="n">
        <f aca="true">IF(AND($F24&lt;&gt;"",$D23&lt;&gt;""),1,IF($F24&lt;&gt;"",MAX(INDIRECT($B24):$E23)+1,""))</f>
        <v>1</v>
      </c>
      <c r="F24" s="30" t="s">
        <v>38</v>
      </c>
      <c r="G24" s="30" t="str">
        <f aca="false">IF($H24="","",IF($G23="",1,$G23+1))</f>
        <v/>
      </c>
      <c r="H24" s="30"/>
      <c r="I24" s="30"/>
      <c r="J24" s="30" t="s">
        <v>39</v>
      </c>
      <c r="K24" s="30"/>
      <c r="L24" s="31" t="n">
        <v>44105</v>
      </c>
      <c r="M24" s="31" t="n">
        <v>44109</v>
      </c>
      <c r="N24" s="31" t="n">
        <v>44105</v>
      </c>
      <c r="O24" s="31" t="n">
        <v>44109</v>
      </c>
      <c r="P24" s="30" t="n">
        <f aca="false">IF($L24&lt;&gt;"",NETWORKDAYS($L24,$M24,休日!$B$4:$B$304),"")</f>
        <v>3</v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24</v>
      </c>
      <c r="U24" s="34"/>
      <c r="V24" s="24" t="n">
        <v>8</v>
      </c>
      <c r="W24" s="25" t="n">
        <v>8</v>
      </c>
      <c r="X24" s="25"/>
      <c r="Y24" s="25"/>
      <c r="Z24" s="25" t="n">
        <v>8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 t="str">
        <f aca="true">IF(AND($F25&lt;&gt;"",$D24&lt;&gt;""),1,IF($F25&lt;&gt;"",MAX(INDIRECT($B25):$E24)+1,""))</f>
        <v/>
      </c>
      <c r="F25" s="30"/>
      <c r="G25" s="30" t="n">
        <f aca="false">IF($H25="","",IF($G24="",1,$G24+1))</f>
        <v>1</v>
      </c>
      <c r="H25" s="30" t="s">
        <v>40</v>
      </c>
      <c r="I25" s="30"/>
      <c r="J25" s="30" t="s">
        <v>39</v>
      </c>
      <c r="K25" s="30"/>
      <c r="L25" s="31"/>
      <c r="M25" s="31"/>
      <c r="N25" s="31"/>
      <c r="O25" s="31"/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 t="str">
        <f aca="true">IF(AND($F26&lt;&gt;"",$D25&lt;&gt;""),1,IF($F26&lt;&gt;"",MAX(INDIRECT($B26):$E25)+1,""))</f>
        <v/>
      </c>
      <c r="F26" s="30"/>
      <c r="G26" s="30" t="n">
        <f aca="false">IF($H26="","",IF($G25="",1,$G25+1))</f>
        <v>2</v>
      </c>
      <c r="H26" s="30" t="s">
        <v>41</v>
      </c>
      <c r="I26" s="30"/>
      <c r="J26" s="30" t="s">
        <v>39</v>
      </c>
      <c r="K26" s="30"/>
      <c r="L26" s="31"/>
      <c r="M26" s="31"/>
      <c r="N26" s="31"/>
      <c r="O26" s="31"/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 t="str">
        <f aca="true">IF(AND($F27&lt;&gt;"",$D26&lt;&gt;""),1,IF($F27&lt;&gt;"",MAX(INDIRECT($B27):$E26)+1,""))</f>
        <v/>
      </c>
      <c r="F27" s="30"/>
      <c r="G27" s="30" t="n">
        <f aca="false">IF($H27="","",IF($G26="",1,$G26+1))</f>
        <v>3</v>
      </c>
      <c r="H27" s="30" t="s">
        <v>42</v>
      </c>
      <c r="I27" s="30"/>
      <c r="J27" s="30" t="s">
        <v>39</v>
      </c>
      <c r="K27" s="30"/>
      <c r="L27" s="31"/>
      <c r="M27" s="31"/>
      <c r="N27" s="31"/>
      <c r="O27" s="31"/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 t="str">
        <f aca="true">IF(AND($F28&lt;&gt;"",$D27&lt;&gt;""),1,IF($F28&lt;&gt;"",MAX(INDIRECT($B28):$E27)+1,""))</f>
        <v/>
      </c>
      <c r="F28" s="30"/>
      <c r="G28" s="30" t="n">
        <f aca="false">IF($H28="","",IF($G27="",1,$G27+1))</f>
        <v>4</v>
      </c>
      <c r="H28" s="30" t="s">
        <v>43</v>
      </c>
      <c r="I28" s="30"/>
      <c r="J28" s="30"/>
      <c r="K28" s="30"/>
      <c r="L28" s="31"/>
      <c r="M28" s="31"/>
      <c r="N28" s="31"/>
      <c r="O28" s="31"/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 t="str">
        <f aca="true">IF(AND($F29&lt;&gt;"",$D28&lt;&gt;""),1,IF($F29&lt;&gt;"",MAX(INDIRECT($B29):$E28)+1,""))</f>
        <v/>
      </c>
      <c r="F29" s="30"/>
      <c r="G29" s="30" t="n">
        <f aca="false">IF($H29="","",IF($G28="",1,$G28+1))</f>
        <v>5</v>
      </c>
      <c r="H29" s="30" t="s">
        <v>44</v>
      </c>
      <c r="I29" s="30"/>
      <c r="J29" s="30"/>
      <c r="K29" s="30"/>
      <c r="L29" s="31"/>
      <c r="M29" s="31"/>
      <c r="N29" s="31"/>
      <c r="O29" s="31"/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 t="str">
        <f aca="true">IF(AND($F30&lt;&gt;"",$D29&lt;&gt;""),1,IF($F30&lt;&gt;"",MAX(INDIRECT($B30):$E29)+1,""))</f>
        <v/>
      </c>
      <c r="F30" s="30"/>
      <c r="G30" s="30" t="n">
        <f aca="false">IF($H30="","",IF($G29="",1,$G29+1))</f>
        <v>6</v>
      </c>
      <c r="H30" s="30" t="s">
        <v>45</v>
      </c>
      <c r="I30" s="30"/>
      <c r="J30" s="30"/>
      <c r="K30" s="30"/>
      <c r="L30" s="31"/>
      <c r="M30" s="31"/>
      <c r="N30" s="31"/>
      <c r="O30" s="31"/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 t="str">
        <f aca="true">IF(AND($F31&lt;&gt;"",$D30&lt;&gt;""),1,IF($F31&lt;&gt;"",MAX(INDIRECT($B31):$E30)+1,""))</f>
        <v/>
      </c>
      <c r="F31" s="30"/>
      <c r="G31" s="30" t="str">
        <f aca="false">IF($H31="","",IF($G30="",1,$G30+1))</f>
        <v/>
      </c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 t="n">
        <f aca="true">IF(AND($F32&lt;&gt;"",$D31&lt;&gt;""),1,IF($F32&lt;&gt;"",MAX(INDIRECT($B32):$E31)+1,""))</f>
        <v>2</v>
      </c>
      <c r="F32" s="30" t="s">
        <v>46</v>
      </c>
      <c r="G32" s="30" t="str">
        <f aca="false">IF($H32="","",IF($G31="",1,$G31+1))</f>
        <v/>
      </c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 t="str">
        <f aca="true">IF(AND($F33&lt;&gt;"",$D32&lt;&gt;""),1,IF($F33&lt;&gt;"",MAX(INDIRECT($B33):$E32)+1,""))</f>
        <v/>
      </c>
      <c r="F33" s="30"/>
      <c r="G33" s="30" t="n">
        <f aca="false">IF($H33="","",IF($G32="",1,$G32+1))</f>
        <v>1</v>
      </c>
      <c r="H33" s="30" t="s">
        <v>47</v>
      </c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 t="str">
        <f aca="true">IF(AND($F34&lt;&gt;"",$D33&lt;&gt;""),1,IF($F34&lt;&gt;"",MAX(INDIRECT($B34):$E33)+1,""))</f>
        <v/>
      </c>
      <c r="F34" s="30"/>
      <c r="G34" s="30" t="n">
        <f aca="false">IF($H34="","",IF($G33="",1,$G33+1))</f>
        <v>2</v>
      </c>
      <c r="H34" s="30" t="s">
        <v>48</v>
      </c>
      <c r="I34" s="30"/>
      <c r="J34" s="30"/>
      <c r="K34" s="30"/>
      <c r="L34" s="31"/>
      <c r="M34" s="31"/>
      <c r="N34" s="31"/>
      <c r="O34" s="31"/>
      <c r="P34" s="30" t="str">
        <f aca="false">IF($L34&lt;&gt;"",NETWORKDAYS($L34,$M34,休日!$B$4:$B$304),"")</f>
        <v/>
      </c>
      <c r="Q34" s="30" t="n">
        <v>0</v>
      </c>
      <c r="R34" s="32" t="str">
        <f aca="false">IF(OR(AND($N34="",$L34&lt;&gt;"",$L34&lt;=$U$1),AND($M34&lt;&gt;"",Q34&lt;100,$M34&lt;=$U$1)),"遅延","")</f>
        <v/>
      </c>
      <c r="S34" s="33"/>
      <c r="T34" s="33" t="n">
        <f aca="false">SUM($V34:$FM34)</f>
        <v>0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 t="n">
        <f aca="true">IF(AND($F35&lt;&gt;"",$D34&lt;&gt;""),1,IF($F35&lt;&gt;"",MAX(INDIRECT($B35):$E34)+1,""))</f>
        <v>3</v>
      </c>
      <c r="F35" s="30" t="s">
        <v>49</v>
      </c>
      <c r="G35" s="30" t="str">
        <f aca="false">IF($H35="","",IF($G34="",1,$G34+1))</f>
        <v/>
      </c>
      <c r="H35" s="30"/>
      <c r="I35" s="30"/>
      <c r="J35" s="30"/>
      <c r="K35" s="30"/>
      <c r="L35" s="31"/>
      <c r="M35" s="31"/>
      <c r="N35" s="31"/>
      <c r="O35" s="31"/>
      <c r="P35" s="30" t="str">
        <f aca="false">IF($L35&lt;&gt;"",NETWORKDAYS($L35,$M35,休日!$B$4:$B$304),"")</f>
        <v/>
      </c>
      <c r="Q35" s="30" t="n">
        <v>0</v>
      </c>
      <c r="R35" s="32" t="str">
        <f aca="false">IF(OR(AND($N35="",$L35&lt;&gt;"",$L35&lt;=$U$1),AND($M35&lt;&gt;"",Q35&lt;100,$M35&lt;=$U$1)),"遅延","")</f>
        <v/>
      </c>
      <c r="S35" s="33"/>
      <c r="T35" s="33" t="n">
        <f aca="false">SUM($V35:$FM35)</f>
        <v>0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B36" s="27" t="str">
        <f aca="false">IF(AND($D36&lt;&gt;"",$F36=""),"E"&amp;ROW(),$B35)</f>
        <v>E23</v>
      </c>
      <c r="C36" s="19" t="n">
        <f aca="false">IF(AND($D36&lt;&gt;"",$D36&lt;&gt;"○"),MAX($C$3:$C35)+1,$C35)</f>
        <v>2</v>
      </c>
      <c r="D36" s="28"/>
      <c r="E36" s="29" t="str">
        <f aca="true">IF(AND($F36&lt;&gt;"",$D35&lt;&gt;""),1,IF($F36&lt;&gt;"",MAX(INDIRECT($B36):$E35)+1,""))</f>
        <v/>
      </c>
      <c r="F36" s="30"/>
      <c r="G36" s="30" t="n">
        <f aca="false">IF($H36="","",IF($G35="",1,$G35+1))</f>
        <v>1</v>
      </c>
      <c r="H36" s="30" t="s">
        <v>50</v>
      </c>
      <c r="I36" s="30"/>
      <c r="J36" s="30"/>
      <c r="K36" s="30"/>
      <c r="L36" s="31"/>
      <c r="M36" s="31"/>
      <c r="N36" s="31"/>
      <c r="O36" s="31"/>
      <c r="P36" s="30" t="str">
        <f aca="false">IF($L36&lt;&gt;"",NETWORKDAYS($L36,$M36,休日!$B$4:$B$304),"")</f>
        <v/>
      </c>
      <c r="Q36" s="30" t="n">
        <v>0</v>
      </c>
      <c r="R36" s="32" t="str">
        <f aca="false">IF(OR(AND($N36="",$L36&lt;&gt;"",$L36&lt;=$U$1),AND($M36&lt;&gt;"",Q36&lt;100,$M36&lt;=$U$1)),"遅延","")</f>
        <v/>
      </c>
      <c r="S36" s="33"/>
      <c r="T36" s="33" t="n">
        <f aca="false">SUM($V36:$FM36)</f>
        <v>0</v>
      </c>
      <c r="U36" s="34"/>
      <c r="V36" s="24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6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 t="str">
        <f aca="true">IF(AND($F37&lt;&gt;"",$D36&lt;&gt;""),1,IF($F37&lt;&gt;"",MAX(INDIRECT($B37):$E36)+1,""))</f>
        <v/>
      </c>
      <c r="F37" s="30"/>
      <c r="G37" s="30" t="n">
        <f aca="false">IF($H37="","",IF($G36="",1,$G36+1))</f>
        <v>2</v>
      </c>
      <c r="H37" s="30" t="s">
        <v>51</v>
      </c>
      <c r="I37" s="30"/>
      <c r="J37" s="30"/>
      <c r="K37" s="30"/>
      <c r="L37" s="31"/>
      <c r="M37" s="31"/>
      <c r="N37" s="31"/>
      <c r="O37" s="31"/>
      <c r="P37" s="30" t="str">
        <f aca="false">IF($L37&lt;&gt;"",NETWORKDAYS($L37,$M37,休日!$B$4:$B$304),"")</f>
        <v/>
      </c>
      <c r="Q37" s="30" t="n">
        <v>0</v>
      </c>
      <c r="R37" s="32" t="str">
        <f aca="false">IF(OR(AND($N37="",$L37&lt;&gt;"",$L37&lt;=$U$1),AND($M37&lt;&gt;"",Q37&lt;100,$M37&lt;=$U$1)),"遅延","")</f>
        <v/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 t="str">
        <f aca="true">IF(AND($F38&lt;&gt;"",$D37&lt;&gt;""),1,IF($F38&lt;&gt;"",MAX(INDIRECT($B38):$E37)+1,""))</f>
        <v/>
      </c>
      <c r="F38" s="30"/>
      <c r="G38" s="30" t="n">
        <f aca="false">IF($H38="","",IF($G37="",1,$G37+1))</f>
        <v>3</v>
      </c>
      <c r="H38" s="30" t="s">
        <v>52</v>
      </c>
      <c r="I38" s="30"/>
      <c r="J38" s="30"/>
      <c r="K38" s="30"/>
      <c r="L38" s="31"/>
      <c r="M38" s="31"/>
      <c r="N38" s="31"/>
      <c r="O38" s="31"/>
      <c r="P38" s="30" t="str">
        <f aca="false">IF($L38&lt;&gt;"",NETWORKDAYS($L38,$M38,休日!$B$4:$B$304),"")</f>
        <v/>
      </c>
      <c r="Q38" s="30" t="n">
        <v>0</v>
      </c>
      <c r="R38" s="32" t="str">
        <f aca="false">IF(OR(AND($N38="",$L38&lt;&gt;"",$L38&lt;=$U$1),AND($M38&lt;&gt;"",Q38&lt;100,$M38&lt;=$U$1)),"遅延","")</f>
        <v/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 t="str">
        <f aca="true">IF(AND($F39&lt;&gt;"",$D38&lt;&gt;""),1,IF($F39&lt;&gt;"",MAX(INDIRECT($B39):$E38)+1,""))</f>
        <v/>
      </c>
      <c r="F39" s="30"/>
      <c r="G39" s="30" t="n">
        <f aca="false">IF($H39="","",IF($G38="",1,$G38+1))</f>
        <v>4</v>
      </c>
      <c r="H39" s="30" t="s">
        <v>53</v>
      </c>
      <c r="I39" s="30"/>
      <c r="J39" s="30"/>
      <c r="K39" s="30"/>
      <c r="L39" s="31"/>
      <c r="M39" s="31"/>
      <c r="N39" s="31"/>
      <c r="O39" s="31"/>
      <c r="P39" s="30" t="str">
        <f aca="false">IF($L39&lt;&gt;"",NETWORKDAYS($L39,$M39,休日!$B$4:$B$304),"")</f>
        <v/>
      </c>
      <c r="Q39" s="30" t="n">
        <v>0</v>
      </c>
      <c r="R39" s="32" t="str">
        <f aca="false">IF(OR(AND($N39="",$L39&lt;&gt;"",$L39&lt;=$U$1),AND($M39&lt;&gt;"",Q39&lt;100,$M39&lt;=$U$1)),"遅延","")</f>
        <v/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 t="n">
        <f aca="true">IF(AND($F40&lt;&gt;"",$D39&lt;&gt;""),1,IF($F40&lt;&gt;"",MAX(INDIRECT($B40):$E39)+1,""))</f>
        <v>4</v>
      </c>
      <c r="F40" s="30" t="s">
        <v>54</v>
      </c>
      <c r="G40" s="30" t="str">
        <f aca="false">IF($H40="","",IF($G39="",1,$G39+1))</f>
        <v/>
      </c>
      <c r="H40" s="30"/>
      <c r="I40" s="30"/>
      <c r="J40" s="30"/>
      <c r="K40" s="30"/>
      <c r="L40" s="31"/>
      <c r="M40" s="31"/>
      <c r="N40" s="31"/>
      <c r="O40" s="31"/>
      <c r="P40" s="30" t="str">
        <f aca="false">IF($L40&lt;&gt;"",NETWORKDAYS($L40,$M40,休日!$B$4:$B$304),"")</f>
        <v/>
      </c>
      <c r="Q40" s="30" t="n">
        <v>0</v>
      </c>
      <c r="R40" s="32" t="str">
        <f aca="false">IF(OR(AND($N40="",$L40&lt;&gt;"",$L40&lt;=$U$1),AND($M40&lt;&gt;"",Q40&lt;100,$M40&lt;=$U$1)),"遅延","")</f>
        <v/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B41" s="27" t="str">
        <f aca="false">IF(AND($D41&lt;&gt;"",$F41=""),"E"&amp;ROW(),$B40)</f>
        <v>E23</v>
      </c>
      <c r="C41" s="19" t="n">
        <f aca="false">IF(AND($D41&lt;&gt;"",$D41&lt;&gt;"○"),MAX($C$3:$C40)+1,$C40)</f>
        <v>2</v>
      </c>
      <c r="D41" s="28"/>
      <c r="E41" s="29" t="str">
        <f aca="true">IF(AND($F41&lt;&gt;"",$D40&lt;&gt;""),1,IF($F41&lt;&gt;"",MAX(INDIRECT($B41):$E40)+1,""))</f>
        <v/>
      </c>
      <c r="F41" s="30"/>
      <c r="G41" s="30" t="n">
        <f aca="false">IF($H41="","",IF($G40="",1,$G40+1))</f>
        <v>1</v>
      </c>
      <c r="H41" s="30" t="s">
        <v>55</v>
      </c>
      <c r="I41" s="30"/>
      <c r="J41" s="30"/>
      <c r="K41" s="30"/>
      <c r="L41" s="31"/>
      <c r="M41" s="31"/>
      <c r="N41" s="31"/>
      <c r="O41" s="31"/>
      <c r="P41" s="30" t="str">
        <f aca="false">IF($L41&lt;&gt;"",NETWORKDAYS($L41,$M41,休日!$B$4:$B$304),"")</f>
        <v/>
      </c>
      <c r="Q41" s="30" t="n">
        <v>0</v>
      </c>
      <c r="R41" s="32" t="str">
        <f aca="false">IF(OR(AND($N41="",$L41&lt;&gt;"",$L41&lt;=$U$1),AND($M41&lt;&gt;"",Q41&lt;100,$M41&lt;=$U$1)),"遅延","")</f>
        <v/>
      </c>
      <c r="S41" s="33"/>
      <c r="T41" s="33" t="n">
        <f aca="false">SUM($V41:$FM41)</f>
        <v>0</v>
      </c>
      <c r="U41" s="34"/>
      <c r="V41" s="24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6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 t="str">
        <f aca="true">IF(AND($F42&lt;&gt;"",$D41&lt;&gt;""),1,IF($F42&lt;&gt;"",MAX(INDIRECT($B42):$E41)+1,""))</f>
        <v/>
      </c>
      <c r="F42" s="30"/>
      <c r="G42" s="30" t="n">
        <f aca="false">IF($H42="","",IF($G41="",1,$G41+1))</f>
        <v>2</v>
      </c>
      <c r="H42" s="30" t="s">
        <v>56</v>
      </c>
      <c r="I42" s="30"/>
      <c r="J42" s="30"/>
      <c r="K42" s="30"/>
      <c r="L42" s="31"/>
      <c r="M42" s="31"/>
      <c r="N42" s="31"/>
      <c r="O42" s="31"/>
      <c r="P42" s="30" t="str">
        <f aca="false">IF($L42&lt;&gt;"",NETWORKDAYS($L42,$M42,休日!$B$4:$B$304),"")</f>
        <v/>
      </c>
      <c r="Q42" s="30" t="n">
        <v>0</v>
      </c>
      <c r="R42" s="32" t="str">
        <f aca="false">IF(OR(AND($N42="",$L42&lt;&gt;"",$L42&lt;=$U$1),AND($M42&lt;&gt;"",Q42&lt;100,$M42&lt;=$U$1)),"遅延","")</f>
        <v/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 t="str">
        <f aca="true">IF(AND($F43&lt;&gt;"",$D42&lt;&gt;""),1,IF($F43&lt;&gt;"",MAX(INDIRECT($B43):$E42)+1,""))</f>
        <v/>
      </c>
      <c r="F43" s="30"/>
      <c r="G43" s="30" t="n">
        <f aca="false">IF($H43="","",IF($G42="",1,$G42+1))</f>
        <v>3</v>
      </c>
      <c r="H43" s="30" t="s">
        <v>57</v>
      </c>
      <c r="I43" s="30"/>
      <c r="J43" s="30"/>
      <c r="K43" s="30"/>
      <c r="L43" s="31"/>
      <c r="M43" s="31"/>
      <c r="N43" s="31"/>
      <c r="O43" s="31"/>
      <c r="P43" s="30" t="str">
        <f aca="false">IF($L43&lt;&gt;"",NETWORKDAYS($L43,$M43,休日!$B$4:$B$304),"")</f>
        <v/>
      </c>
      <c r="Q43" s="30" t="n">
        <v>0</v>
      </c>
      <c r="R43" s="32" t="str">
        <f aca="false">IF(OR(AND($N43="",$L43&lt;&gt;"",$L43&lt;=$U$1),AND($M43&lt;&gt;"",Q43&lt;100,$M43&lt;=$U$1)),"遅延","")</f>
        <v/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 t="str">
        <f aca="true">IF(AND($F44&lt;&gt;"",$D43&lt;&gt;""),1,IF($F44&lt;&gt;"",MAX(INDIRECT($B44):$E43)+1,""))</f>
        <v/>
      </c>
      <c r="F44" s="30"/>
      <c r="G44" s="30" t="n">
        <f aca="false">IF($H44="","",IF($G43="",1,$G43+1))</f>
        <v>4</v>
      </c>
      <c r="H44" s="30" t="s">
        <v>58</v>
      </c>
      <c r="I44" s="30"/>
      <c r="J44" s="30"/>
      <c r="K44" s="30"/>
      <c r="L44" s="31"/>
      <c r="M44" s="31"/>
      <c r="N44" s="31"/>
      <c r="O44" s="31"/>
      <c r="P44" s="30" t="str">
        <f aca="false">IF($L44&lt;&gt;"",NETWORKDAYS($L44,$M44,休日!$B$4:$B$304),"")</f>
        <v/>
      </c>
      <c r="Q44" s="30" t="n">
        <v>0</v>
      </c>
      <c r="R44" s="32" t="str">
        <f aca="false">IF(OR(AND($N44="",$L44&lt;&gt;"",$L44&lt;=$U$1),AND($M44&lt;&gt;"",Q44&lt;100,$M44&lt;=$U$1)),"遅延","")</f>
        <v/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 t="str">
        <f aca="true">IF(AND($F45&lt;&gt;"",$D44&lt;&gt;""),1,IF($F45&lt;&gt;"",MAX(INDIRECT($B45):$E44)+1,""))</f>
        <v/>
      </c>
      <c r="F45" s="30"/>
      <c r="G45" s="30" t="n">
        <f aca="false">IF($H45="","",IF($G44="",1,$G44+1))</f>
        <v>5</v>
      </c>
      <c r="H45" s="30" t="s">
        <v>59</v>
      </c>
      <c r="I45" s="30"/>
      <c r="J45" s="30"/>
      <c r="K45" s="30"/>
      <c r="L45" s="31"/>
      <c r="M45" s="31"/>
      <c r="N45" s="31"/>
      <c r="O45" s="31"/>
      <c r="P45" s="30" t="str">
        <f aca="false">IF($L45&lt;&gt;"",NETWORKDAYS($L45,$M45,休日!$B$4:$B$304),"")</f>
        <v/>
      </c>
      <c r="Q45" s="30" t="n">
        <v>0</v>
      </c>
      <c r="R45" s="32" t="str">
        <f aca="false">IF(OR(AND($N45="",$L45&lt;&gt;"",$L45&lt;=$U$1),AND($M45&lt;&gt;"",Q45&lt;100,$M45&lt;=$U$1)),"遅延","")</f>
        <v/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 t="str">
        <f aca="true">IF(AND($F46&lt;&gt;"",$D45&lt;&gt;""),1,IF($F46&lt;&gt;"",MAX(INDIRECT($B46):$E45)+1,""))</f>
        <v/>
      </c>
      <c r="F46" s="30"/>
      <c r="G46" s="30" t="n">
        <f aca="false">IF($H46="","",IF($G45="",1,$G45+1))</f>
        <v>6</v>
      </c>
      <c r="H46" s="30" t="s">
        <v>60</v>
      </c>
      <c r="I46" s="30"/>
      <c r="J46" s="30"/>
      <c r="K46" s="30"/>
      <c r="L46" s="31"/>
      <c r="M46" s="31"/>
      <c r="N46" s="31"/>
      <c r="O46" s="31"/>
      <c r="P46" s="30" t="str">
        <f aca="false">IF($L46&lt;&gt;"",NETWORKDAYS($L46,$M46,休日!$B$4:$B$304),"")</f>
        <v/>
      </c>
      <c r="Q46" s="30" t="n">
        <v>0</v>
      </c>
      <c r="R46" s="32" t="str">
        <f aca="false">IF(OR(AND($N46="",$L46&lt;&gt;"",$L46&lt;=$U$1),AND($M46&lt;&gt;"",Q46&lt;100,$M46&lt;=$U$1)),"遅延","")</f>
        <v/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 t="n">
        <f aca="true">IF(AND($F47&lt;&gt;"",$D46&lt;&gt;""),1,IF($F47&lt;&gt;"",MAX(INDIRECT($B47):$E46)+1,""))</f>
        <v>5</v>
      </c>
      <c r="F47" s="30" t="s">
        <v>61</v>
      </c>
      <c r="G47" s="30" t="str">
        <f aca="false">IF($H47="","",IF($G46="",1,$G46+1))</f>
        <v/>
      </c>
      <c r="H47" s="30"/>
      <c r="I47" s="30"/>
      <c r="J47" s="30"/>
      <c r="K47" s="30"/>
      <c r="L47" s="31"/>
      <c r="M47" s="31"/>
      <c r="N47" s="31"/>
      <c r="O47" s="31"/>
      <c r="P47" s="30" t="str">
        <f aca="false">IF($L47&lt;&gt;"",NETWORKDAYS($L47,$M47,休日!$B$4:$B$304),"")</f>
        <v/>
      </c>
      <c r="Q47" s="30" t="n">
        <v>0</v>
      </c>
      <c r="R47" s="32" t="str">
        <f aca="false">IF(OR(AND($N47="",$L47&lt;&gt;"",$L47&lt;=$U$1),AND($M47&lt;&gt;"",Q47&lt;100,$M47&lt;=$U$1)),"遅延","")</f>
        <v/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B48" s="27" t="str">
        <f aca="false">IF(AND($D48&lt;&gt;"",$F48=""),"E"&amp;ROW(),$B47)</f>
        <v>E23</v>
      </c>
      <c r="C48" s="19" t="n">
        <f aca="false">IF(AND($D48&lt;&gt;"",$D48&lt;&gt;"○"),MAX($C$3:$C47)+1,$C47)</f>
        <v>2</v>
      </c>
      <c r="D48" s="28"/>
      <c r="E48" s="29" t="str">
        <f aca="true">IF(AND($F48&lt;&gt;"",$D47&lt;&gt;""),1,IF($F48&lt;&gt;"",MAX(INDIRECT($B48):$E47)+1,""))</f>
        <v/>
      </c>
      <c r="F48" s="30"/>
      <c r="G48" s="30" t="n">
        <f aca="false">IF($H48="","",IF($G47="",1,$G47+1))</f>
        <v>1</v>
      </c>
      <c r="H48" s="30" t="s">
        <v>62</v>
      </c>
      <c r="I48" s="30"/>
      <c r="J48" s="30"/>
      <c r="K48" s="30"/>
      <c r="L48" s="31"/>
      <c r="M48" s="31"/>
      <c r="N48" s="31"/>
      <c r="O48" s="31"/>
      <c r="P48" s="30" t="str">
        <f aca="false">IF($L48&lt;&gt;"",NETWORKDAYS($L48,$M48,休日!$B$4:$B$304),"")</f>
        <v/>
      </c>
      <c r="Q48" s="30" t="n">
        <v>0</v>
      </c>
      <c r="R48" s="32" t="str">
        <f aca="false">IF(OR(AND($N48="",$L48&lt;&gt;"",$L48&lt;=$U$1),AND($M48&lt;&gt;"",Q48&lt;100,$M48&lt;=$U$1)),"遅延","")</f>
        <v/>
      </c>
      <c r="S48" s="33"/>
      <c r="T48" s="33" t="n">
        <f aca="false">SUM($V48:$FM48)</f>
        <v>0</v>
      </c>
      <c r="U48" s="34"/>
      <c r="V48" s="24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6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 t="str">
        <f aca="true">IF(AND($F49&lt;&gt;"",$D48&lt;&gt;""),1,IF($F49&lt;&gt;"",MAX(INDIRECT($B49):$E48)+1,""))</f>
        <v/>
      </c>
      <c r="F49" s="30"/>
      <c r="G49" s="30" t="n">
        <f aca="false">IF($H49="","",IF($G48="",1,$G48+1))</f>
        <v>2</v>
      </c>
      <c r="H49" s="30" t="s">
        <v>63</v>
      </c>
      <c r="I49" s="30"/>
      <c r="J49" s="30"/>
      <c r="K49" s="30"/>
      <c r="L49" s="31"/>
      <c r="M49" s="31"/>
      <c r="N49" s="31"/>
      <c r="O49" s="31"/>
      <c r="P49" s="30" t="str">
        <f aca="false">IF($L49&lt;&gt;"",NETWORKDAYS($L49,$M49,休日!$B$4:$B$304),"")</f>
        <v/>
      </c>
      <c r="Q49" s="30" t="n">
        <v>0</v>
      </c>
      <c r="R49" s="32" t="str">
        <f aca="false">IF(OR(AND($N49="",$L49&lt;&gt;"",$L49&lt;=$U$1),AND($M49&lt;&gt;"",Q49&lt;100,$M49&lt;=$U$1)),"遅延","")</f>
        <v/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 t="str">
        <f aca="true">IF(AND($F50&lt;&gt;"",$D49&lt;&gt;""),1,IF($F50&lt;&gt;"",MAX(INDIRECT($B50):$E49)+1,""))</f>
        <v/>
      </c>
      <c r="F50" s="30"/>
      <c r="G50" s="30" t="n">
        <f aca="false">IF($H50="","",IF($G49="",1,$G49+1))</f>
        <v>3</v>
      </c>
      <c r="H50" s="30" t="s">
        <v>64</v>
      </c>
      <c r="I50" s="30"/>
      <c r="J50" s="30"/>
      <c r="K50" s="30"/>
      <c r="L50" s="31"/>
      <c r="M50" s="31"/>
      <c r="N50" s="31"/>
      <c r="O50" s="31"/>
      <c r="P50" s="30" t="str">
        <f aca="false">IF($L50&lt;&gt;"",NETWORKDAYS($L50,$M50,休日!$B$4:$B$304),"")</f>
        <v/>
      </c>
      <c r="Q50" s="30" t="n">
        <v>0</v>
      </c>
      <c r="R50" s="32" t="str">
        <f aca="false">IF(OR(AND($N50="",$L50&lt;&gt;"",$L50&lt;=$U$1),AND($M50&lt;&gt;"",Q50&lt;100,$M50&lt;=$U$1)),"遅延","")</f>
        <v/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 t="str">
        <f aca="true">IF(AND($F51&lt;&gt;"",$D50&lt;&gt;""),1,IF($F51&lt;&gt;"",MAX(INDIRECT($B51):$E50)+1,""))</f>
        <v/>
      </c>
      <c r="F51" s="30"/>
      <c r="G51" s="30" t="n">
        <f aca="false">IF($H51="","",IF($G50="",1,$G50+1))</f>
        <v>4</v>
      </c>
      <c r="H51" s="30" t="s">
        <v>65</v>
      </c>
      <c r="I51" s="30"/>
      <c r="J51" s="30"/>
      <c r="K51" s="30"/>
      <c r="L51" s="31"/>
      <c r="M51" s="31"/>
      <c r="N51" s="31"/>
      <c r="O51" s="31"/>
      <c r="P51" s="30" t="str">
        <f aca="false">IF($L51&lt;&gt;"",NETWORKDAYS($L51,$M51,休日!$B$4:$B$304),"")</f>
        <v/>
      </c>
      <c r="Q51" s="30" t="n">
        <v>0</v>
      </c>
      <c r="R51" s="32" t="str">
        <f aca="false">IF(OR(AND($N51="",$L51&lt;&gt;"",$L51&lt;=$U$1),AND($M51&lt;&gt;"",Q51&lt;100,$M51&lt;=$U$1)),"遅延","")</f>
        <v/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E52</v>
      </c>
      <c r="C52" s="19" t="n">
        <f aca="false">IF(AND($D52&lt;&gt;"",$D52&lt;&gt;"○"),MAX($C$3:$C51)+1,$C51)</f>
        <v>3</v>
      </c>
      <c r="D52" s="28" t="s">
        <v>66</v>
      </c>
      <c r="E52" s="29" t="str">
        <f aca="true">IF(AND($F52&lt;&gt;"",$D51&lt;&gt;""),1,IF($F52&lt;&gt;"",MAX(INDIRECT($B52):$E51)+1,""))</f>
        <v/>
      </c>
      <c r="F52" s="30"/>
      <c r="G52" s="30" t="str">
        <f aca="false">IF($H52="","",IF($G51="",1,$G51+1))</f>
        <v/>
      </c>
      <c r="H52" s="30"/>
      <c r="I52" s="30"/>
      <c r="J52" s="30"/>
      <c r="K52" s="30"/>
      <c r="L52" s="31"/>
      <c r="M52" s="31"/>
      <c r="N52" s="31"/>
      <c r="O52" s="31"/>
      <c r="P52" s="30" t="str">
        <f aca="false">IF($L52&lt;&gt;"",NETWORKDAYS($L52,$M52,休日!$B$4:$B$304),"")</f>
        <v/>
      </c>
      <c r="Q52" s="30" t="n">
        <v>0</v>
      </c>
      <c r="R52" s="32" t="str">
        <f aca="false">IF(OR(AND($N52="",$L52&lt;&gt;"",$L52&lt;=$U$1),AND($M52&lt;&gt;"",Q52&lt;100,$M52&lt;=$U$1)),"遅延","")</f>
        <v/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E52</v>
      </c>
      <c r="C53" s="19" t="n">
        <f aca="false">IF(AND($D53&lt;&gt;"",$D53&lt;&gt;"○"),MAX($C$3:$C52)+1,$C52)</f>
        <v>3</v>
      </c>
      <c r="D53" s="28"/>
      <c r="E53" s="29" t="n">
        <f aca="true">IF(AND($F53&lt;&gt;"",$D52&lt;&gt;""),1,IF($F53&lt;&gt;"",MAX(INDIRECT($B53):$E52)+1,""))</f>
        <v>1</v>
      </c>
      <c r="F53" s="30" t="s">
        <v>67</v>
      </c>
      <c r="G53" s="30" t="str">
        <f aca="false">IF($H53="","",IF($G52="",1,$G52+1))</f>
        <v/>
      </c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B54" s="27" t="str">
        <f aca="false">IF(AND($D54&lt;&gt;"",$F54=""),"E"&amp;ROW(),$B53)</f>
        <v>E52</v>
      </c>
      <c r="C54" s="19" t="n">
        <f aca="false">IF(AND($D54&lt;&gt;"",$D54&lt;&gt;"○"),MAX($C$3:$C53)+1,$C53)</f>
        <v>3</v>
      </c>
      <c r="D54" s="28"/>
      <c r="E54" s="29" t="str">
        <f aca="true">IF(AND($F54&lt;&gt;"",$D53&lt;&gt;""),1,IF($F54&lt;&gt;"",MAX(INDIRECT($B54):$E53)+1,""))</f>
        <v/>
      </c>
      <c r="F54" s="30"/>
      <c r="G54" s="30" t="n">
        <f aca="false">IF($H54="","",IF($G53="",1,$G53+1))</f>
        <v>1</v>
      </c>
      <c r="H54" s="30" t="s">
        <v>68</v>
      </c>
      <c r="I54" s="30"/>
      <c r="J54" s="30"/>
      <c r="K54" s="30"/>
      <c r="L54" s="31"/>
      <c r="M54" s="31"/>
      <c r="N54" s="31"/>
      <c r="O54" s="31"/>
      <c r="P54" s="30" t="str">
        <f aca="false">IF($L54&lt;&gt;"",NETWORKDAYS($L54,$M54,休日!$B$4:$B$304),"")</f>
        <v/>
      </c>
      <c r="Q54" s="30" t="n">
        <v>0</v>
      </c>
      <c r="R54" s="32" t="str">
        <f aca="false">IF(OR(AND($N54="",$L54&lt;&gt;"",$L54&lt;=$U$1),AND($M54&lt;&gt;"",Q54&lt;100,$M54&lt;=$U$1)),"遅延","")</f>
        <v/>
      </c>
      <c r="S54" s="33"/>
      <c r="T54" s="33" t="n">
        <f aca="false">SUM($V54:$FM54)</f>
        <v>0</v>
      </c>
      <c r="U54" s="34"/>
      <c r="V54" s="24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6"/>
    </row>
    <row r="55" s="1" customFormat="true" ht="18.75" hidden="false" customHeight="true" outlineLevel="0" collapsed="false">
      <c r="B55" s="27" t="str">
        <f aca="false">IF(AND($D55&lt;&gt;"",$F55=""),"E"&amp;ROW(),$B54)</f>
        <v>E52</v>
      </c>
      <c r="C55" s="19" t="n">
        <f aca="false">IF(AND($D55&lt;&gt;"",$D55&lt;&gt;"○"),MAX($C$3:$C54)+1,$C54)</f>
        <v>3</v>
      </c>
      <c r="D55" s="28"/>
      <c r="E55" s="29" t="str">
        <f aca="true">IF(AND($F55&lt;&gt;"",$D54&lt;&gt;""),1,IF($F55&lt;&gt;"",MAX(INDIRECT($B55):$E54)+1,""))</f>
        <v/>
      </c>
      <c r="F55" s="30"/>
      <c r="G55" s="30" t="n">
        <f aca="false">IF($H55="","",IF($G54="",1,$G54+1))</f>
        <v>2</v>
      </c>
      <c r="H55" s="30" t="s">
        <v>69</v>
      </c>
      <c r="I55" s="30"/>
      <c r="J55" s="30"/>
      <c r="K55" s="30"/>
      <c r="L55" s="31"/>
      <c r="M55" s="31"/>
      <c r="N55" s="31"/>
      <c r="O55" s="31"/>
      <c r="P55" s="30" t="str">
        <f aca="false">IF($L55&lt;&gt;"",NETWORKDAYS($L55,$M55,休日!$B$4:$B$304),"")</f>
        <v/>
      </c>
      <c r="Q55" s="30" t="n">
        <v>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E52</v>
      </c>
      <c r="C56" s="19" t="n">
        <f aca="false">IF(AND($D56&lt;&gt;"",$D56&lt;&gt;"○"),MAX($C$3:$C55)+1,$C55)</f>
        <v>3</v>
      </c>
      <c r="D56" s="36"/>
      <c r="E56" s="37" t="str">
        <f aca="true">IF(AND($F56&lt;&gt;"",$D55&lt;&gt;""),1,IF($F56&lt;&gt;"",MAX(INDIRECT($B56):$E55)+1,""))</f>
        <v/>
      </c>
      <c r="F56" s="36"/>
      <c r="G56" s="37" t="n">
        <f aca="false">IF($H56="","",IF($G55="",1,$G55+1))</f>
        <v>3</v>
      </c>
      <c r="H56" s="36" t="s">
        <v>67</v>
      </c>
      <c r="I56" s="36"/>
      <c r="J56" s="36"/>
      <c r="K56" s="20"/>
      <c r="L56" s="22"/>
      <c r="M56" s="22"/>
      <c r="N56" s="22"/>
      <c r="O56" s="22"/>
      <c r="P56" s="20" t="str">
        <f aca="false">IF($L56&lt;&gt;"",NETWORKDAYS($L56,$M56,休日!$B$4:$B$304),"")</f>
        <v/>
      </c>
      <c r="Q56" s="20"/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E52</v>
      </c>
      <c r="C57" s="19" t="n">
        <f aca="false">IF(AND($D57&lt;&gt;"",$D57&lt;&gt;"○"),MAX($C$3:$C56)+1,$C56)</f>
        <v>3</v>
      </c>
      <c r="D57" s="28"/>
      <c r="E57" s="29" t="n">
        <f aca="true">IF(AND($F57&lt;&gt;"",$D56&lt;&gt;""),1,IF($F57&lt;&gt;"",MAX(INDIRECT($B57):$E56)+1,""))</f>
        <v>2</v>
      </c>
      <c r="F57" s="30" t="s">
        <v>70</v>
      </c>
      <c r="G57" s="30" t="str">
        <f aca="false">IF($H57="","",IF($G56="",1,$G56+1))</f>
        <v/>
      </c>
      <c r="H57" s="30"/>
      <c r="I57" s="30"/>
      <c r="J57" s="30"/>
      <c r="K57" s="30"/>
      <c r="L57" s="31"/>
      <c r="M57" s="31"/>
      <c r="N57" s="31"/>
      <c r="O57" s="31"/>
      <c r="P57" s="30" t="str">
        <f aca="false">IF($L57&lt;&gt;"",NETWORKDAYS($L57,$M57,休日!$B$4:$B$304),"")</f>
        <v/>
      </c>
      <c r="Q57" s="30" t="n">
        <v>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B58" s="27" t="str">
        <f aca="false">IF(AND($D58&lt;&gt;"",$F58=""),"E"&amp;ROW(),$B57)</f>
        <v>E52</v>
      </c>
      <c r="C58" s="19" t="n">
        <f aca="false">IF(AND($D58&lt;&gt;"",$D58&lt;&gt;"○"),MAX($C$3:$C57)+1,$C57)</f>
        <v>3</v>
      </c>
      <c r="D58" s="28"/>
      <c r="E58" s="29" t="str">
        <f aca="true">IF(AND($F58&lt;&gt;"",$D57&lt;&gt;""),1,IF($F58&lt;&gt;"",MAX(INDIRECT($B58):$E57)+1,""))</f>
        <v/>
      </c>
      <c r="F58" s="30"/>
      <c r="G58" s="30" t="n">
        <f aca="false">IF($H58="","",IF($G57="",1,$G57+1))</f>
        <v>1</v>
      </c>
      <c r="H58" s="30" t="s">
        <v>70</v>
      </c>
      <c r="I58" s="30"/>
      <c r="J58" s="30"/>
      <c r="K58" s="30"/>
      <c r="L58" s="31"/>
      <c r="M58" s="31"/>
      <c r="N58" s="31"/>
      <c r="O58" s="31"/>
      <c r="P58" s="30" t="str">
        <f aca="false">IF($L58&lt;&gt;"",NETWORKDAYS($L58,$M58,休日!$B$4:$B$304),"")</f>
        <v/>
      </c>
      <c r="Q58" s="30" t="n">
        <v>0</v>
      </c>
      <c r="R58" s="32" t="str">
        <f aca="false">IF(OR(AND($N58="",$L58&lt;&gt;"",$L58&lt;=$U$1),AND($M58&lt;&gt;"",Q58&lt;100,$M58&lt;=$U$1)),"遅延","")</f>
        <v/>
      </c>
      <c r="S58" s="33"/>
      <c r="T58" s="33" t="n">
        <f aca="false">SUM($V58:$FM58)</f>
        <v>0</v>
      </c>
      <c r="U58" s="34"/>
      <c r="V58" s="24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6"/>
    </row>
    <row r="59" customFormat="false" ht="18.75" hidden="false" customHeight="true" outlineLevel="0" collapsed="false">
      <c r="B59" s="27" t="str">
        <f aca="false">IF(AND($D59&lt;&gt;"",$F59=""),"E"&amp;ROW(),$B58)</f>
        <v>E52</v>
      </c>
      <c r="C59" s="19" t="n">
        <f aca="false">IF(AND($D59&lt;&gt;"",$D59&lt;&gt;"○"),MAX($C$3:$C58)+1,$C58)</f>
        <v>3</v>
      </c>
      <c r="D59" s="28"/>
      <c r="E59" s="29" t="str">
        <f aca="true">IF(AND($F59&lt;&gt;"",$D58&lt;&gt;""),1,IF($F59&lt;&gt;"",MAX(INDIRECT($B59):$E58)+1,""))</f>
        <v/>
      </c>
      <c r="F59" s="30"/>
      <c r="G59" s="30" t="n">
        <f aca="false">IF($H59="","",IF($G58="",1,$G58+1))</f>
        <v>2</v>
      </c>
      <c r="H59" s="30" t="s">
        <v>71</v>
      </c>
      <c r="I59" s="30"/>
      <c r="J59" s="30"/>
      <c r="K59" s="30"/>
      <c r="L59" s="31"/>
      <c r="M59" s="31"/>
      <c r="N59" s="31"/>
      <c r="O59" s="31"/>
      <c r="P59" s="30" t="str">
        <f aca="false">IF($L59&lt;&gt;"",NETWORKDAYS($L59,$M59,休日!$B$4:$B$304),"")</f>
        <v/>
      </c>
      <c r="Q59" s="30" t="n">
        <v>0</v>
      </c>
      <c r="R59" s="32" t="str">
        <f aca="false">IF(OR(AND($N59="",$L59&lt;&gt;"",$L59&lt;=$U$1),AND($M59&lt;&gt;"",Q59&lt;100,$M59&lt;=$U$1)),"遅延","")</f>
        <v/>
      </c>
      <c r="S59" s="33"/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E52</v>
      </c>
      <c r="C60" s="19" t="n">
        <f aca="false">IF(AND($D60&lt;&gt;"",$D60&lt;&gt;"○"),MAX($C$3:$C59)+1,$C59)</f>
        <v>3</v>
      </c>
      <c r="D60" s="28"/>
      <c r="E60" s="29" t="str">
        <f aca="true">IF(AND($F60&lt;&gt;"",$D59&lt;&gt;""),1,IF($F60&lt;&gt;"",MAX(INDIRECT($B60):$E59)+1,""))</f>
        <v/>
      </c>
      <c r="F60" s="30"/>
      <c r="G60" s="30" t="n">
        <f aca="false">IF($H60="","",IF($G59="",1,$G59+1))</f>
        <v>3</v>
      </c>
      <c r="H60" s="30" t="s">
        <v>72</v>
      </c>
      <c r="I60" s="30"/>
      <c r="J60" s="30"/>
      <c r="K60" s="30"/>
      <c r="L60" s="31"/>
      <c r="M60" s="31"/>
      <c r="N60" s="31"/>
      <c r="O60" s="31"/>
      <c r="P60" s="30" t="str">
        <f aca="false">IF($L60&lt;&gt;"",NETWORKDAYS($L60,$M60,休日!$B$4:$B$304),"")</f>
        <v/>
      </c>
      <c r="Q60" s="30" t="n">
        <v>0</v>
      </c>
      <c r="R60" s="32" t="str">
        <f aca="false">IF(OR(AND($N60="",$L60&lt;&gt;"",$L60&lt;=$U$1),AND($M60&lt;&gt;"",Q60&lt;100,$M60&lt;=$U$1)),"遅延","")</f>
        <v/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E52</v>
      </c>
      <c r="C61" s="19" t="n">
        <f aca="false">IF(AND($D61&lt;&gt;"",$D61&lt;&gt;"○"),MAX($C$3:$C60)+1,$C60)</f>
        <v>3</v>
      </c>
      <c r="D61" s="28"/>
      <c r="E61" s="29" t="n">
        <f aca="true">IF(AND($F61&lt;&gt;"",$D60&lt;&gt;""),1,IF($F61&lt;&gt;"",MAX(INDIRECT($B61):$E60)+1,""))</f>
        <v>3</v>
      </c>
      <c r="F61" s="30" t="s">
        <v>73</v>
      </c>
      <c r="G61" s="30" t="str">
        <f aca="false">IF($H61="","",IF($G60="",1,$G60+1))</f>
        <v/>
      </c>
      <c r="H61" s="30"/>
      <c r="I61" s="30"/>
      <c r="J61" s="30"/>
      <c r="K61" s="30"/>
      <c r="L61" s="31"/>
      <c r="M61" s="31"/>
      <c r="N61" s="31"/>
      <c r="O61" s="31"/>
      <c r="P61" s="30" t="str">
        <f aca="false">IF($L61&lt;&gt;"",NETWORKDAYS($L61,$M61,休日!$B$4:$B$304),"")</f>
        <v/>
      </c>
      <c r="Q61" s="30" t="n">
        <v>0</v>
      </c>
      <c r="R61" s="32" t="str">
        <f aca="false">IF(OR(AND($N61="",$L61&lt;&gt;"",$L61&lt;=$U$1),AND($M61&lt;&gt;"",Q61&lt;100,$M61&lt;=$U$1)),"遅延","")</f>
        <v/>
      </c>
      <c r="S61" s="33"/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B62" s="27" t="str">
        <f aca="false">IF(AND($D62&lt;&gt;"",$F62=""),"E"&amp;ROW(),$B61)</f>
        <v>E52</v>
      </c>
      <c r="C62" s="19" t="n">
        <f aca="false">IF(AND($D62&lt;&gt;"",$D62&lt;&gt;"○"),MAX($C$3:$C61)+1,$C61)</f>
        <v>3</v>
      </c>
      <c r="D62" s="28"/>
      <c r="E62" s="29" t="str">
        <f aca="true">IF(AND($F62&lt;&gt;"",$D61&lt;&gt;""),1,IF($F62&lt;&gt;"",MAX(INDIRECT($B62):$E61)+1,""))</f>
        <v/>
      </c>
      <c r="F62" s="30"/>
      <c r="G62" s="30" t="n">
        <f aca="false">IF($H62="","",IF($G61="",1,$G61+1))</f>
        <v>1</v>
      </c>
      <c r="H62" s="30" t="s">
        <v>74</v>
      </c>
      <c r="I62" s="30"/>
      <c r="J62" s="30"/>
      <c r="K62" s="30"/>
      <c r="L62" s="31"/>
      <c r="M62" s="31"/>
      <c r="N62" s="31"/>
      <c r="O62" s="31"/>
      <c r="P62" s="30" t="str">
        <f aca="false">IF($L62&lt;&gt;"",NETWORKDAYS($L62,$M62,休日!$B$4:$B$304),"")</f>
        <v/>
      </c>
      <c r="Q62" s="30" t="n">
        <v>0</v>
      </c>
      <c r="R62" s="32" t="str">
        <f aca="false">IF(OR(AND($N62="",$L62&lt;&gt;"",$L62&lt;=$U$1),AND($M62&lt;&gt;"",Q62&lt;100,$M62&lt;=$U$1)),"遅延","")</f>
        <v/>
      </c>
      <c r="S62" s="33"/>
      <c r="T62" s="33" t="n">
        <f aca="false">SUM($V62:$FM62)</f>
        <v>0</v>
      </c>
      <c r="U62" s="34"/>
      <c r="V62" s="24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6"/>
    </row>
    <row r="63" customFormat="false" ht="18.75" hidden="false" customHeight="true" outlineLevel="0" collapsed="false">
      <c r="B63" s="27" t="str">
        <f aca="false">IF(AND($D63&lt;&gt;"",$F63=""),"E"&amp;ROW(),$B62)</f>
        <v>E52</v>
      </c>
      <c r="C63" s="19" t="n">
        <f aca="false">IF(AND($D63&lt;&gt;"",$D63&lt;&gt;"○"),MAX($C$3:$C62)+1,$C62)</f>
        <v>3</v>
      </c>
      <c r="D63" s="28"/>
      <c r="E63" s="29" t="str">
        <f aca="true">IF(AND($F63&lt;&gt;"",$D62&lt;&gt;""),1,IF($F63&lt;&gt;"",MAX(INDIRECT($B63):$E62)+1,""))</f>
        <v/>
      </c>
      <c r="F63" s="30"/>
      <c r="G63" s="30" t="str">
        <f aca="false">IF($H63="","",IF($G62="",1,$G62+1))</f>
        <v/>
      </c>
      <c r="H63" s="30"/>
      <c r="I63" s="30"/>
      <c r="J63" s="30"/>
      <c r="K63" s="30"/>
      <c r="L63" s="31"/>
      <c r="M63" s="31"/>
      <c r="N63" s="31"/>
      <c r="O63" s="31"/>
      <c r="P63" s="30" t="str">
        <f aca="false">IF($L63&lt;&gt;"",NETWORKDAYS($L63,$M63,休日!$B$4:$B$304),"")</f>
        <v/>
      </c>
      <c r="Q63" s="30" t="n">
        <v>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E52</v>
      </c>
      <c r="C64" s="19" t="n">
        <f aca="false">IF(AND($D64&lt;&gt;"",$D64&lt;&gt;"○"),MAX($C$3:$C63)+1,$C63)</f>
        <v>3</v>
      </c>
      <c r="D64" s="28"/>
      <c r="E64" s="29" t="str">
        <f aca="true">IF(AND($F64&lt;&gt;"",$D63&lt;&gt;""),1,IF($F64&lt;&gt;"",MAX(INDIRECT($B64):$E63)+1,""))</f>
        <v/>
      </c>
      <c r="F64" s="30"/>
      <c r="G64" s="30" t="str">
        <f aca="false">IF($H64="","",IF($G63="",1,$G63+1))</f>
        <v/>
      </c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E65</v>
      </c>
      <c r="C65" s="19" t="n">
        <f aca="false">IF(AND($D65&lt;&gt;"",$D65&lt;&gt;"○"),MAX($C$3:$C64)+1,$C64)</f>
        <v>4</v>
      </c>
      <c r="D65" s="28" t="s">
        <v>75</v>
      </c>
      <c r="E65" s="29" t="str">
        <f aca="true">IF(AND($F65&lt;&gt;"",$D64&lt;&gt;""),1,IF($F65&lt;&gt;"",MAX(INDIRECT($B65):$E64)+1,""))</f>
        <v/>
      </c>
      <c r="F65" s="30"/>
      <c r="G65" s="30" t="str">
        <f aca="false">IF($H65="","",IF($G64="",1,$G64+1))</f>
        <v/>
      </c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E65</v>
      </c>
      <c r="C66" s="19" t="n">
        <f aca="false">IF(AND($D66&lt;&gt;"",$D66&lt;&gt;"○"),MAX($C$3:$C65)+1,$C65)</f>
        <v>4</v>
      </c>
      <c r="D66" s="28"/>
      <c r="E66" s="29" t="n">
        <f aca="true">IF(AND($F66&lt;&gt;"",$D65&lt;&gt;""),1,IF($F66&lt;&gt;"",MAX(INDIRECT($B66):$E65)+1,""))</f>
        <v>1</v>
      </c>
      <c r="F66" s="30" t="s">
        <v>76</v>
      </c>
      <c r="G66" s="30" t="str">
        <f aca="false">IF($H66="","",IF($G65="",1,$G65+1))</f>
        <v/>
      </c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B67" s="27" t="str">
        <f aca="false">IF(AND($D67&lt;&gt;"",$F67=""),"E"&amp;ROW(),$B66)</f>
        <v>E65</v>
      </c>
      <c r="C67" s="19" t="n">
        <f aca="false">IF(AND($D67&lt;&gt;"",$D67&lt;&gt;"○"),MAX($C$3:$C66)+1,$C66)</f>
        <v>4</v>
      </c>
      <c r="D67" s="28"/>
      <c r="E67" s="29" t="str">
        <f aca="true">IF(AND($F67&lt;&gt;"",$D66&lt;&gt;""),1,IF($F67&lt;&gt;"",MAX(INDIRECT($B67):$E66)+1,""))</f>
        <v/>
      </c>
      <c r="F67" s="30"/>
      <c r="G67" s="30" t="n">
        <f aca="false">IF($H67="","",IF($G66="",1,$G66+1))</f>
        <v>1</v>
      </c>
      <c r="H67" s="30" t="s">
        <v>77</v>
      </c>
      <c r="I67" s="30"/>
      <c r="J67" s="30"/>
      <c r="K67" s="30"/>
      <c r="L67" s="31"/>
      <c r="M67" s="31"/>
      <c r="N67" s="31"/>
      <c r="O67" s="31"/>
      <c r="P67" s="30" t="str">
        <f aca="false">IF($L67&lt;&gt;"",NETWORKDAYS($L67,$M67,休日!$B$4:$B$304),"")</f>
        <v/>
      </c>
      <c r="Q67" s="30" t="n">
        <v>0</v>
      </c>
      <c r="R67" s="32" t="str">
        <f aca="false">IF(OR(AND($N67="",$L67&lt;&gt;"",$L67&lt;=$U$1),AND($M67&lt;&gt;"",Q67&lt;100,$M67&lt;=$U$1)),"遅延","")</f>
        <v/>
      </c>
      <c r="S67" s="33"/>
      <c r="T67" s="33" t="n">
        <f aca="false">SUM($V67:$FM67)</f>
        <v>0</v>
      </c>
      <c r="U67" s="34"/>
      <c r="V67" s="24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6"/>
    </row>
    <row r="68" customFormat="false" ht="18.75" hidden="false" customHeight="true" outlineLevel="0" collapsed="false">
      <c r="B68" s="27" t="str">
        <f aca="false">IF(AND($D68&lt;&gt;"",$F68=""),"E"&amp;ROW(),$B67)</f>
        <v>E65</v>
      </c>
      <c r="C68" s="19" t="n">
        <f aca="false">IF(AND($D68&lt;&gt;"",$D68&lt;&gt;"○"),MAX($C$3:$C67)+1,$C67)</f>
        <v>4</v>
      </c>
      <c r="D68" s="28"/>
      <c r="E68" s="29" t="str">
        <f aca="true">IF(AND($F68&lt;&gt;"",$D67&lt;&gt;""),1,IF($F68&lt;&gt;"",MAX(INDIRECT($B68):$E67)+1,""))</f>
        <v/>
      </c>
      <c r="F68" s="30"/>
      <c r="G68" s="30" t="n">
        <f aca="false">IF($H68="","",IF($G67="",1,$G67+1))</f>
        <v>2</v>
      </c>
      <c r="H68" s="30" t="s">
        <v>78</v>
      </c>
      <c r="I68" s="30"/>
      <c r="J68" s="30"/>
      <c r="K68" s="30"/>
      <c r="L68" s="31"/>
      <c r="M68" s="31"/>
      <c r="N68" s="31"/>
      <c r="O68" s="31"/>
      <c r="P68" s="30" t="str">
        <f aca="false">IF($L68&lt;&gt;"",NETWORKDAYS($L68,$M68,休日!$B$4:$B$304),"")</f>
        <v/>
      </c>
      <c r="Q68" s="30" t="n">
        <v>0</v>
      </c>
      <c r="R68" s="32" t="str">
        <f aca="false">IF(OR(AND($N68="",$L68&lt;&gt;"",$L68&lt;=$U$1),AND($M68&lt;&gt;"",Q68&lt;100,$M68&lt;=$U$1)),"遅延","")</f>
        <v/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E65</v>
      </c>
      <c r="C69" s="19" t="n">
        <f aca="false">IF(AND($D69&lt;&gt;"",$D69&lt;&gt;"○"),MAX($C$3:$C68)+1,$C68)</f>
        <v>4</v>
      </c>
      <c r="D69" s="28"/>
      <c r="E69" s="29" t="str">
        <f aca="true">IF(AND($F69&lt;&gt;"",$D68&lt;&gt;""),1,IF($F69&lt;&gt;"",MAX(INDIRECT($B69):$E68)+1,""))</f>
        <v/>
      </c>
      <c r="F69" s="30"/>
      <c r="G69" s="30" t="str">
        <f aca="false">IF($H69="","",IF($G68="",1,$G68+1))</f>
        <v/>
      </c>
      <c r="H69" s="30"/>
      <c r="I69" s="30"/>
      <c r="J69" s="30"/>
      <c r="K69" s="30"/>
      <c r="L69" s="31"/>
      <c r="M69" s="31"/>
      <c r="N69" s="31"/>
      <c r="O69" s="31"/>
      <c r="P69" s="30" t="str">
        <f aca="false">IF($L69&lt;&gt;"",NETWORKDAYS($L69,$M69,休日!$B$4:$B$304),"")</f>
        <v/>
      </c>
      <c r="Q69" s="30" t="n">
        <v>0</v>
      </c>
      <c r="R69" s="32" t="str">
        <f aca="false">IF(OR(AND($N69="",$L69&lt;&gt;"",$L69&lt;=$U$1),AND($M69&lt;&gt;"",Q69&lt;100,$M69&lt;=$U$1)),"遅延","")</f>
        <v/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E65</v>
      </c>
      <c r="C70" s="19" t="n">
        <f aca="false">IF(AND($D70&lt;&gt;"",$D70&lt;&gt;"○"),MAX($C$3:$C69)+1,$C69)</f>
        <v>4</v>
      </c>
      <c r="D70" s="28"/>
      <c r="E70" s="29" t="n">
        <f aca="true">IF(AND($F70&lt;&gt;"",$D69&lt;&gt;""),1,IF($F70&lt;&gt;"",MAX(INDIRECT($B70):$E69)+1,""))</f>
        <v>2</v>
      </c>
      <c r="F70" s="30" t="s">
        <v>79</v>
      </c>
      <c r="G70" s="30" t="str">
        <f aca="false">IF($H70="","",IF($G69="",1,$G69+1))</f>
        <v/>
      </c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B71" s="27" t="str">
        <f aca="false">IF(AND($D71&lt;&gt;"",$F71=""),"E"&amp;ROW(),$B70)</f>
        <v>E65</v>
      </c>
      <c r="C71" s="19" t="n">
        <f aca="false">IF(AND($D71&lt;&gt;"",$D71&lt;&gt;"○"),MAX($C$3:$C70)+1,$C70)</f>
        <v>4</v>
      </c>
      <c r="D71" s="28"/>
      <c r="E71" s="29" t="str">
        <f aca="true">IF(AND($F71&lt;&gt;"",$D70&lt;&gt;""),1,IF($F71&lt;&gt;"",MAX(INDIRECT($B71):$E70)+1,""))</f>
        <v/>
      </c>
      <c r="F71" s="30"/>
      <c r="G71" s="30" t="n">
        <f aca="false">IF($H71="","",IF($G70="",1,$G70+1))</f>
        <v>1</v>
      </c>
      <c r="H71" s="30" t="s">
        <v>80</v>
      </c>
      <c r="I71" s="30"/>
      <c r="J71" s="30"/>
      <c r="K71" s="30"/>
      <c r="L71" s="31"/>
      <c r="M71" s="31"/>
      <c r="N71" s="31"/>
      <c r="O71" s="31"/>
      <c r="P71" s="30" t="str">
        <f aca="false">IF($L71&lt;&gt;"",NETWORKDAYS($L71,$M71,休日!$B$4:$B$304),"")</f>
        <v/>
      </c>
      <c r="Q71" s="30" t="n">
        <v>0</v>
      </c>
      <c r="R71" s="32" t="str">
        <f aca="false">IF(OR(AND($N71="",$L71&lt;&gt;"",$L71&lt;=$U$1),AND($M71&lt;&gt;"",Q71&lt;100,$M71&lt;=$U$1)),"遅延","")</f>
        <v/>
      </c>
      <c r="S71" s="33"/>
      <c r="T71" s="33" t="n">
        <f aca="false">SUM($V71:$FM71)</f>
        <v>0</v>
      </c>
      <c r="U71" s="34"/>
      <c r="V71" s="24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6"/>
    </row>
    <row r="72" customFormat="false" ht="18.75" hidden="false" customHeight="true" outlineLevel="0" collapsed="false">
      <c r="B72" s="27" t="str">
        <f aca="false">IF(AND($D72&lt;&gt;"",$F72=""),"E"&amp;ROW(),$B71)</f>
        <v>E65</v>
      </c>
      <c r="C72" s="19" t="n">
        <f aca="false">IF(AND($D72&lt;&gt;"",$D72&lt;&gt;"○"),MAX($C$3:$C71)+1,$C71)</f>
        <v>4</v>
      </c>
      <c r="D72" s="28"/>
      <c r="E72" s="29" t="str">
        <f aca="true">IF(AND($F72&lt;&gt;"",$D71&lt;&gt;""),1,IF($F72&lt;&gt;"",MAX(INDIRECT($B72):$E71)+1,""))</f>
        <v/>
      </c>
      <c r="F72" s="30"/>
      <c r="G72" s="30" t="n">
        <f aca="false">IF($H72="","",IF($G71="",1,$G71+1))</f>
        <v>2</v>
      </c>
      <c r="H72" s="30" t="s">
        <v>81</v>
      </c>
      <c r="I72" s="30"/>
      <c r="J72" s="30"/>
      <c r="K72" s="30"/>
      <c r="L72" s="31"/>
      <c r="M72" s="31"/>
      <c r="N72" s="31"/>
      <c r="O72" s="31"/>
      <c r="P72" s="30" t="str">
        <f aca="false">IF($L72&lt;&gt;"",NETWORKDAYS($L72,$M72,休日!$B$4:$B$304),"")</f>
        <v/>
      </c>
      <c r="Q72" s="30" t="n">
        <v>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E65</v>
      </c>
      <c r="C73" s="19" t="n">
        <f aca="false">IF(AND($D73&lt;&gt;"",$D73&lt;&gt;"○"),MAX($C$3:$C72)+1,$C72)</f>
        <v>4</v>
      </c>
      <c r="D73" s="28"/>
      <c r="E73" s="29" t="n">
        <f aca="true">IF(AND($F73&lt;&gt;"",$D72&lt;&gt;""),1,IF($F73&lt;&gt;"",MAX(INDIRECT($B73):$E72)+1,""))</f>
        <v>3</v>
      </c>
      <c r="F73" s="30" t="s">
        <v>82</v>
      </c>
      <c r="G73" s="30" t="str">
        <f aca="false">IF($H73="","",IF($G72="",1,$G72+1))</f>
        <v/>
      </c>
      <c r="H73" s="30"/>
      <c r="I73" s="30"/>
      <c r="J73" s="30"/>
      <c r="K73" s="30"/>
      <c r="L73" s="31"/>
      <c r="M73" s="31"/>
      <c r="N73" s="31"/>
      <c r="O73" s="31"/>
      <c r="P73" s="30" t="str">
        <f aca="false">IF($L73&lt;&gt;"",NETWORKDAYS($L73,$M73,休日!$B$4:$B$304),"")</f>
        <v/>
      </c>
      <c r="Q73" s="30" t="n">
        <v>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B74" s="27" t="str">
        <f aca="false">IF(AND($D74&lt;&gt;"",$F74=""),"E"&amp;ROW(),$B73)</f>
        <v>E65</v>
      </c>
      <c r="C74" s="19" t="n">
        <f aca="false">IF(AND($D74&lt;&gt;"",$D74&lt;&gt;"○"),MAX($C$3:$C73)+1,$C73)</f>
        <v>4</v>
      </c>
      <c r="D74" s="28"/>
      <c r="E74" s="29" t="str">
        <f aca="true">IF(AND($F74&lt;&gt;"",$D73&lt;&gt;""),1,IF($F74&lt;&gt;"",MAX(INDIRECT($B74):$E73)+1,""))</f>
        <v/>
      </c>
      <c r="F74" s="30"/>
      <c r="G74" s="30" t="n">
        <f aca="false">IF($H74="","",IF($G73="",1,$G73+1))</f>
        <v>1</v>
      </c>
      <c r="H74" s="30" t="s">
        <v>83</v>
      </c>
      <c r="I74" s="30"/>
      <c r="J74" s="30"/>
      <c r="K74" s="30"/>
      <c r="L74" s="31"/>
      <c r="M74" s="31"/>
      <c r="N74" s="31"/>
      <c r="O74" s="31"/>
      <c r="P74" s="30" t="str">
        <f aca="false">IF($L74&lt;&gt;"",NETWORKDAYS($L74,$M74,休日!$B$4:$B$304),"")</f>
        <v/>
      </c>
      <c r="Q74" s="30" t="n">
        <v>0</v>
      </c>
      <c r="R74" s="32" t="str">
        <f aca="false">IF(OR(AND($N74="",$L74&lt;&gt;"",$L74&lt;=$U$1),AND($M74&lt;&gt;"",Q74&lt;100,$M74&lt;=$U$1)),"遅延","")</f>
        <v/>
      </c>
      <c r="S74" s="33"/>
      <c r="T74" s="33" t="n">
        <f aca="false">SUM($V74:$FM74)</f>
        <v>0</v>
      </c>
      <c r="U74" s="34"/>
      <c r="V74" s="24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6"/>
    </row>
    <row r="75" customFormat="false" ht="18.75" hidden="false" customHeight="true" outlineLevel="0" collapsed="false">
      <c r="B75" s="27" t="str">
        <f aca="false">IF(AND($D75&lt;&gt;"",$F75=""),"E"&amp;ROW(),$B74)</f>
        <v>E65</v>
      </c>
      <c r="C75" s="19" t="n">
        <f aca="false">IF(AND($D75&lt;&gt;"",$D75&lt;&gt;"○"),MAX($C$3:$C74)+1,$C74)</f>
        <v>4</v>
      </c>
      <c r="D75" s="28"/>
      <c r="E75" s="29" t="str">
        <f aca="true">IF(AND($F75&lt;&gt;"",$D74&lt;&gt;""),1,IF($F75&lt;&gt;"",MAX(INDIRECT($B75):$E74)+1,""))</f>
        <v/>
      </c>
      <c r="F75" s="30"/>
      <c r="G75" s="30" t="n">
        <f aca="false">IF($H75="","",IF($G74="",1,$G74+1))</f>
        <v>2</v>
      </c>
      <c r="H75" s="30" t="s">
        <v>84</v>
      </c>
      <c r="I75" s="30"/>
      <c r="J75" s="30"/>
      <c r="K75" s="30"/>
      <c r="L75" s="31"/>
      <c r="M75" s="31"/>
      <c r="N75" s="31"/>
      <c r="O75" s="31"/>
      <c r="P75" s="30" t="str">
        <f aca="false">IF($L75&lt;&gt;"",NETWORKDAYS($L75,$M75,休日!$B$4:$B$304),"")</f>
        <v/>
      </c>
      <c r="Q75" s="30" t="n">
        <v>0</v>
      </c>
      <c r="R75" s="32" t="str">
        <f aca="false">IF(OR(AND($N75="",$L75&lt;&gt;"",$L75&lt;=$U$1),AND($M75&lt;&gt;"",Q75&lt;100,$M75&lt;=$U$1)),"遅延","")</f>
        <v/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B76" s="27" t="str">
        <f aca="false">IF(AND($D76&lt;&gt;"",$F76=""),"E"&amp;ROW(),$B75)</f>
        <v>E65</v>
      </c>
      <c r="C76" s="19" t="n">
        <f aca="false">IF(AND($D76&lt;&gt;"",$D76&lt;&gt;"○"),MAX($C$3:$C75)+1,$C75)</f>
        <v>4</v>
      </c>
      <c r="D76" s="28"/>
      <c r="E76" s="29" t="str">
        <f aca="true">IF(AND($F76&lt;&gt;"",$D75&lt;&gt;""),1,IF($F76&lt;&gt;"",MAX(INDIRECT($B76):$E75)+1,""))</f>
        <v/>
      </c>
      <c r="F76" s="30"/>
      <c r="G76" s="30" t="n">
        <f aca="false">IF($H76="","",IF($G75="",1,$G75+1))</f>
        <v>3</v>
      </c>
      <c r="H76" s="30" t="s">
        <v>85</v>
      </c>
      <c r="I76" s="30"/>
      <c r="J76" s="30"/>
      <c r="K76" s="30"/>
      <c r="L76" s="31"/>
      <c r="M76" s="31"/>
      <c r="N76" s="31"/>
      <c r="O76" s="31"/>
      <c r="P76" s="30" t="str">
        <f aca="false">IF($L76&lt;&gt;"",NETWORKDAYS($L76,$M76,休日!$B$4:$B$304),"")</f>
        <v/>
      </c>
      <c r="Q76" s="30" t="n">
        <v>0</v>
      </c>
      <c r="R76" s="32" t="str">
        <f aca="false">IF(OR(AND($N76="",$L76&lt;&gt;"",$L76&lt;=$U$1),AND($M76&lt;&gt;"",Q76&lt;100,$M76&lt;=$U$1)),"遅延","")</f>
        <v/>
      </c>
      <c r="S76" s="33"/>
      <c r="T76" s="33" t="n">
        <f aca="false">SUM($V76:$FM76)</f>
        <v>0</v>
      </c>
      <c r="U76" s="34"/>
      <c r="V76" s="24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6"/>
    </row>
    <row r="77" customFormat="false" ht="18.75" hidden="false" customHeight="true" outlineLevel="0" collapsed="false">
      <c r="B77" s="27" t="str">
        <f aca="false">IF(AND($D77&lt;&gt;"",$F77=""),"E"&amp;ROW(),$B76)</f>
        <v>E65</v>
      </c>
      <c r="C77" s="19" t="n">
        <f aca="false">IF(AND($D77&lt;&gt;"",$D77&lt;&gt;"○"),MAX($C$3:$C76)+1,$C76)</f>
        <v>4</v>
      </c>
      <c r="D77" s="28"/>
      <c r="E77" s="29" t="str">
        <f aca="true">IF(AND($F77&lt;&gt;"",$D76&lt;&gt;""),1,IF($F77&lt;&gt;"",MAX(INDIRECT($B77):$E76)+1,""))</f>
        <v/>
      </c>
      <c r="F77" s="30"/>
      <c r="G77" s="30" t="n">
        <f aca="false">IF($H77="","",IF($G76="",1,$G76+1))</f>
        <v>4</v>
      </c>
      <c r="H77" s="30" t="s">
        <v>86</v>
      </c>
      <c r="I77" s="30"/>
      <c r="J77" s="30"/>
      <c r="K77" s="30"/>
      <c r="L77" s="31"/>
      <c r="M77" s="31"/>
      <c r="N77" s="31"/>
      <c r="O77" s="31"/>
      <c r="P77" s="30" t="str">
        <f aca="false">IF($L77&lt;&gt;"",NETWORKDAYS($L77,$M77,休日!$B$4:$B$304),"")</f>
        <v/>
      </c>
      <c r="Q77" s="30" t="n">
        <v>0</v>
      </c>
      <c r="R77" s="32" t="str">
        <f aca="false">IF(OR(AND($N77="",$L77&lt;&gt;"",$L77&lt;=$U$1),AND($M77&lt;&gt;"",Q77&lt;100,$M77&lt;=$U$1)),"遅延","")</f>
        <v/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E65</v>
      </c>
      <c r="C78" s="19" t="n">
        <f aca="false">IF(AND($D78&lt;&gt;"",$D78&lt;&gt;"○"),MAX($C$3:$C77)+1,$C77)</f>
        <v>4</v>
      </c>
      <c r="D78" s="28"/>
      <c r="E78" s="29" t="str">
        <f aca="true">IF(AND($F78&lt;&gt;"",$D77&lt;&gt;""),1,IF($F78&lt;&gt;"",MAX(INDIRECT($B78):$E77)+1,""))</f>
        <v/>
      </c>
      <c r="F78" s="30"/>
      <c r="G78" s="30" t="str">
        <f aca="false">IF($H78="","",IF($G77="",1,$G77+1))</f>
        <v/>
      </c>
      <c r="H78" s="30"/>
      <c r="I78" s="30"/>
      <c r="J78" s="30"/>
      <c r="K78" s="30"/>
      <c r="L78" s="31"/>
      <c r="M78" s="31"/>
      <c r="N78" s="31"/>
      <c r="O78" s="31"/>
      <c r="P78" s="30" t="str">
        <f aca="false">IF($L78&lt;&gt;"",NETWORKDAYS($L78,$M78,休日!$B$4:$B$304),"")</f>
        <v/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E65</v>
      </c>
      <c r="C79" s="19" t="n">
        <f aca="false">IF(AND($D79&lt;&gt;"",$D79&lt;&gt;"○"),MAX($C$3:$C78)+1,$C78)</f>
        <v>4</v>
      </c>
      <c r="D79" s="28"/>
      <c r="E79" s="29" t="str">
        <f aca="true">IF(AND($F79&lt;&gt;"",$D78&lt;&gt;""),1,IF($F79&lt;&gt;"",MAX(INDIRECT($B79):$E78)+1,""))</f>
        <v/>
      </c>
      <c r="F79" s="30"/>
      <c r="G79" s="30" t="str">
        <f aca="false">IF($H79="","",IF($G78="",1,$G78+1))</f>
        <v/>
      </c>
      <c r="H79" s="30"/>
      <c r="I79" s="30"/>
      <c r="J79" s="30"/>
      <c r="K79" s="30"/>
      <c r="L79" s="31"/>
      <c r="M79" s="31"/>
      <c r="N79" s="31"/>
      <c r="O79" s="31"/>
      <c r="P79" s="30" t="str">
        <f aca="false">IF($L79&lt;&gt;"",NETWORKDAYS($L79,$M79,休日!$B$4:$B$304),"")</f>
        <v/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B80" s="27" t="str">
        <f aca="false">IF(AND($D80&lt;&gt;"",$F80=""),"E"&amp;ROW(),$B79)</f>
        <v>E65</v>
      </c>
      <c r="C80" s="19" t="n">
        <f aca="false">IF(AND($D80&lt;&gt;"",$D80&lt;&gt;"○"),MAX($C$3:$C79)+1,$C79)</f>
        <v>4</v>
      </c>
      <c r="D80" s="28"/>
      <c r="E80" s="29" t="n">
        <f aca="true">IF(AND($F80&lt;&gt;"",$D79&lt;&gt;""),1,IF($F80&lt;&gt;"",MAX(INDIRECT($B80):$E79)+1,""))</f>
        <v>4</v>
      </c>
      <c r="F80" s="30" t="s">
        <v>87</v>
      </c>
      <c r="G80" s="30" t="str">
        <f aca="false">IF($H80="","",IF($G79="",1,$G79+1))</f>
        <v/>
      </c>
      <c r="H80" s="30"/>
      <c r="I80" s="30"/>
      <c r="J80" s="30"/>
      <c r="K80" s="30"/>
      <c r="L80" s="31"/>
      <c r="M80" s="31"/>
      <c r="N80" s="31"/>
      <c r="O80" s="31"/>
      <c r="P80" s="30" t="str">
        <f aca="false">IF($L80&lt;&gt;"",NETWORKDAYS($L80,$M80,休日!$B$4:$B$304),"")</f>
        <v/>
      </c>
      <c r="Q80" s="30" t="n">
        <v>0</v>
      </c>
      <c r="R80" s="32" t="str">
        <f aca="false">IF(OR(AND($N80="",$L80&lt;&gt;"",$L80&lt;=$U$1),AND($M80&lt;&gt;"",Q80&lt;100,$M80&lt;=$U$1)),"遅延","")</f>
        <v/>
      </c>
      <c r="S80" s="33"/>
      <c r="T80" s="33" t="n">
        <f aca="false">SUM($V80:$FM80)</f>
        <v>0</v>
      </c>
      <c r="U80" s="34"/>
      <c r="V80" s="24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6"/>
    </row>
    <row r="81" customFormat="false" ht="18.75" hidden="false" customHeight="true" outlineLevel="0" collapsed="false">
      <c r="B81" s="27" t="str">
        <f aca="false">IF(AND($D81&lt;&gt;"",$F81=""),"E"&amp;ROW(),$B80)</f>
        <v>E65</v>
      </c>
      <c r="C81" s="19" t="n">
        <f aca="false">IF(AND($D81&lt;&gt;"",$D81&lt;&gt;"○"),MAX($C$3:$C80)+1,$C80)</f>
        <v>4</v>
      </c>
      <c r="D81" s="28"/>
      <c r="E81" s="29" t="str">
        <f aca="true">IF(AND($F81&lt;&gt;"",$D80&lt;&gt;""),1,IF($F81&lt;&gt;"",MAX(INDIRECT($B81):$E80)+1,""))</f>
        <v/>
      </c>
      <c r="F81" s="30"/>
      <c r="G81" s="30" t="n">
        <f aca="false">IF($H81="","",IF($G80="",1,$G80+1))</f>
        <v>1</v>
      </c>
      <c r="H81" s="30" t="s">
        <v>88</v>
      </c>
      <c r="I81" s="30"/>
      <c r="J81" s="30"/>
      <c r="K81" s="30"/>
      <c r="L81" s="31"/>
      <c r="M81" s="31"/>
      <c r="N81" s="31"/>
      <c r="O81" s="31"/>
      <c r="P81" s="30" t="str">
        <f aca="false">IF($L81&lt;&gt;"",NETWORKDAYS($L81,$M81,休日!$B$4:$B$304),"")</f>
        <v/>
      </c>
      <c r="Q81" s="30" t="n">
        <v>0</v>
      </c>
      <c r="R81" s="32" t="str">
        <f aca="false">IF(OR(AND($N81="",$L81&lt;&gt;"",$L81&lt;=$U$1),AND($M81&lt;&gt;"",Q81&lt;100,$M81&lt;=$U$1)),"遅延","")</f>
        <v/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B82" s="27" t="str">
        <f aca="false">IF(AND($D82&lt;&gt;"",$F82=""),"E"&amp;ROW(),$B81)</f>
        <v>E65</v>
      </c>
      <c r="C82" s="19" t="n">
        <f aca="false">IF(AND($D82&lt;&gt;"",$D82&lt;&gt;"○"),MAX($C$3:$C81)+1,$C81)</f>
        <v>4</v>
      </c>
      <c r="D82" s="28"/>
      <c r="E82" s="29" t="str">
        <f aca="true">IF(AND($F82&lt;&gt;"",$D81&lt;&gt;""),1,IF($F82&lt;&gt;"",MAX(INDIRECT($B82):$E81)+1,""))</f>
        <v/>
      </c>
      <c r="F82" s="30"/>
      <c r="G82" s="30" t="n">
        <f aca="false">IF($H82="","",IF($G81="",1,$G81+1))</f>
        <v>2</v>
      </c>
      <c r="H82" s="30" t="s">
        <v>89</v>
      </c>
      <c r="I82" s="30"/>
      <c r="J82" s="30"/>
      <c r="K82" s="30"/>
      <c r="L82" s="31"/>
      <c r="M82" s="31"/>
      <c r="N82" s="31"/>
      <c r="O82" s="31"/>
      <c r="P82" s="30" t="str">
        <f aca="false">IF($L82&lt;&gt;"",NETWORKDAYS($L82,$M82,休日!$B$4:$B$304),"")</f>
        <v/>
      </c>
      <c r="Q82" s="30" t="n">
        <v>0</v>
      </c>
      <c r="R82" s="32" t="str">
        <f aca="false">IF(OR(AND($N82="",$L82&lt;&gt;"",$L82&lt;=$U$1),AND($M82&lt;&gt;"",Q82&lt;100,$M82&lt;=$U$1)),"遅延","")</f>
        <v/>
      </c>
      <c r="S82" s="33"/>
      <c r="T82" s="33" t="n">
        <f aca="false">SUM($V82:$FM82)</f>
        <v>10.5</v>
      </c>
      <c r="U82" s="34"/>
      <c r="V82" s="24"/>
      <c r="W82" s="25"/>
      <c r="X82" s="25"/>
      <c r="Y82" s="25"/>
      <c r="Z82" s="25"/>
      <c r="AA82" s="25"/>
      <c r="AB82" s="25"/>
      <c r="AC82" s="25" t="n">
        <v>1</v>
      </c>
      <c r="AD82" s="25" t="n">
        <v>4</v>
      </c>
      <c r="AE82" s="25" t="n">
        <v>3.5</v>
      </c>
      <c r="AF82" s="25" t="n">
        <v>2</v>
      </c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6"/>
    </row>
    <row r="83" customFormat="false" ht="18.75" hidden="false" customHeight="true" outlineLevel="0" collapsed="false">
      <c r="B83" s="27" t="str">
        <f aca="false">IF(AND($D83&lt;&gt;"",$F83=""),"E"&amp;ROW(),$B82)</f>
        <v>E65</v>
      </c>
      <c r="C83" s="19" t="n">
        <f aca="false">IF(AND($D83&lt;&gt;"",$D83&lt;&gt;"○"),MAX($C$3:$C82)+1,$C82)</f>
        <v>4</v>
      </c>
      <c r="D83" s="28"/>
      <c r="E83" s="29" t="str">
        <f aca="true">IF(AND($F83&lt;&gt;"",$D82&lt;&gt;""),1,IF($F83&lt;&gt;"",MAX(INDIRECT($B83):$E82)+1,""))</f>
        <v/>
      </c>
      <c r="F83" s="30"/>
      <c r="G83" s="30" t="n">
        <f aca="false">IF($H83="","",IF($G82="",1,$G82+1))</f>
        <v>3</v>
      </c>
      <c r="H83" s="30" t="s">
        <v>90</v>
      </c>
      <c r="I83" s="30"/>
      <c r="J83" s="30"/>
      <c r="K83" s="30"/>
      <c r="L83" s="31"/>
      <c r="M83" s="31"/>
      <c r="N83" s="31"/>
      <c r="O83" s="31"/>
      <c r="P83" s="30" t="str">
        <f aca="false">IF($L83&lt;&gt;"",NETWORKDAYS($L83,$M83,休日!$B$4:$B$304),"")</f>
        <v/>
      </c>
      <c r="Q83" s="30" t="n">
        <v>0</v>
      </c>
      <c r="R83" s="32" t="str">
        <f aca="false">IF(OR(AND($N83="",$L83&lt;&gt;"",$L83&lt;=$U$1),AND($M83&lt;&gt;"",Q83&lt;100,$M83&lt;=$U$1)),"遅延","")</f>
        <v/>
      </c>
      <c r="S83" s="33"/>
      <c r="T83" s="33" t="n">
        <f aca="false">SUM($V83:$FM83)</f>
        <v>10.5</v>
      </c>
      <c r="U83" s="34"/>
      <c r="V83" s="24"/>
      <c r="W83" s="25"/>
      <c r="X83" s="25"/>
      <c r="Y83" s="25"/>
      <c r="Z83" s="25"/>
      <c r="AA83" s="25"/>
      <c r="AB83" s="25"/>
      <c r="AC83" s="25" t="n">
        <v>1</v>
      </c>
      <c r="AD83" s="25" t="n">
        <v>4</v>
      </c>
      <c r="AE83" s="25" t="n">
        <v>3.5</v>
      </c>
      <c r="AF83" s="25" t="n">
        <v>2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B84" s="27" t="str">
        <f aca="false">IF(AND($D84&lt;&gt;"",$F84=""),"E"&amp;ROW(),$B83)</f>
        <v>E65</v>
      </c>
      <c r="C84" s="19" t="n">
        <f aca="false">IF(AND($D84&lt;&gt;"",$D84&lt;&gt;"○"),MAX($C$3:$C83)+1,$C83)</f>
        <v>4</v>
      </c>
      <c r="D84" s="28"/>
      <c r="E84" s="29" t="str">
        <f aca="true">IF(AND($F84&lt;&gt;"",$D83&lt;&gt;""),1,IF($F84&lt;&gt;"",MAX(INDIRECT($B84):$E83)+1,""))</f>
        <v/>
      </c>
      <c r="F84" s="30"/>
      <c r="G84" s="30" t="n">
        <f aca="false">IF($H84="","",IF($G83="",1,$G83+1))</f>
        <v>4</v>
      </c>
      <c r="H84" s="30" t="s">
        <v>91</v>
      </c>
      <c r="I84" s="30"/>
      <c r="J84" s="30"/>
      <c r="K84" s="30"/>
      <c r="L84" s="31"/>
      <c r="M84" s="31"/>
      <c r="N84" s="31"/>
      <c r="O84" s="31"/>
      <c r="P84" s="30" t="str">
        <f aca="false">IF($L84&lt;&gt;"",NETWORKDAYS($L84,$M84,休日!$B$4:$B$304),"")</f>
        <v/>
      </c>
      <c r="Q84" s="30" t="n">
        <v>0</v>
      </c>
      <c r="R84" s="32" t="str">
        <f aca="false">IF(OR(AND($N84="",$L84&lt;&gt;"",$L84&lt;=$U$1),AND($M84&lt;&gt;"",Q84&lt;100,$M84&lt;=$U$1)),"遅延","")</f>
        <v/>
      </c>
      <c r="S84" s="33"/>
      <c r="T84" s="33" t="n">
        <f aca="false">SUM($V84:$FM84)</f>
        <v>1</v>
      </c>
      <c r="U84" s="34"/>
      <c r="V84" s="24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 t="n">
        <v>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6"/>
    </row>
    <row r="85" customFormat="false" ht="18.75" hidden="false" customHeight="true" outlineLevel="0" collapsed="false">
      <c r="B85" s="27" t="str">
        <f aca="false">IF(AND($D85&lt;&gt;"",$F85=""),"E"&amp;ROW(),$B84)</f>
        <v>E65</v>
      </c>
      <c r="C85" s="19" t="n">
        <f aca="false">IF(AND($D85&lt;&gt;"",$D85&lt;&gt;"○"),MAX($C$3:$C84)+1,$C84)</f>
        <v>4</v>
      </c>
      <c r="D85" s="28"/>
      <c r="E85" s="29" t="str">
        <f aca="true">IF(AND($F85&lt;&gt;"",$D84&lt;&gt;""),1,IF($F85&lt;&gt;"",MAX(INDIRECT($B85):$E84)+1,""))</f>
        <v/>
      </c>
      <c r="F85" s="30"/>
      <c r="G85" s="30" t="n">
        <f aca="false">IF($H85="","",IF($G84="",1,$G84+1))</f>
        <v>5</v>
      </c>
      <c r="H85" s="30" t="s">
        <v>92</v>
      </c>
      <c r="I85" s="30"/>
      <c r="J85" s="30"/>
      <c r="K85" s="30"/>
      <c r="L85" s="31"/>
      <c r="M85" s="31"/>
      <c r="N85" s="31"/>
      <c r="O85" s="31"/>
      <c r="P85" s="30" t="str">
        <f aca="false">IF($L85&lt;&gt;"",NETWORKDAYS($L85,$M85,休日!$B$4:$B$304),"")</f>
        <v/>
      </c>
      <c r="Q85" s="30" t="n">
        <v>0</v>
      </c>
      <c r="R85" s="32" t="str">
        <f aca="false">IF(OR(AND($N85="",$L85&lt;&gt;"",$L85&lt;=$U$1),AND($M85&lt;&gt;"",Q85&lt;100,$M85&lt;=$U$1)),"遅延","")</f>
        <v/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E65</v>
      </c>
      <c r="C86" s="19" t="n">
        <f aca="false">IF(AND($D86&lt;&gt;"",$D86&lt;&gt;"○"),MAX($C$3:$C85)+1,$C85)</f>
        <v>4</v>
      </c>
      <c r="D86" s="28"/>
      <c r="E86" s="29" t="str">
        <f aca="true">IF(AND($F86&lt;&gt;"",$D85&lt;&gt;""),1,IF($F86&lt;&gt;"",MAX(INDIRECT($B86):$E85)+1,""))</f>
        <v/>
      </c>
      <c r="F86" s="30"/>
      <c r="G86" s="30" t="n">
        <f aca="false">IF($H86="","",IF($G85="",1,$G85+1))</f>
        <v>6</v>
      </c>
      <c r="H86" s="30" t="s">
        <v>83</v>
      </c>
      <c r="I86" s="30"/>
      <c r="J86" s="30"/>
      <c r="K86" s="30"/>
      <c r="L86" s="31"/>
      <c r="M86" s="31"/>
      <c r="N86" s="31"/>
      <c r="O86" s="31"/>
      <c r="P86" s="30" t="str">
        <f aca="false">IF($L86&lt;&gt;"",NETWORKDAYS($L86,$M86,休日!$B$4:$B$304),"")</f>
        <v/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B87" s="27" t="str">
        <f aca="false">IF(AND($D87&lt;&gt;"",$F87=""),"E"&amp;ROW(),$B86)</f>
        <v>E65</v>
      </c>
      <c r="C87" s="19" t="n">
        <f aca="false">IF(AND($D87&lt;&gt;"",$D87&lt;&gt;"○"),MAX($C$3:$C86)+1,$C86)</f>
        <v>4</v>
      </c>
      <c r="D87" s="28"/>
      <c r="E87" s="29" t="str">
        <f aca="true">IF(AND($F87&lt;&gt;"",$D86&lt;&gt;""),1,IF($F87&lt;&gt;"",MAX(INDIRECT($B87):$E86)+1,""))</f>
        <v/>
      </c>
      <c r="F87" s="30"/>
      <c r="G87" s="30" t="n">
        <f aca="false">IF($H87="","",IF($G86="",1,$G86+1))</f>
        <v>7</v>
      </c>
      <c r="H87" s="30" t="s">
        <v>93</v>
      </c>
      <c r="I87" s="30"/>
      <c r="J87" s="30"/>
      <c r="K87" s="30"/>
      <c r="L87" s="31"/>
      <c r="M87" s="31"/>
      <c r="N87" s="31"/>
      <c r="O87" s="31"/>
      <c r="P87" s="30" t="str">
        <f aca="false">IF($L87&lt;&gt;"",NETWORKDAYS($L87,$M87,休日!$B$4:$B$304),"")</f>
        <v/>
      </c>
      <c r="Q87" s="30" t="n">
        <v>0</v>
      </c>
      <c r="R87" s="32" t="str">
        <f aca="false">IF(OR(AND($N87="",$L87&lt;&gt;"",$L87&lt;=$U$1),AND($M87&lt;&gt;"",Q87&lt;100,$M87&lt;=$U$1)),"遅延","")</f>
        <v/>
      </c>
      <c r="S87" s="33"/>
      <c r="T87" s="33" t="n">
        <f aca="false">SUM($V87:$FM87)</f>
        <v>0</v>
      </c>
      <c r="U87" s="34"/>
      <c r="V87" s="24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6"/>
    </row>
    <row r="88" customFormat="false" ht="18.75" hidden="false" customHeight="true" outlineLevel="0" collapsed="false">
      <c r="B88" s="27" t="str">
        <f aca="false">IF(AND($D88&lt;&gt;"",$F88=""),"E"&amp;ROW(),$B87)</f>
        <v>E65</v>
      </c>
      <c r="C88" s="19" t="n">
        <f aca="false">IF(AND($D88&lt;&gt;"",$D88&lt;&gt;"○"),MAX($C$3:$C87)+1,$C87)</f>
        <v>4</v>
      </c>
      <c r="D88" s="28"/>
      <c r="E88" s="29" t="str">
        <f aca="true">IF(AND($F88&lt;&gt;"",$D87&lt;&gt;""),1,IF($F88&lt;&gt;"",MAX(INDIRECT($B88):$E87)+1,""))</f>
        <v/>
      </c>
      <c r="F88" s="30"/>
      <c r="G88" s="30" t="n">
        <f aca="false">IF($H88="","",IF($G87="",1,$G87+1))</f>
        <v>8</v>
      </c>
      <c r="H88" s="30" t="s">
        <v>94</v>
      </c>
      <c r="I88" s="30"/>
      <c r="J88" s="30"/>
      <c r="K88" s="30"/>
      <c r="L88" s="31"/>
      <c r="M88" s="31"/>
      <c r="N88" s="31"/>
      <c r="O88" s="31"/>
      <c r="P88" s="30" t="str">
        <f aca="false">IF($L88&lt;&gt;"",NETWORKDAYS($L88,$M88,休日!$B$4:$B$304),"")</f>
        <v/>
      </c>
      <c r="Q88" s="30" t="n">
        <v>0</v>
      </c>
      <c r="R88" s="32" t="str">
        <f aca="false">IF(OR(AND($N88="",$L88&lt;&gt;"",$L88&lt;=$U$1),AND($M88&lt;&gt;"",Q88&lt;100,$M88&lt;=$U$1)),"遅延","")</f>
        <v/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E65</v>
      </c>
      <c r="C89" s="19" t="n">
        <f aca="false">IF(AND($D89&lt;&gt;"",$D89&lt;&gt;"○"),MAX($C$3:$C88)+1,$C88)</f>
        <v>4</v>
      </c>
      <c r="D89" s="28"/>
      <c r="E89" s="29" t="str">
        <f aca="true">IF(AND($F89&lt;&gt;"",$D88&lt;&gt;""),1,IF($F89&lt;&gt;"",MAX(INDIRECT($B89):$E88)+1,""))</f>
        <v/>
      </c>
      <c r="F89" s="30"/>
      <c r="G89" s="30" t="n">
        <f aca="false">IF($H89="","",IF($G88="",1,$G88+1))</f>
        <v>9</v>
      </c>
      <c r="H89" s="30" t="s">
        <v>95</v>
      </c>
      <c r="I89" s="30"/>
      <c r="J89" s="30"/>
      <c r="K89" s="30"/>
      <c r="L89" s="31"/>
      <c r="M89" s="31"/>
      <c r="N89" s="31"/>
      <c r="O89" s="31"/>
      <c r="P89" s="30" t="str">
        <f aca="false">IF($L89&lt;&gt;"",NETWORKDAYS($L89,$M89,休日!$B$4:$B$304),"")</f>
        <v/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E65</v>
      </c>
      <c r="C90" s="19" t="n">
        <f aca="false">IF(AND($D90&lt;&gt;"",$D90&lt;&gt;"○"),MAX($C$3:$C89)+1,$C89)</f>
        <v>4</v>
      </c>
      <c r="D90" s="28"/>
      <c r="E90" s="29" t="str">
        <f aca="true">IF(AND($F90&lt;&gt;"",$D89&lt;&gt;""),1,IF($F90&lt;&gt;"",MAX(INDIRECT($B90):$E89)+1,""))</f>
        <v/>
      </c>
      <c r="F90" s="30"/>
      <c r="G90" s="30" t="n">
        <f aca="false">IF($H90="","",IF($G89="",1,$G89+1))</f>
        <v>10</v>
      </c>
      <c r="H90" s="30" t="s">
        <v>96</v>
      </c>
      <c r="I90" s="30"/>
      <c r="J90" s="30"/>
      <c r="K90" s="30"/>
      <c r="L90" s="31"/>
      <c r="M90" s="31"/>
      <c r="N90" s="31"/>
      <c r="O90" s="31"/>
      <c r="P90" s="30" t="str">
        <f aca="false">IF($L90&lt;&gt;"",NETWORKDAYS($L90,$M90,休日!$B$4:$B$304),"")</f>
        <v/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s="1" customFormat="true" ht="18.75" hidden="false" customHeight="true" outlineLevel="0" collapsed="false">
      <c r="B91" s="27" t="str">
        <f aca="false">IF(AND($D91&lt;&gt;"",$F91=""),"E"&amp;ROW(),$B90)</f>
        <v>E65</v>
      </c>
      <c r="C91" s="19" t="n">
        <f aca="false">IF(AND($D91&lt;&gt;"",$D91&lt;&gt;"○"),MAX($C$3:$C90)+1,$C90)</f>
        <v>4</v>
      </c>
      <c r="D91" s="28"/>
      <c r="E91" s="29" t="str">
        <f aca="true">IF(AND($F91&lt;&gt;"",$D90&lt;&gt;""),1,IF($F91&lt;&gt;"",MAX(INDIRECT($B91):$E90)+1,""))</f>
        <v/>
      </c>
      <c r="F91" s="30"/>
      <c r="G91" s="30" t="n">
        <f aca="false">IF($H91="","",IF($G90="",1,$G90+1))</f>
        <v>11</v>
      </c>
      <c r="H91" s="30" t="s">
        <v>97</v>
      </c>
      <c r="I91" s="30"/>
      <c r="J91" s="30"/>
      <c r="K91" s="30"/>
      <c r="L91" s="31"/>
      <c r="M91" s="31"/>
      <c r="N91" s="31"/>
      <c r="O91" s="31"/>
      <c r="P91" s="30" t="str">
        <f aca="false">IF($L91&lt;&gt;"",NETWORKDAYS($L91,$M91,休日!$B$4:$B$304),"")</f>
        <v/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E65</v>
      </c>
      <c r="C92" s="19" t="n">
        <f aca="false">IF(AND($D92&lt;&gt;"",$D92&lt;&gt;"○"),MAX($C$3:$C91)+1,$C91)</f>
        <v>4</v>
      </c>
      <c r="D92" s="20"/>
      <c r="E92" s="38" t="str">
        <f aca="true">IF(AND($F92&lt;&gt;"",$D91&lt;&gt;""),1,IF($F92&lt;&gt;"",MAX(INDIRECT($B92):$E91)+1,""))</f>
        <v/>
      </c>
      <c r="F92" s="30"/>
      <c r="G92" s="38" t="n">
        <f aca="false">IF($H92="","",IF($G91="",1,$G91+1))</f>
        <v>12</v>
      </c>
      <c r="H92" s="30" t="s">
        <v>98</v>
      </c>
      <c r="I92" s="20"/>
      <c r="J92" s="20"/>
      <c r="K92" s="20"/>
      <c r="L92" s="22"/>
      <c r="M92" s="22"/>
      <c r="N92" s="22"/>
      <c r="O92" s="22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B93" s="27" t="str">
        <f aca="false">IF(AND($D93&lt;&gt;"",$F93=""),"E"&amp;ROW(),$B92)</f>
        <v>E65</v>
      </c>
      <c r="C93" s="19" t="n">
        <f aca="false">IF(AND($D93&lt;&gt;"",$D93&lt;&gt;"○"),MAX($C$3:$C92)+1,$C92)</f>
        <v>4</v>
      </c>
      <c r="D93" s="28"/>
      <c r="E93" s="29" t="n">
        <f aca="true">IF(AND($F93&lt;&gt;"",$D92&lt;&gt;""),1,IF($F93&lt;&gt;"",MAX(INDIRECT($B93):$E92)+1,""))</f>
        <v>5</v>
      </c>
      <c r="F93" s="30" t="s">
        <v>99</v>
      </c>
      <c r="G93" s="30" t="str">
        <f aca="false">IF($H93="","",IF($G91="",1,$G91+1))</f>
        <v/>
      </c>
      <c r="H93" s="30"/>
      <c r="I93" s="30"/>
      <c r="J93" s="30"/>
      <c r="K93" s="30"/>
      <c r="L93" s="31"/>
      <c r="M93" s="31"/>
      <c r="N93" s="31"/>
      <c r="O93" s="31"/>
      <c r="P93" s="30" t="str">
        <f aca="false">IF($L93&lt;&gt;"",NETWORKDAYS($L93,$M93,休日!$B$4:$B$304),"")</f>
        <v/>
      </c>
      <c r="Q93" s="30" t="n">
        <v>0</v>
      </c>
      <c r="R93" s="32" t="str">
        <f aca="false">IF(OR(AND($N93="",$L93&lt;&gt;"",$L93&lt;=$U$1),AND($M93&lt;&gt;"",Q93&lt;100,$M93&lt;=$U$1)),"遅延","")</f>
        <v/>
      </c>
      <c r="S93" s="33"/>
      <c r="T93" s="33" t="n">
        <f aca="false">SUM($V93:$FM93)</f>
        <v>0</v>
      </c>
      <c r="U93" s="34"/>
      <c r="V93" s="24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6"/>
    </row>
    <row r="94" customFormat="false" ht="18.75" hidden="false" customHeight="true" outlineLevel="0" collapsed="false">
      <c r="B94" s="27" t="str">
        <f aca="false">IF(AND($D94&lt;&gt;"",$F94=""),"E"&amp;ROW(),$B93)</f>
        <v>E65</v>
      </c>
      <c r="C94" s="19" t="n">
        <f aca="false">IF(AND($D94&lt;&gt;"",$D94&lt;&gt;"○"),MAX($C$3:$C93)+1,$C93)</f>
        <v>4</v>
      </c>
      <c r="D94" s="28"/>
      <c r="E94" s="29" t="str">
        <f aca="true">IF(AND($F94&lt;&gt;"",$D93&lt;&gt;""),1,IF($F94&lt;&gt;"",MAX(INDIRECT($B94):$E93)+1,""))</f>
        <v/>
      </c>
      <c r="F94" s="30"/>
      <c r="G94" s="30" t="str">
        <f aca="false">IF($H94="","",IF($G93="",1,$G93+1))</f>
        <v/>
      </c>
      <c r="H94" s="30"/>
      <c r="I94" s="30"/>
      <c r="J94" s="30"/>
      <c r="K94" s="30"/>
      <c r="L94" s="31"/>
      <c r="M94" s="31"/>
      <c r="N94" s="31"/>
      <c r="O94" s="31"/>
      <c r="P94" s="30" t="str">
        <f aca="false">IF($L94&lt;&gt;"",NETWORKDAYS($L94,$M94,休日!$B$4:$B$304),"")</f>
        <v/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B95" s="27" t="str">
        <f aca="false">IF(AND($D95&lt;&gt;"",$F95=""),"E"&amp;ROW(),$B94)</f>
        <v>E65</v>
      </c>
      <c r="C95" s="19" t="n">
        <f aca="false">IF(AND($D95&lt;&gt;"",$D95&lt;&gt;"○"),MAX($C$3:$C94)+1,$C94)</f>
        <v>4</v>
      </c>
      <c r="D95" s="28"/>
      <c r="E95" s="29" t="str">
        <f aca="true">IF(AND($F95&lt;&gt;"",$D94&lt;&gt;""),1,IF($F95&lt;&gt;"",MAX(INDIRECT($B95):$E94)+1,""))</f>
        <v/>
      </c>
      <c r="F95" s="30"/>
      <c r="G95" s="30" t="str">
        <f aca="false">IF($H95="","",IF($G94="",1,$G94+1))</f>
        <v/>
      </c>
      <c r="H95" s="30"/>
      <c r="I95" s="30"/>
      <c r="J95" s="30"/>
      <c r="K95" s="30"/>
      <c r="L95" s="31"/>
      <c r="M95" s="31"/>
      <c r="N95" s="31"/>
      <c r="O95" s="31"/>
      <c r="P95" s="30" t="str">
        <f aca="false">IF($L95&lt;&gt;"",NETWORKDAYS($L95,$M95,休日!$B$4:$B$304),"")</f>
        <v/>
      </c>
      <c r="Q95" s="30" t="n">
        <v>0</v>
      </c>
      <c r="R95" s="32" t="str">
        <f aca="false">IF(OR(AND($N95="",$L95&lt;&gt;"",$L95&lt;=$U$1),AND($M95&lt;&gt;"",Q95&lt;100,$M95&lt;=$U$1)),"遅延","")</f>
        <v/>
      </c>
      <c r="S95" s="33"/>
      <c r="T95" s="33" t="n">
        <f aca="false">SUM($V95:$FM95)</f>
        <v>0</v>
      </c>
      <c r="U95" s="34"/>
      <c r="V95" s="24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6"/>
    </row>
    <row r="96" customFormat="false" ht="18.75" hidden="false" customHeight="true" outlineLevel="0" collapsed="false">
      <c r="B96" s="27" t="str">
        <f aca="false">IF(AND($D96&lt;&gt;"",$F96=""),"E"&amp;ROW(),$B95)</f>
        <v>E65</v>
      </c>
      <c r="C96" s="19" t="n">
        <f aca="false">IF(AND($D96&lt;&gt;"",$D96&lt;&gt;"○"),MAX($C$3:$C95)+1,$C95)</f>
        <v>4</v>
      </c>
      <c r="D96" s="28"/>
      <c r="E96" s="29" t="str">
        <f aca="true">IF(AND($F96&lt;&gt;"",$D95&lt;&gt;""),1,IF($F96&lt;&gt;"",MAX(INDIRECT($B96):$E95)+1,""))</f>
        <v/>
      </c>
      <c r="F96" s="30"/>
      <c r="G96" s="30" t="str">
        <f aca="false">IF($H96="","",IF($G95="",1,$G95+1))</f>
        <v/>
      </c>
      <c r="H96" s="30"/>
      <c r="I96" s="30"/>
      <c r="J96" s="30"/>
      <c r="K96" s="30"/>
      <c r="L96" s="31"/>
      <c r="M96" s="31"/>
      <c r="N96" s="31"/>
      <c r="O96" s="31"/>
      <c r="P96" s="30" t="str">
        <f aca="false">IF($L96&lt;&gt;"",NETWORKDAYS($L96,$M96,休日!$B$4:$B$304),"")</f>
        <v/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E65</v>
      </c>
      <c r="C97" s="19" t="n">
        <f aca="false">IF(AND($D97&lt;&gt;"",$D97&lt;&gt;"○"),MAX($C$3:$C96)+1,$C96)</f>
        <v>4</v>
      </c>
      <c r="D97" s="28"/>
      <c r="E97" s="29" t="str">
        <f aca="true">IF(AND($F97&lt;&gt;"",$D96&lt;&gt;""),1,IF($F97&lt;&gt;"",MAX(INDIRECT($B97):$E96)+1,""))</f>
        <v/>
      </c>
      <c r="F97" s="30"/>
      <c r="G97" s="30" t="str">
        <f aca="false">IF($H97="","",IF($G96="",1,$G96+1))</f>
        <v/>
      </c>
      <c r="H97" s="30"/>
      <c r="I97" s="30"/>
      <c r="J97" s="30"/>
      <c r="K97" s="30"/>
      <c r="L97" s="31"/>
      <c r="M97" s="31"/>
      <c r="N97" s="31"/>
      <c r="O97" s="31"/>
      <c r="P97" s="30" t="str">
        <f aca="false">IF($L97&lt;&gt;"",NETWORKDAYS($L97,$M97,休日!$B$4:$B$304),"")</f>
        <v/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E65</v>
      </c>
      <c r="C98" s="19" t="n">
        <f aca="false">IF(AND($D98&lt;&gt;"",$D98&lt;&gt;"○"),MAX($C$3:$C97)+1,$C97)</f>
        <v>4</v>
      </c>
      <c r="D98" s="28"/>
      <c r="E98" s="29" t="str">
        <f aca="true">IF(AND($F98&lt;&gt;"",$D97&lt;&gt;""),1,IF($F98&lt;&gt;"",MAX(INDIRECT($B98):$E97)+1,""))</f>
        <v/>
      </c>
      <c r="F98" s="30"/>
      <c r="G98" s="30" t="str">
        <f aca="false">IF($H98="","",IF($G97="",1,$G97+1))</f>
        <v/>
      </c>
      <c r="H98" s="30"/>
      <c r="I98" s="30"/>
      <c r="J98" s="30"/>
      <c r="K98" s="30"/>
      <c r="L98" s="31"/>
      <c r="M98" s="31"/>
      <c r="N98" s="31"/>
      <c r="O98" s="31"/>
      <c r="P98" s="30" t="str">
        <f aca="false">IF($L98&lt;&gt;"",NETWORKDAYS($L98,$M98,休日!$B$4:$B$304),"")</f>
        <v/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E65</v>
      </c>
      <c r="C99" s="19" t="n">
        <f aca="false">IF(AND($D99&lt;&gt;"",$D99&lt;&gt;"○"),MAX($C$3:$C98)+1,$C98)</f>
        <v>4</v>
      </c>
      <c r="D99" s="28"/>
      <c r="E99" s="29" t="str">
        <f aca="true">IF(AND($F99&lt;&gt;"",$D98&lt;&gt;""),1,IF($F99&lt;&gt;"",MAX(INDIRECT($B99):$E98)+1,""))</f>
        <v/>
      </c>
      <c r="F99" s="30"/>
      <c r="G99" s="30" t="str">
        <f aca="false">IF($H99="","",IF($G98="",1,$G98+1))</f>
        <v/>
      </c>
      <c r="H99" s="30"/>
      <c r="I99" s="30"/>
      <c r="J99" s="30"/>
      <c r="K99" s="30"/>
      <c r="L99" s="31"/>
      <c r="M99" s="31"/>
      <c r="N99" s="31"/>
      <c r="O99" s="31"/>
      <c r="P99" s="30" t="str">
        <f aca="false">IF($L99&lt;&gt;"",NETWORKDAYS($L99,$M99,休日!$B$4:$B$304),"")</f>
        <v/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E65</v>
      </c>
      <c r="C100" s="19" t="n">
        <f aca="false">IF(AND($D100&lt;&gt;"",$D100&lt;&gt;"○"),MAX($C$3:$C99)+1,$C99)</f>
        <v>4</v>
      </c>
      <c r="D100" s="28"/>
      <c r="E100" s="29" t="str">
        <f aca="true">IF(AND($F100&lt;&gt;"",$D99&lt;&gt;""),1,IF($F100&lt;&gt;"",MAX(INDIRECT($B100):$E99)+1,""))</f>
        <v/>
      </c>
      <c r="F100" s="30"/>
      <c r="G100" s="30" t="str">
        <f aca="false">IF($H100="","",IF($G99="",1,$G99+1))</f>
        <v/>
      </c>
      <c r="H100" s="30"/>
      <c r="I100" s="30"/>
      <c r="J100" s="30"/>
      <c r="K100" s="30"/>
      <c r="L100" s="31"/>
      <c r="M100" s="31"/>
      <c r="N100" s="31"/>
      <c r="O100" s="31"/>
      <c r="P100" s="30" t="str">
        <f aca="false">IF($L100&lt;&gt;"",NETWORKDAYS($L100,$M100,休日!$B$4:$B$304),"")</f>
        <v/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B101" s="27" t="str">
        <f aca="false">IF(AND($D101&lt;&gt;"",$F101=""),"E"&amp;ROW(),$B100)</f>
        <v>E101</v>
      </c>
      <c r="C101" s="19" t="n">
        <f aca="false">IF(AND($D101&lt;&gt;"",$D101&lt;&gt;"○"),MAX($C$3:$C100)+1,$C100)</f>
        <v>5</v>
      </c>
      <c r="D101" s="28" t="s">
        <v>100</v>
      </c>
      <c r="E101" s="29" t="str">
        <f aca="true">IF(AND($F101&lt;&gt;"",$D100&lt;&gt;""),1,IF($F101&lt;&gt;"",MAX(INDIRECT($B101):$E100)+1,""))</f>
        <v/>
      </c>
      <c r="F101" s="30"/>
      <c r="G101" s="30" t="str">
        <f aca="false">IF($H101="","",IF($G100="",1,$G100+1))</f>
        <v/>
      </c>
      <c r="H101" s="30"/>
      <c r="I101" s="30"/>
      <c r="J101" s="30"/>
      <c r="K101" s="30"/>
      <c r="L101" s="31"/>
      <c r="M101" s="31"/>
      <c r="N101" s="31"/>
      <c r="O101" s="31"/>
      <c r="P101" s="30" t="str">
        <f aca="false">IF($L101&lt;&gt;"",NETWORKDAYS($L101,$M101,休日!$B$4:$B$304),"")</f>
        <v/>
      </c>
      <c r="Q101" s="30" t="n">
        <v>0</v>
      </c>
      <c r="R101" s="32" t="str">
        <f aca="false">IF(OR(AND($N101="",$L101&lt;&gt;"",$L101&lt;=$U$1),AND($M101&lt;&gt;"",Q101&lt;100,$M101&lt;=$U$1)),"遅延","")</f>
        <v/>
      </c>
      <c r="S101" s="33"/>
      <c r="T101" s="33" t="n">
        <f aca="false">SUM($V101:$FM101)</f>
        <v>0</v>
      </c>
      <c r="U101" s="34"/>
      <c r="V101" s="24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6"/>
    </row>
    <row r="102" customFormat="false" ht="18.75" hidden="false" customHeight="true" outlineLevel="0" collapsed="false">
      <c r="B102" s="27" t="str">
        <f aca="false">IF(AND($D102&lt;&gt;"",$F102=""),"E"&amp;ROW(),$B101)</f>
        <v>E101</v>
      </c>
      <c r="C102" s="19" t="n">
        <f aca="false">IF(AND($D102&lt;&gt;"",$D102&lt;&gt;"○"),MAX($C$3:$C101)+1,$C101)</f>
        <v>5</v>
      </c>
      <c r="D102" s="28"/>
      <c r="E102" s="29" t="n">
        <f aca="true">IF(AND($F102&lt;&gt;"",$D101&lt;&gt;""),1,IF($F102&lt;&gt;"",MAX(INDIRECT($B102):$E101)+1,""))</f>
        <v>1</v>
      </c>
      <c r="F102" s="30" t="s">
        <v>101</v>
      </c>
      <c r="G102" s="30" t="str">
        <f aca="false">IF($H102="","",IF($G101="",1,$G101+1))</f>
        <v/>
      </c>
      <c r="H102" s="30"/>
      <c r="I102" s="30"/>
      <c r="J102" s="30"/>
      <c r="K102" s="30"/>
      <c r="L102" s="31"/>
      <c r="M102" s="31"/>
      <c r="N102" s="31"/>
      <c r="O102" s="31"/>
      <c r="P102" s="30" t="str">
        <f aca="false">IF($L102&lt;&gt;"",NETWORKDAYS($L102,$M102,休日!$B$4:$B$304),"")</f>
        <v/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E101</v>
      </c>
      <c r="C103" s="19" t="n">
        <f aca="false">IF(AND($D103&lt;&gt;"",$D103&lt;&gt;"○"),MAX($C$3:$C102)+1,$C102)</f>
        <v>5</v>
      </c>
      <c r="D103" s="28"/>
      <c r="E103" s="29" t="str">
        <f aca="true">IF(AND($F103&lt;&gt;"",$D102&lt;&gt;""),1,IF($F103&lt;&gt;"",MAX(INDIRECT($B103):$E102)+1,""))</f>
        <v/>
      </c>
      <c r="F103" s="30"/>
      <c r="G103" s="30" t="n">
        <f aca="false">IF($H103="","",IF($G102="",1,$G102+1))</f>
        <v>1</v>
      </c>
      <c r="H103" s="30" t="s">
        <v>102</v>
      </c>
      <c r="I103" s="30"/>
      <c r="J103" s="30"/>
      <c r="K103" s="30"/>
      <c r="L103" s="31"/>
      <c r="M103" s="31"/>
      <c r="N103" s="31"/>
      <c r="O103" s="31"/>
      <c r="P103" s="30" t="str">
        <f aca="false">IF($L103&lt;&gt;"",NETWORKDAYS($L103,$M103,休日!$B$4:$B$304),"")</f>
        <v/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E101</v>
      </c>
      <c r="C104" s="19" t="n">
        <f aca="false">IF(AND($D104&lt;&gt;"",$D104&lt;&gt;"○"),MAX($C$3:$C103)+1,$C103)</f>
        <v>5</v>
      </c>
      <c r="D104" s="28"/>
      <c r="E104" s="29" t="str">
        <f aca="true">IF(AND($F104&lt;&gt;"",$D103&lt;&gt;""),1,IF($F104&lt;&gt;"",MAX(INDIRECT($B104):$E103)+1,""))</f>
        <v/>
      </c>
      <c r="F104" s="30"/>
      <c r="G104" s="30" t="n">
        <f aca="false">IF($H104="","",IF($G103="",1,$G103+1))</f>
        <v>2</v>
      </c>
      <c r="H104" s="30" t="s">
        <v>103</v>
      </c>
      <c r="I104" s="30"/>
      <c r="J104" s="30"/>
      <c r="K104" s="30"/>
      <c r="L104" s="31"/>
      <c r="M104" s="31"/>
      <c r="N104" s="31"/>
      <c r="O104" s="31"/>
      <c r="P104" s="30" t="str">
        <f aca="false">IF($L104&lt;&gt;"",NETWORKDAYS($L104,$M104,休日!$B$4:$B$304),"")</f>
        <v/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E101</v>
      </c>
      <c r="C105" s="19" t="n">
        <f aca="false">IF(AND($D105&lt;&gt;"",$D105&lt;&gt;"○"),MAX($C$3:$C104)+1,$C104)</f>
        <v>5</v>
      </c>
      <c r="D105" s="28"/>
      <c r="E105" s="29" t="str">
        <f aca="true">IF(AND($F105&lt;&gt;"",$D104&lt;&gt;""),1,IF($F105&lt;&gt;"",MAX(INDIRECT($B105):$E104)+1,""))</f>
        <v/>
      </c>
      <c r="F105" s="30"/>
      <c r="G105" s="30" t="n">
        <f aca="false">IF($H106="","",IF($G104="",1,$G104+1))</f>
        <v>3</v>
      </c>
      <c r="H105" s="39" t="s">
        <v>104</v>
      </c>
      <c r="I105" s="30"/>
      <c r="J105" s="30"/>
      <c r="K105" s="30"/>
      <c r="L105" s="31"/>
      <c r="M105" s="31"/>
      <c r="N105" s="31"/>
      <c r="O105" s="31"/>
      <c r="P105" s="30" t="str">
        <f aca="false">IF($L105&lt;&gt;"",NETWORKDAYS($L105,$M105,休日!$B$4:$B$304),"")</f>
        <v/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E101</v>
      </c>
      <c r="C106" s="19" t="n">
        <f aca="false">IF(AND($D106&lt;&gt;"",$D106&lt;&gt;"○"),MAX($C$3:$C105)+1,$C105)</f>
        <v>5</v>
      </c>
      <c r="D106" s="28"/>
      <c r="E106" s="29" t="str">
        <f aca="true">IF(AND($F106&lt;&gt;"",$D105&lt;&gt;""),1,IF($F106&lt;&gt;"",MAX(INDIRECT($B106):$E105)+1,""))</f>
        <v/>
      </c>
      <c r="F106" s="30"/>
      <c r="G106" s="30" t="n">
        <f aca="false">IF($H107="","",IF($G105="",1,$G105+1))</f>
        <v>4</v>
      </c>
      <c r="H106" s="30" t="s">
        <v>101</v>
      </c>
      <c r="I106" s="30"/>
      <c r="J106" s="30"/>
      <c r="K106" s="30"/>
      <c r="L106" s="31"/>
      <c r="M106" s="31"/>
      <c r="N106" s="31"/>
      <c r="O106" s="31"/>
      <c r="P106" s="30" t="str">
        <f aca="false">IF($L106&lt;&gt;"",NETWORKDAYS($L106,$M106,休日!$B$4:$B$304),"")</f>
        <v/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E101</v>
      </c>
      <c r="C107" s="19" t="n">
        <f aca="false">IF(AND($D107&lt;&gt;"",$D107&lt;&gt;"○"),MAX($C$3:$C106)+1,$C106)</f>
        <v>5</v>
      </c>
      <c r="D107" s="28"/>
      <c r="E107" s="29" t="str">
        <f aca="true">IF(AND($F107&lt;&gt;"",$D106&lt;&gt;""),1,IF($F107&lt;&gt;"",MAX(INDIRECT($B107):$E106)+1,""))</f>
        <v/>
      </c>
      <c r="F107" s="30"/>
      <c r="G107" s="30" t="n">
        <f aca="false">IF($H107="","",IF($G106="",1,$G106+1))</f>
        <v>5</v>
      </c>
      <c r="H107" s="30" t="s">
        <v>105</v>
      </c>
      <c r="I107" s="30"/>
      <c r="J107" s="30"/>
      <c r="K107" s="30"/>
      <c r="L107" s="31"/>
      <c r="M107" s="31"/>
      <c r="N107" s="31"/>
      <c r="O107" s="31"/>
      <c r="P107" s="30" t="str">
        <f aca="false">IF($L107&lt;&gt;"",NETWORKDAYS($L107,$M107,休日!$B$4:$B$304),"")</f>
        <v/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E101</v>
      </c>
      <c r="C108" s="19" t="n">
        <f aca="false">IF(AND($D108&lt;&gt;"",$D108&lt;&gt;"○"),MAX($C$3:$C107)+1,$C107)</f>
        <v>5</v>
      </c>
      <c r="D108" s="28"/>
      <c r="E108" s="29" t="n">
        <f aca="true">IF(AND($F108&lt;&gt;"",$D107&lt;&gt;""),1,IF($F108&lt;&gt;"",MAX(INDIRECT($B108):$E107)+1,""))</f>
        <v>2</v>
      </c>
      <c r="F108" s="30" t="s">
        <v>106</v>
      </c>
      <c r="G108" s="30" t="str">
        <f aca="false">IF($H108="","",IF($G107="",1,$G107+1))</f>
        <v/>
      </c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B109" s="27" t="str">
        <f aca="false">IF(AND($D109&lt;&gt;"",$F109=""),"E"&amp;ROW(),$B108)</f>
        <v>E101</v>
      </c>
      <c r="C109" s="19" t="n">
        <f aca="false">IF(AND($D109&lt;&gt;"",$D109&lt;&gt;"○"),MAX($C$3:$C108)+1,$C108)</f>
        <v>5</v>
      </c>
      <c r="D109" s="28"/>
      <c r="E109" s="29" t="str">
        <f aca="true">IF(AND($F109&lt;&gt;"",$D108&lt;&gt;""),1,IF($F109&lt;&gt;"",MAX(INDIRECT($B109):$E108)+1,""))</f>
        <v/>
      </c>
      <c r="F109" s="30"/>
      <c r="G109" s="30" t="n">
        <f aca="false">IF($H109="","",IF($G108="",1,$G108+1))</f>
        <v>1</v>
      </c>
      <c r="H109" s="30" t="s">
        <v>107</v>
      </c>
      <c r="I109" s="30"/>
      <c r="J109" s="30"/>
      <c r="K109" s="30"/>
      <c r="L109" s="31"/>
      <c r="M109" s="31"/>
      <c r="N109" s="31"/>
      <c r="O109" s="31"/>
      <c r="P109" s="30" t="str">
        <f aca="false">IF($L109&lt;&gt;"",NETWORKDAYS($L109,$M109,休日!$B$4:$B$304),"")</f>
        <v/>
      </c>
      <c r="Q109" s="30" t="n">
        <v>0</v>
      </c>
      <c r="R109" s="32" t="str">
        <f aca="false">IF(OR(AND($N109="",$L109&lt;&gt;"",$L109&lt;=$U$1),AND($M109&lt;&gt;"",Q109&lt;100,$M109&lt;=$U$1)),"遅延","")</f>
        <v/>
      </c>
      <c r="S109" s="33"/>
      <c r="T109" s="33" t="n">
        <f aca="false">SUM($V109:$FM109)</f>
        <v>0</v>
      </c>
      <c r="U109" s="34"/>
      <c r="V109" s="24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6"/>
    </row>
    <row r="110" customFormat="false" ht="18.75" hidden="false" customHeight="true" outlineLevel="0" collapsed="false">
      <c r="B110" s="27" t="str">
        <f aca="false">IF(AND($D110&lt;&gt;"",$F110=""),"E"&amp;ROW(),$B109)</f>
        <v>E101</v>
      </c>
      <c r="C110" s="19" t="n">
        <f aca="false">IF(AND($D110&lt;&gt;"",$D110&lt;&gt;"○"),MAX($C$3:$C109)+1,$C109)</f>
        <v>5</v>
      </c>
      <c r="D110" s="28"/>
      <c r="E110" s="29" t="str">
        <f aca="true">IF(AND($F110&lt;&gt;"",$D109&lt;&gt;""),1,IF($F110&lt;&gt;"",MAX(INDIRECT($B110):$E109)+1,""))</f>
        <v/>
      </c>
      <c r="F110" s="30"/>
      <c r="G110" s="30" t="n">
        <f aca="false">IF($H110="","",IF($G109="",1,$G109+1))</f>
        <v>2</v>
      </c>
      <c r="H110" s="30" t="s">
        <v>108</v>
      </c>
      <c r="I110" s="30"/>
      <c r="J110" s="30"/>
      <c r="K110" s="30"/>
      <c r="L110" s="31"/>
      <c r="M110" s="31"/>
      <c r="N110" s="31"/>
      <c r="O110" s="31"/>
      <c r="P110" s="30" t="str">
        <f aca="false">IF($L110&lt;&gt;"",NETWORKDAYS($L110,$M110,休日!$B$4:$B$304),"")</f>
        <v/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E101</v>
      </c>
      <c r="C111" s="19" t="n">
        <f aca="false">IF(AND($D111&lt;&gt;"",$D111&lt;&gt;"○"),MAX($C$3:$C110)+1,$C110)</f>
        <v>5</v>
      </c>
      <c r="D111" s="28"/>
      <c r="E111" s="29" t="str">
        <f aca="true">IF(AND($F111&lt;&gt;"",$D110&lt;&gt;""),1,IF($F111&lt;&gt;"",MAX(INDIRECT($B111):$E110)+1,""))</f>
        <v/>
      </c>
      <c r="F111" s="30"/>
      <c r="G111" s="30" t="n">
        <f aca="false">IF($H111="","",IF($G110="",1,$G110+1))</f>
        <v>3</v>
      </c>
      <c r="H111" s="30" t="s">
        <v>109</v>
      </c>
      <c r="I111" s="30"/>
      <c r="J111" s="30"/>
      <c r="K111" s="30"/>
      <c r="L111" s="31"/>
      <c r="M111" s="31"/>
      <c r="N111" s="31"/>
      <c r="O111" s="31"/>
      <c r="P111" s="30" t="str">
        <f aca="false">IF($L111&lt;&gt;"",NETWORKDAYS($L111,$M111,休日!$B$4:$B$304),"")</f>
        <v/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E101</v>
      </c>
      <c r="C112" s="42" t="n">
        <f aca="false">IF(AND($D112&lt;&gt;"",$D112&lt;&gt;"○"),MAX($C$3:$C111)+1,$C111)</f>
        <v>5</v>
      </c>
      <c r="D112" s="28"/>
      <c r="E112" s="29" t="str">
        <f aca="true">IF(AND($F112&lt;&gt;"",$D111&lt;&gt;""),1,IF($F112&lt;&gt;"",MAX(INDIRECT($B112):$E111)+1,""))</f>
        <v/>
      </c>
      <c r="F112" s="30"/>
      <c r="G112" s="30" t="n">
        <f aca="false">IF($H112="","",IF($G111="",1,$G111+1))</f>
        <v>4</v>
      </c>
      <c r="H112" s="30" t="s">
        <v>110</v>
      </c>
      <c r="I112" s="30"/>
      <c r="J112" s="30"/>
      <c r="K112" s="30"/>
      <c r="L112" s="31"/>
      <c r="M112" s="31"/>
      <c r="N112" s="31"/>
      <c r="O112" s="31"/>
      <c r="P112" s="30" t="str">
        <f aca="false">IF($L112&lt;&gt;"",NETWORKDAYS($L112,$M112,休日!$B$4:$B$304),"")</f>
        <v/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E101</v>
      </c>
      <c r="C113" s="42" t="n">
        <f aca="false">IF(AND($D113&lt;&gt;"",$D113&lt;&gt;"○"),MAX($C$3:$C112)+1,$C112)</f>
        <v>5</v>
      </c>
      <c r="D113" s="28"/>
      <c r="E113" s="29" t="str">
        <f aca="true">IF(AND($F113&lt;&gt;"",$D112&lt;&gt;""),1,IF($F113&lt;&gt;"",MAX(INDIRECT($B113):$E112)+1,""))</f>
        <v/>
      </c>
      <c r="F113" s="30"/>
      <c r="G113" s="30" t="n">
        <f aca="false">IF($H113="","",IF($G112="",1,$G112+1))</f>
        <v>5</v>
      </c>
      <c r="H113" s="30" t="s">
        <v>111</v>
      </c>
      <c r="I113" s="30"/>
      <c r="J113" s="30"/>
      <c r="K113" s="30"/>
      <c r="L113" s="31"/>
      <c r="M113" s="31"/>
      <c r="N113" s="31"/>
      <c r="O113" s="31"/>
      <c r="P113" s="30" t="str">
        <f aca="false">IF($L113&lt;&gt;"",NETWORKDAYS($L113,$M113,休日!$B$4:$B$304),"")</f>
        <v/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E101</v>
      </c>
      <c r="C114" s="42" t="n">
        <f aca="false">IF(AND($D114&lt;&gt;"",$D114&lt;&gt;"○"),MAX($C$3:$C113)+1,$C113)</f>
        <v>5</v>
      </c>
      <c r="D114" s="28"/>
      <c r="E114" s="29" t="str">
        <f aca="true">IF(AND($F114&lt;&gt;"",$D113&lt;&gt;""),1,IF($F114&lt;&gt;"",MAX(INDIRECT($B114):$E113)+1,""))</f>
        <v/>
      </c>
      <c r="F114" s="30"/>
      <c r="G114" s="30" t="n">
        <f aca="false">IF($H114="","",IF($G113="",1,$G113+1))</f>
        <v>6</v>
      </c>
      <c r="H114" s="30" t="s">
        <v>112</v>
      </c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B115" s="41" t="str">
        <f aca="false">IF(AND($D115&lt;&gt;"",$F115=""),"E"&amp;ROW(),$B114)</f>
        <v>E101</v>
      </c>
      <c r="C115" s="42" t="n">
        <f aca="false">IF(AND($D115&lt;&gt;"",$D115&lt;&gt;"○"),MAX($C$3:$C114)+1,$C114)</f>
        <v>5</v>
      </c>
      <c r="D115" s="28"/>
      <c r="E115" s="29" t="str">
        <f aca="true">IF(AND($F115&lt;&gt;"",$D114&lt;&gt;""),1,IF($F115&lt;&gt;"",MAX(INDIRECT($B115):$E114)+1,""))</f>
        <v/>
      </c>
      <c r="F115" s="30"/>
      <c r="G115" s="30" t="str">
        <f aca="false">IF($H115="","",IF($G114="",1,$G114+1))</f>
        <v/>
      </c>
      <c r="H115" s="30"/>
      <c r="I115" s="30"/>
      <c r="J115" s="30"/>
      <c r="K115" s="30"/>
      <c r="L115" s="31"/>
      <c r="M115" s="31"/>
      <c r="N115" s="31"/>
      <c r="O115" s="31"/>
      <c r="P115" s="30" t="str">
        <f aca="false">IF($L115&lt;&gt;"",NETWORKDAYS($L115,$M115,休日!$B$4:$B$304),"")</f>
        <v/>
      </c>
      <c r="Q115" s="30" t="n">
        <v>0</v>
      </c>
      <c r="R115" s="32" t="str">
        <f aca="false">IF(OR(AND($N115="",$L115&lt;&gt;"",$L115&lt;=$U$1),AND($M115&lt;&gt;"",Q115&lt;100,$M115&lt;=$U$1)),"遅延","")</f>
        <v/>
      </c>
      <c r="S115" s="33"/>
      <c r="T115" s="33" t="n">
        <f aca="false">SUM($V115:$FM115)</f>
        <v>0</v>
      </c>
      <c r="U115" s="34"/>
      <c r="V115" s="24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6"/>
    </row>
    <row r="116" customFormat="false" ht="18.75" hidden="false" customHeight="true" outlineLevel="0" collapsed="false">
      <c r="B116" s="41" t="str">
        <f aca="false">IF(AND($D116&lt;&gt;"",$F116=""),"E"&amp;ROW(),$B115)</f>
        <v>E101</v>
      </c>
      <c r="C116" s="42" t="n">
        <f aca="false">IF(AND($D116&lt;&gt;"",$D116&lt;&gt;"○"),MAX($C$3:$C115)+1,$C115)</f>
        <v>5</v>
      </c>
      <c r="D116" s="28"/>
      <c r="E116" s="29" t="n">
        <f aca="true">IF(AND($F116&lt;&gt;"",$D115&lt;&gt;""),1,IF($F116&lt;&gt;"",MAX(INDIRECT($B116):$E115)+1,""))</f>
        <v>3</v>
      </c>
      <c r="F116" s="30" t="s">
        <v>113</v>
      </c>
      <c r="G116" s="30" t="str">
        <f aca="false">IF($H116="","",IF($G115="",1,$G115+1))</f>
        <v/>
      </c>
      <c r="H116" s="30"/>
      <c r="I116" s="30"/>
      <c r="J116" s="30"/>
      <c r="K116" s="30"/>
      <c r="L116" s="31"/>
      <c r="M116" s="31"/>
      <c r="N116" s="31"/>
      <c r="O116" s="31"/>
      <c r="P116" s="30" t="str">
        <f aca="false">IF($L116&lt;&gt;"",NETWORKDAYS($L116,$M116,休日!$B$4:$B$304),"")</f>
        <v/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E101</v>
      </c>
      <c r="C117" s="42" t="n">
        <f aca="false">IF(AND($D117&lt;&gt;"",$D117&lt;&gt;"○"),MAX($C$3:$C116)+1,$C116)</f>
        <v>5</v>
      </c>
      <c r="D117" s="28"/>
      <c r="E117" s="29" t="str">
        <f aca="true">IF(AND($F117&lt;&gt;"",$D116&lt;&gt;""),1,IF($F117&lt;&gt;"",MAX(INDIRECT($B117):$E116)+1,""))</f>
        <v/>
      </c>
      <c r="F117" s="30"/>
      <c r="G117" s="30" t="n">
        <f aca="false">IF($H117="","",IF($G116="",1,$G116+1))</f>
        <v>1</v>
      </c>
      <c r="H117" s="30" t="s">
        <v>114</v>
      </c>
      <c r="I117" s="30"/>
      <c r="J117" s="30"/>
      <c r="K117" s="30"/>
      <c r="L117" s="31"/>
      <c r="M117" s="31"/>
      <c r="N117" s="31"/>
      <c r="O117" s="31"/>
      <c r="P117" s="30" t="str">
        <f aca="false">IF($L117&lt;&gt;"",NETWORKDAYS($L117,$M117,休日!$B$4:$B$304),"")</f>
        <v/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E101</v>
      </c>
      <c r="C118" s="42" t="n">
        <f aca="false">IF(AND($D118&lt;&gt;"",$D118&lt;&gt;"○"),MAX($C$3:$C117)+1,$C117)</f>
        <v>5</v>
      </c>
      <c r="D118" s="28"/>
      <c r="E118" s="29" t="str">
        <f aca="true">IF(AND($F118&lt;&gt;"",$D117&lt;&gt;""),1,IF($F118&lt;&gt;"",MAX(INDIRECT($B118):$E117)+1,""))</f>
        <v/>
      </c>
      <c r="F118" s="30"/>
      <c r="G118" s="30" t="n">
        <f aca="false">IF($H118="","",IF($G117="",1,$G117+1))</f>
        <v>2</v>
      </c>
      <c r="H118" s="30" t="s">
        <v>115</v>
      </c>
      <c r="I118" s="30"/>
      <c r="J118" s="30"/>
      <c r="K118" s="30"/>
      <c r="L118" s="31"/>
      <c r="M118" s="31"/>
      <c r="N118" s="31"/>
      <c r="O118" s="31"/>
      <c r="P118" s="30" t="str">
        <f aca="false">IF($L118&lt;&gt;"",NETWORKDAYS($L118,$M118,休日!$B$4:$B$304),"")</f>
        <v/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E101</v>
      </c>
      <c r="C119" s="42" t="n">
        <f aca="false">IF(AND($D119&lt;&gt;"",$D119&lt;&gt;"○"),MAX($C$3:$C118)+1,$C118)</f>
        <v>5</v>
      </c>
      <c r="D119" s="28"/>
      <c r="E119" s="29" t="str">
        <f aca="true">IF(AND($F119&lt;&gt;"",$D118&lt;&gt;""),1,IF($F119&lt;&gt;"",MAX(INDIRECT($B119):$E118)+1,""))</f>
        <v/>
      </c>
      <c r="F119" s="30"/>
      <c r="G119" s="30" t="n">
        <f aca="false">IF($H119="","",IF($G118="",1,$G118+1))</f>
        <v>3</v>
      </c>
      <c r="H119" s="30" t="s">
        <v>116</v>
      </c>
      <c r="I119" s="30"/>
      <c r="J119" s="30"/>
      <c r="K119" s="30"/>
      <c r="L119" s="31"/>
      <c r="M119" s="31"/>
      <c r="N119" s="31"/>
      <c r="O119" s="31"/>
      <c r="P119" s="30" t="str">
        <f aca="false">IF($L119&lt;&gt;"",NETWORKDAYS($L119,$M119,休日!$B$4:$B$304),"")</f>
        <v/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E101</v>
      </c>
      <c r="C120" s="42" t="n">
        <f aca="false">IF(AND($D120&lt;&gt;"",$D120&lt;&gt;"○"),MAX($C$3:$C119)+1,$C119)</f>
        <v>5</v>
      </c>
      <c r="D120" s="28"/>
      <c r="E120" s="29" t="str">
        <f aca="true">IF(AND($F120&lt;&gt;"",$D119&lt;&gt;""),1,IF($F120&lt;&gt;"",MAX(INDIRECT($B120):$E119)+1,""))</f>
        <v/>
      </c>
      <c r="F120" s="30"/>
      <c r="G120" s="30" t="str">
        <f aca="false">IF($H120="","",IF($G119="",1,$G119+1))</f>
        <v/>
      </c>
      <c r="H120" s="30"/>
      <c r="I120" s="30"/>
      <c r="J120" s="30"/>
      <c r="K120" s="30"/>
      <c r="L120" s="31"/>
      <c r="M120" s="31"/>
      <c r="N120" s="31"/>
      <c r="O120" s="31"/>
      <c r="P120" s="30" t="str">
        <f aca="false">IF($L120&lt;&gt;"",NETWORKDAYS($L120,$M120,休日!$B$4:$B$304),"")</f>
        <v/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E121</v>
      </c>
      <c r="C121" s="42" t="n">
        <f aca="false">IF(AND($D121&lt;&gt;"",$D121&lt;&gt;"○"),MAX($C$3:$C120)+1,$C120)</f>
        <v>6</v>
      </c>
      <c r="D121" s="28" t="s">
        <v>117</v>
      </c>
      <c r="E121" s="29" t="str">
        <f aca="true">IF(AND($F121&lt;&gt;"",$D120&lt;&gt;""),1,IF($F121&lt;&gt;"",MAX(INDIRECT($B121):$E120)+1,""))</f>
        <v/>
      </c>
      <c r="F121" s="30"/>
      <c r="G121" s="30" t="str">
        <f aca="false">IF($H121="","",IF($G120="",1,$G120+1))</f>
        <v/>
      </c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E121</v>
      </c>
      <c r="C122" s="42" t="n">
        <f aca="false">IF(AND($D122&lt;&gt;"",$D122&lt;&gt;"○"),MAX($C$3:$C121)+1,$C121)</f>
        <v>6</v>
      </c>
      <c r="D122" s="28"/>
      <c r="E122" s="29" t="n">
        <f aca="true">IF(AND($F122&lt;&gt;"",$D121&lt;&gt;""),1,IF($F122&lt;&gt;"",MAX(INDIRECT($B122):$E121)+1,""))</f>
        <v>1</v>
      </c>
      <c r="F122" s="30" t="s">
        <v>118</v>
      </c>
      <c r="G122" s="30" t="str">
        <f aca="false">IF($H122="","",IF($G121="",1,$G121+1))</f>
        <v/>
      </c>
      <c r="H122" s="30"/>
      <c r="I122" s="30"/>
      <c r="J122" s="30"/>
      <c r="K122" s="30"/>
      <c r="L122" s="31"/>
      <c r="M122" s="31"/>
      <c r="N122" s="31"/>
      <c r="O122" s="31"/>
      <c r="P122" s="30" t="str">
        <f aca="false">IF($L122&lt;&gt;"",NETWORKDAYS($L122,$M122,休日!$B$4:$B$304),"")</f>
        <v/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E121</v>
      </c>
      <c r="C123" s="42" t="n">
        <f aca="false">IF(AND($D123&lt;&gt;"",$D123&lt;&gt;"○"),MAX($C$3:$C122)+1,$C122)</f>
        <v>6</v>
      </c>
      <c r="D123" s="28"/>
      <c r="E123" s="29" t="str">
        <f aca="true">IF(AND($F123&lt;&gt;"",$D122&lt;&gt;""),1,IF($F123&lt;&gt;"",MAX(INDIRECT($B123):$E122)+1,""))</f>
        <v/>
      </c>
      <c r="F123" s="30"/>
      <c r="G123" s="30" t="n">
        <f aca="false">IF($H123="","",IF($G122="",1,$G122+1))</f>
        <v>1</v>
      </c>
      <c r="H123" s="30" t="s">
        <v>119</v>
      </c>
      <c r="I123" s="30"/>
      <c r="J123" s="30"/>
      <c r="K123" s="30"/>
      <c r="L123" s="31"/>
      <c r="M123" s="31"/>
      <c r="N123" s="31"/>
      <c r="O123" s="31"/>
      <c r="P123" s="30" t="str">
        <f aca="false">IF($L123&lt;&gt;"",NETWORKDAYS($L123,$M123,休日!$B$4:$B$304),"")</f>
        <v/>
      </c>
      <c r="Q123" s="30" t="n">
        <v>0</v>
      </c>
      <c r="R123" s="32" t="str">
        <f aca="false">IF(OR(AND($N123="",$L123&lt;&gt;"",$L123&lt;=$U$1),AND($M123&lt;&gt;"",Q123&lt;100,$M123&lt;=$U$1)),"遅延","")</f>
        <v/>
      </c>
      <c r="S123" s="33"/>
      <c r="T123" s="33" t="n">
        <f aca="false">SUM($V123:$FM123)</f>
        <v>0</v>
      </c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E121</v>
      </c>
      <c r="C124" s="42" t="n">
        <f aca="false">IF(AND($D124&lt;&gt;"",$D124&lt;&gt;"○"),MAX($C$3:$C123)+1,$C123)</f>
        <v>6</v>
      </c>
      <c r="D124" s="28"/>
      <c r="E124" s="29" t="str">
        <f aca="true">IF(AND($F124&lt;&gt;"",$D123&lt;&gt;""),1,IF($F124&lt;&gt;"",MAX(INDIRECT($B124):$E123)+1,""))</f>
        <v/>
      </c>
      <c r="F124" s="30"/>
      <c r="G124" s="30" t="n">
        <f aca="false">IF($H124="","",IF($G123="",1,$G123+1))</f>
        <v>2</v>
      </c>
      <c r="H124" s="30" t="s">
        <v>120</v>
      </c>
      <c r="I124" s="30"/>
      <c r="J124" s="30"/>
      <c r="K124" s="30"/>
      <c r="L124" s="31"/>
      <c r="M124" s="31"/>
      <c r="N124" s="31"/>
      <c r="O124" s="31"/>
      <c r="P124" s="30" t="str">
        <f aca="false">IF($L124&lt;&gt;"",NETWORKDAYS($L124,$M124,休日!$B$4:$B$304),"")</f>
        <v/>
      </c>
      <c r="Q124" s="30" t="n">
        <v>0</v>
      </c>
      <c r="R124" s="32" t="str">
        <f aca="false">IF(OR(AND($N124="",$L124&lt;&gt;"",$L124&lt;=$U$1),AND($M124&lt;&gt;"",Q124&lt;100,$M124&lt;=$U$1)),"遅延","")</f>
        <v/>
      </c>
      <c r="S124" s="33"/>
      <c r="T124" s="33" t="n">
        <f aca="false">SUM($V124:$FM124)</f>
        <v>0</v>
      </c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E121</v>
      </c>
      <c r="C125" s="42" t="n">
        <f aca="false">IF(AND($D125&lt;&gt;"",$D125&lt;&gt;"○"),MAX($C$3:$C124)+1,$C124)</f>
        <v>6</v>
      </c>
      <c r="D125" s="28"/>
      <c r="E125" s="29" t="str">
        <f aca="true">IF(AND($F125&lt;&gt;"",$D124&lt;&gt;""),1,IF($F125&lt;&gt;"",MAX(INDIRECT($B125):$E124)+1,""))</f>
        <v/>
      </c>
      <c r="F125" s="30"/>
      <c r="G125" s="30" t="n">
        <f aca="false">IF($H125="","",IF($G124="",1,$G124+1))</f>
        <v>3</v>
      </c>
      <c r="H125" s="30" t="s">
        <v>121</v>
      </c>
      <c r="I125" s="30"/>
      <c r="J125" s="30"/>
      <c r="K125" s="30"/>
      <c r="L125" s="31"/>
      <c r="M125" s="31"/>
      <c r="N125" s="31"/>
      <c r="O125" s="31"/>
      <c r="P125" s="30" t="str">
        <f aca="false">IF($L125&lt;&gt;"",NETWORKDAYS($L125,$M125,休日!$B$4:$B$304),"")</f>
        <v/>
      </c>
      <c r="Q125" s="30" t="n">
        <v>0</v>
      </c>
      <c r="R125" s="32" t="str">
        <f aca="false">IF(OR(AND($N125="",$L125&lt;&gt;"",$L125&lt;=$U$1),AND($M125&lt;&gt;"",Q125&lt;100,$M125&lt;=$U$1)),"遅延","")</f>
        <v/>
      </c>
      <c r="S125" s="33"/>
      <c r="T125" s="33" t="n">
        <f aca="false">SUM($V125:$FM125)</f>
        <v>0</v>
      </c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s="1" customFormat="true" ht="18.75" hidden="false" customHeight="true" outlineLevel="0" collapsed="false">
      <c r="B126" s="41" t="str">
        <f aca="false">IF(AND($D126&lt;&gt;"",$F126=""),"E"&amp;ROW(),$B125)</f>
        <v>E121</v>
      </c>
      <c r="C126" s="42" t="n">
        <f aca="false">IF(AND($D126&lt;&gt;"",$D126&lt;&gt;"○"),MAX($C$3:$C125)+1,$C125)</f>
        <v>6</v>
      </c>
      <c r="D126" s="28"/>
      <c r="E126" s="29" t="str">
        <f aca="true">IF(AND($F126&lt;&gt;"",$D125&lt;&gt;""),1,IF($F126&lt;&gt;"",MAX(INDIRECT($B126):$E125)+1,""))</f>
        <v/>
      </c>
      <c r="F126" s="30"/>
      <c r="G126" s="30" t="n">
        <f aca="false">IF($H126="","",IF($G125="",1,$G125+1))</f>
        <v>4</v>
      </c>
      <c r="H126" s="30" t="s">
        <v>122</v>
      </c>
      <c r="I126" s="30"/>
      <c r="J126" s="30"/>
      <c r="K126" s="30"/>
      <c r="L126" s="31"/>
      <c r="M126" s="31"/>
      <c r="N126" s="31"/>
      <c r="O126" s="31"/>
      <c r="P126" s="30" t="str">
        <f aca="false">IF($L126&lt;&gt;"",NETWORKDAYS($L126,$M126,休日!$B$4:$B$304),"")</f>
        <v/>
      </c>
      <c r="Q126" s="30" t="n">
        <v>0</v>
      </c>
      <c r="R126" s="32" t="str">
        <f aca="false">IF(OR(AND($N126="",$L126&lt;&gt;"",$L126&lt;=$U$1),AND($M126&lt;&gt;"",Q126&lt;100,$M126&lt;=$U$1)),"遅延","")</f>
        <v/>
      </c>
      <c r="S126" s="33"/>
      <c r="T126" s="33" t="n">
        <f aca="false">SUM($V126:$FM126)</f>
        <v>0</v>
      </c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E121</v>
      </c>
      <c r="C127" s="42" t="n">
        <f aca="false">IF(AND($D127&lt;&gt;"",$D127&lt;&gt;"○"),MAX($C$3:$C126)+1,$C126)</f>
        <v>6</v>
      </c>
      <c r="D127" s="20"/>
      <c r="E127" s="38" t="str">
        <f aca="true">IF(AND($F127&lt;&gt;"",$D126&lt;&gt;""),1,IF($F127&lt;&gt;"",MAX(INDIRECT($B127):$E126)+1,""))</f>
        <v/>
      </c>
      <c r="F127" s="20"/>
      <c r="G127" s="38" t="n">
        <f aca="false">IF($H127="","",IF($G126="",1,$G126+1))</f>
        <v>5</v>
      </c>
      <c r="H127" s="20" t="s">
        <v>123</v>
      </c>
      <c r="I127" s="20"/>
      <c r="J127" s="20"/>
      <c r="K127" s="20"/>
      <c r="L127" s="22"/>
      <c r="M127" s="22"/>
      <c r="N127" s="22"/>
      <c r="O127" s="22"/>
      <c r="P127" s="20" t="str">
        <f aca="false">IF($L127&lt;&gt;"",NETWORKDAYS($L127,$M127,休日!$B$4:$B$304),"")</f>
        <v/>
      </c>
      <c r="Q127" s="20"/>
      <c r="R127" s="20" t="str">
        <f aca="false">IF(OR(AND($N127="",$L127&lt;&gt;"",$L127&lt;=$U$1),AND($M127&lt;&gt;"",Q127&lt;100,$M127&lt;=$U$1)),"遅延","")</f>
        <v/>
      </c>
      <c r="S127" s="20"/>
      <c r="T127" s="20" t="n">
        <f aca="false">SUM($V127:$FM127)</f>
        <v>0</v>
      </c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E121</v>
      </c>
      <c r="C128" s="42" t="n">
        <f aca="false">IF(AND($D128&lt;&gt;"",$D128&lt;&gt;"○"),MAX($C$3:$C127)+1,$C127)</f>
        <v>6</v>
      </c>
      <c r="D128" s="28"/>
      <c r="E128" s="29" t="n">
        <f aca="true">IF(AND($F128&lt;&gt;"",$D126&lt;&gt;""),1,IF($F128&lt;&gt;"",MAX(INDIRECT($B128):$E126)+1,""))</f>
        <v>2</v>
      </c>
      <c r="F128" s="30" t="s">
        <v>124</v>
      </c>
      <c r="G128" s="30" t="str">
        <f aca="false">IF($H128="","",IF($G126="",1,$G126+1))</f>
        <v/>
      </c>
      <c r="H128" s="30"/>
      <c r="I128" s="30"/>
      <c r="J128" s="30"/>
      <c r="K128" s="30"/>
      <c r="L128" s="31" t="n">
        <v>45651</v>
      </c>
      <c r="M128" s="31"/>
      <c r="N128" s="31"/>
      <c r="O128" s="31"/>
      <c r="P128" s="30" t="n">
        <f aca="false">IF($L128&lt;&gt;"",NETWORKDAYS($L128,$M128,休日!$B$4:$B$304),"")</f>
        <v>-32549</v>
      </c>
      <c r="Q128" s="30" t="n">
        <v>0</v>
      </c>
      <c r="R128" s="32" t="str">
        <f aca="false">IF(OR(AND($N128="",$L128&lt;&gt;"",$L128&lt;=$U$1),AND($M128&lt;&gt;"",Q128&lt;100,$M128&lt;=$U$1)),"遅延","")</f>
        <v/>
      </c>
      <c r="S128" s="33"/>
      <c r="T128" s="33" t="n">
        <f aca="false">SUM($V128:$FM128)</f>
        <v>0</v>
      </c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E121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s="1" customFormat="true" ht="18.75" hidden="false" customHeight="true" outlineLevel="0" collapsed="false">
      <c r="B130" s="41" t="str">
        <f aca="false">IF(AND($D130&lt;&gt;"",$F130=""),"E"&amp;ROW(),$B129)</f>
        <v>E121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s="1" customFormat="true" ht="18.75" hidden="false" customHeight="true" outlineLevel="0" collapsed="false">
      <c r="B131" s="41" t="str">
        <f aca="false">IF(AND($D131&lt;&gt;"",$F131=""),"E"&amp;ROW(),$B130)</f>
        <v>E121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s="1" customFormat="true" ht="18.75" hidden="false" customHeight="true" outlineLevel="0" collapsed="false">
      <c r="B132" s="41" t="str">
        <f aca="false">IF(AND($D132&lt;&gt;"",$F132=""),"E"&amp;ROW(),$B131)</f>
        <v>E121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s="1" customFormat="true" ht="18.75" hidden="false" customHeight="true" outlineLevel="0" collapsed="false">
      <c r="B133" s="41" t="str">
        <f aca="false">IF(AND($D133&lt;&gt;"",$F133=""),"E"&amp;ROW(),$B132)</f>
        <v>E121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s="1" customFormat="true" ht="18.75" hidden="false" customHeight="true" outlineLevel="0" collapsed="false">
      <c r="B134" s="41" t="str">
        <f aca="false">IF(AND($D134&lt;&gt;"",$F134=""),"E"&amp;ROW(),$B133)</f>
        <v>E121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s="1" customFormat="true" ht="18.75" hidden="false" customHeight="true" outlineLevel="0" collapsed="false">
      <c r="B135" s="41" t="str">
        <f aca="false">IF(AND($D135&lt;&gt;"",$F135=""),"E"&amp;ROW(),$B134)</f>
        <v>E121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s="1" customFormat="true" ht="18.75" hidden="false" customHeight="true" outlineLevel="0" collapsed="false">
      <c r="B136" s="41" t="str">
        <f aca="false">IF(AND($D136&lt;&gt;"",$F136=""),"E"&amp;ROW(),$B135)</f>
        <v>E121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s="1" customFormat="true" ht="18.75" hidden="false" customHeight="true" outlineLevel="0" collapsed="false">
      <c r="B137" s="41" t="str">
        <f aca="false">IF(AND($D137&lt;&gt;"",$F137=""),"E"&amp;ROW(),$B136)</f>
        <v>E121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s="1" customFormat="true" ht="18.75" hidden="false" customHeight="true" outlineLevel="0" collapsed="false">
      <c r="B138" s="41" t="str">
        <f aca="false">IF(AND($D138&lt;&gt;"",$F138=""),"E"&amp;ROW(),$B137)</f>
        <v>E121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s="1" customFormat="true" ht="18.75" hidden="false" customHeight="true" outlineLevel="0" collapsed="false">
      <c r="B139" s="41" t="str">
        <f aca="false">IF(AND($D139&lt;&gt;"",$F139=""),"E"&amp;ROW(),$B138)</f>
        <v>E121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s="1" customFormat="true" ht="18.75" hidden="false" customHeight="true" outlineLevel="0" collapsed="false">
      <c r="B140" s="41" t="str">
        <f aca="false">IF(AND($D140&lt;&gt;"",$F140=""),"E"&amp;ROW(),$B139)</f>
        <v>E121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s="1" customFormat="true" ht="18.75" hidden="false" customHeight="true" outlineLevel="0" collapsed="false">
      <c r="B141" s="41" t="str">
        <f aca="false">IF(AND($D141&lt;&gt;"",$F141=""),"E"&amp;ROW(),$B140)</f>
        <v>E121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s="1" customFormat="true" ht="18.75" hidden="false" customHeight="true" outlineLevel="0" collapsed="false">
      <c r="B142" s="41" t="str">
        <f aca="false">IF(AND($D142&lt;&gt;"",$F142=""),"E"&amp;ROW(),$B141)</f>
        <v>E121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s="1" customFormat="true" ht="18.75" hidden="false" customHeight="true" outlineLevel="0" collapsed="false">
      <c r="B143" s="41" t="str">
        <f aca="false">IF(AND($D143&lt;&gt;"",$F143=""),"E"&amp;ROW(),$B142)</f>
        <v>E121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s="1" customFormat="true" ht="18.75" hidden="false" customHeight="true" outlineLevel="0" collapsed="false">
      <c r="B144" s="41" t="str">
        <f aca="false">IF(AND($D144&lt;&gt;"",$F144=""),"E"&amp;ROW(),$B143)</f>
        <v>E121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s="1" customFormat="true" ht="18.75" hidden="false" customHeight="true" outlineLevel="0" collapsed="false">
      <c r="B145" s="41" t="str">
        <f aca="false">IF(AND($D145&lt;&gt;"",$F145=""),"E"&amp;ROW(),$B144)</f>
        <v>E121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s="1" customFormat="true" ht="18.75" hidden="false" customHeight="true" outlineLevel="0" collapsed="false">
      <c r="B146" s="41" t="str">
        <f aca="false">IF(AND($D146&lt;&gt;"",$F146=""),"E"&amp;ROW(),$B145)</f>
        <v>E121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s="1" customFormat="true" ht="18.75" hidden="false" customHeight="true" outlineLevel="0" collapsed="false">
      <c r="B147" s="41" t="str">
        <f aca="false">IF(AND($D147&lt;&gt;"",$F147=""),"E"&amp;ROW(),$B146)</f>
        <v>E121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s="1" customFormat="true" ht="18.75" hidden="false" customHeight="true" outlineLevel="0" collapsed="false">
      <c r="B148" s="41" t="str">
        <f aca="false">IF(AND($D148&lt;&gt;"",$F148=""),"E"&amp;ROW(),$B147)</f>
        <v>E121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s="1" customFormat="true" ht="18.75" hidden="false" customHeight="true" outlineLevel="0" collapsed="false">
      <c r="B149" s="41" t="str">
        <f aca="false">IF(AND($D149&lt;&gt;"",$F149=""),"E"&amp;ROW(),$B148)</f>
        <v>E121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s="1" customFormat="true" ht="18.75" hidden="false" customHeight="true" outlineLevel="0" collapsed="false">
      <c r="B150" s="41" t="str">
        <f aca="false">IF(AND($D150&lt;&gt;"",$F150=""),"E"&amp;ROW(),$B149)</f>
        <v>E121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s="1" customFormat="true" ht="18.75" hidden="false" customHeight="true" outlineLevel="0" collapsed="false">
      <c r="B151" s="41" t="str">
        <f aca="false">IF(AND($D151&lt;&gt;"",$F151=""),"E"&amp;ROW(),$B150)</f>
        <v>E121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s="1" customFormat="true" ht="18.75" hidden="false" customHeight="true" outlineLevel="0" collapsed="false">
      <c r="B152" s="41" t="str">
        <f aca="false">IF(AND($D152&lt;&gt;"",$F152=""),"E"&amp;ROW(),$B151)</f>
        <v>E121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s="1" customFormat="true" ht="18.75" hidden="false" customHeight="true" outlineLevel="0" collapsed="false">
      <c r="B153" s="41" t="str">
        <f aca="false">IF(AND($D153&lt;&gt;"",$F153=""),"E"&amp;ROW(),$B152)</f>
        <v>E121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s="1" customFormat="true" ht="18.75" hidden="false" customHeight="true" outlineLevel="0" collapsed="false">
      <c r="B154" s="41" t="str">
        <f aca="false">IF(AND($D154&lt;&gt;"",$F154=""),"E"&amp;ROW(),$B153)</f>
        <v>E121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s="1" customFormat="true" ht="18.75" hidden="false" customHeight="true" outlineLevel="0" collapsed="false">
      <c r="B155" s="41" t="str">
        <f aca="false">IF(AND($D155&lt;&gt;"",$F155=""),"E"&amp;ROW(),$B154)</f>
        <v>E121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s="1" customFormat="true" ht="18.75" hidden="false" customHeight="true" outlineLevel="0" collapsed="false">
      <c r="B156" s="41" t="str">
        <f aca="false">IF(AND($D156&lt;&gt;"",$F156=""),"E"&amp;ROW(),$B155)</f>
        <v>E121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s="1" customFormat="true" ht="18.75" hidden="false" customHeight="true" outlineLevel="0" collapsed="false">
      <c r="B157" s="41" t="str">
        <f aca="false">IF(AND($D157&lt;&gt;"",$F157=""),"E"&amp;ROW(),$B156)</f>
        <v>E121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s="1" customFormat="true" ht="18.75" hidden="false" customHeight="true" outlineLevel="0" collapsed="false">
      <c r="B158" s="41" t="str">
        <f aca="false">IF(AND($D158&lt;&gt;"",$F158=""),"E"&amp;ROW(),$B157)</f>
        <v>E121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s="1" customFormat="true" ht="18.75" hidden="false" customHeight="true" outlineLevel="0" collapsed="false">
      <c r="B159" s="41" t="str">
        <f aca="false">IF(AND($D159&lt;&gt;"",$F159=""),"E"&amp;ROW(),$B158)</f>
        <v>E121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s="1" customFormat="true" ht="18.75" hidden="false" customHeight="true" outlineLevel="0" collapsed="false">
      <c r="B160" s="41" t="str">
        <f aca="false">IF(AND($D160&lt;&gt;"",$F160=""),"E"&amp;ROW(),$B159)</f>
        <v>E121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s="1" customFormat="true" ht="18.75" hidden="false" customHeight="true" outlineLevel="0" collapsed="false">
      <c r="B161" s="41" t="str">
        <f aca="false">IF(AND($D161&lt;&gt;"",$F161=""),"E"&amp;ROW(),$B160)</f>
        <v>E121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s="1" customFormat="true" ht="18.75" hidden="false" customHeight="true" outlineLevel="0" collapsed="false">
      <c r="B162" s="41" t="str">
        <f aca="false">IF(AND($D162&lt;&gt;"",$F162=""),"E"&amp;ROW(),$B161)</f>
        <v>E121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s="1" customFormat="true" ht="18.75" hidden="false" customHeight="true" outlineLevel="0" collapsed="false">
      <c r="B163" s="41" t="str">
        <f aca="false">IF(AND($D163&lt;&gt;"",$F163=""),"E"&amp;ROW(),$B162)</f>
        <v>E121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s="1" customFormat="true" ht="18.75" hidden="false" customHeight="true" outlineLevel="0" collapsed="false">
      <c r="B164" s="41" t="str">
        <f aca="false">IF(AND($D164&lt;&gt;"",$F164=""),"E"&amp;ROW(),$B163)</f>
        <v>E121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s="1" customFormat="true" ht="18.75" hidden="false" customHeight="true" outlineLevel="0" collapsed="false">
      <c r="B165" s="41" t="str">
        <f aca="false">IF(AND($D165&lt;&gt;"",$F165=""),"E"&amp;ROW(),$B164)</f>
        <v>E121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s="1" customFormat="true" ht="18.75" hidden="false" customHeight="true" outlineLevel="0" collapsed="false">
      <c r="B166" s="41" t="str">
        <f aca="false">IF(AND($D166&lt;&gt;"",$F166=""),"E"&amp;ROW(),$B165)</f>
        <v>E121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s="1" customFormat="true" ht="18.75" hidden="false" customHeight="true" outlineLevel="0" collapsed="false">
      <c r="B167" s="41" t="str">
        <f aca="false">IF(AND($D167&lt;&gt;"",$F167=""),"E"&amp;ROW(),$B166)</f>
        <v>E121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s="1" customFormat="true" ht="18.75" hidden="false" customHeight="true" outlineLevel="0" collapsed="false">
      <c r="B168" s="41" t="str">
        <f aca="false">IF(AND($D168&lt;&gt;"",$F168=""),"E"&amp;ROW(),$B167)</f>
        <v>E121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s="1" customFormat="true" ht="18.75" hidden="false" customHeight="true" outlineLevel="0" collapsed="false">
      <c r="B169" s="41" t="str">
        <f aca="false">IF(AND($D169&lt;&gt;"",$F169=""),"E"&amp;ROW(),$B168)</f>
        <v>E121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s="1" customFormat="true" ht="18.75" hidden="false" customHeight="true" outlineLevel="0" collapsed="false">
      <c r="B170" s="41" t="str">
        <f aca="false">IF(AND($D170&lt;&gt;"",$F170=""),"E"&amp;ROW(),$B169)</f>
        <v>E121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s="1" customFormat="true" ht="18.75" hidden="false" customHeight="true" outlineLevel="0" collapsed="false">
      <c r="B171" s="41" t="str">
        <f aca="false">IF(AND($D171&lt;&gt;"",$F171=""),"E"&amp;ROW(),$B170)</f>
        <v>E121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s="1" customFormat="true" ht="18.75" hidden="false" customHeight="true" outlineLevel="0" collapsed="false">
      <c r="B172" s="41" t="str">
        <f aca="false">IF(AND($D172&lt;&gt;"",$F172=""),"E"&amp;ROW(),$B171)</f>
        <v>E121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s="1" customFormat="true" ht="18.75" hidden="false" customHeight="true" outlineLevel="0" collapsed="false">
      <c r="B173" s="41" t="str">
        <f aca="false">IF(AND($D173&lt;&gt;"",$F173=""),"E"&amp;ROW(),$B172)</f>
        <v>E121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s="1" customFormat="true" ht="18.75" hidden="false" customHeight="true" outlineLevel="0" collapsed="false">
      <c r="B174" s="41" t="str">
        <f aca="false">IF(AND($D174&lt;&gt;"",$F174=""),"E"&amp;ROW(),$B173)</f>
        <v>E121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s="1" customFormat="true" ht="18.75" hidden="false" customHeight="true" outlineLevel="0" collapsed="false">
      <c r="B175" s="41" t="str">
        <f aca="false">IF(AND($D175&lt;&gt;"",$F175=""),"E"&amp;ROW(),$B174)</f>
        <v>E121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s="1" customFormat="true" ht="18.75" hidden="false" customHeight="true" outlineLevel="0" collapsed="false">
      <c r="B176" s="41" t="str">
        <f aca="false">IF(AND($D176&lt;&gt;"",$F176=""),"E"&amp;ROW(),$B175)</f>
        <v>E121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s="1" customFormat="true" ht="18.75" hidden="false" customHeight="true" outlineLevel="0" collapsed="false">
      <c r="B177" s="41" t="str">
        <f aca="false">IF(AND($D177&lt;&gt;"",$F177=""),"E"&amp;ROW(),$B176)</f>
        <v>E121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s="1" customFormat="true" ht="18.75" hidden="false" customHeight="true" outlineLevel="0" collapsed="false">
      <c r="B178" s="41" t="str">
        <f aca="false">IF(AND($D178&lt;&gt;"",$F178=""),"E"&amp;ROW(),$B177)</f>
        <v>E121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s="1" customFormat="true" ht="18.75" hidden="false" customHeight="true" outlineLevel="0" collapsed="false">
      <c r="B179" s="41" t="str">
        <f aca="false">IF(AND($D179&lt;&gt;"",$F179=""),"E"&amp;ROW(),$B178)</f>
        <v>E121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s="1" customFormat="true" ht="18.75" hidden="false" customHeight="true" outlineLevel="0" collapsed="false">
      <c r="B180" s="41" t="str">
        <f aca="false">IF(AND($D180&lt;&gt;"",$F180=""),"E"&amp;ROW(),$B179)</f>
        <v>E121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s="1" customFormat="true" ht="18.75" hidden="false" customHeight="true" outlineLevel="0" collapsed="false">
      <c r="B181" s="41" t="str">
        <f aca="false">IF(AND($D181&lt;&gt;"",$F181=""),"E"&amp;ROW(),$B180)</f>
        <v>E121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s="1" customFormat="true" ht="18.75" hidden="false" customHeight="true" outlineLevel="0" collapsed="false">
      <c r="B182" s="41" t="str">
        <f aca="false">IF(AND($D182&lt;&gt;"",$F182=""),"E"&amp;ROW(),$B181)</f>
        <v>E121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s="1" customFormat="true" ht="18.75" hidden="false" customHeight="true" outlineLevel="0" collapsed="false">
      <c r="B183" s="41" t="str">
        <f aca="false">IF(AND($D183&lt;&gt;"",$F183=""),"E"&amp;ROW(),$B182)</f>
        <v>E121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s="1" customFormat="true" ht="18.75" hidden="false" customHeight="true" outlineLevel="0" collapsed="false">
      <c r="B184" s="41" t="str">
        <f aca="false">IF(AND($D184&lt;&gt;"",$F184=""),"E"&amp;ROW(),$B183)</f>
        <v>E121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s="1" customFormat="true" ht="18.75" hidden="false" customHeight="true" outlineLevel="0" collapsed="false">
      <c r="B185" s="41" t="str">
        <f aca="false">IF(AND($D185&lt;&gt;"",$F185=""),"E"&amp;ROW(),$B184)</f>
        <v>E121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s="1" customFormat="true" ht="18.75" hidden="false" customHeight="true" outlineLevel="0" collapsed="false">
      <c r="B186" s="41" t="str">
        <f aca="false">IF(AND($D186&lt;&gt;"",$F186=""),"E"&amp;ROW(),$B185)</f>
        <v>E121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s="1" customFormat="true" ht="18.75" hidden="false" customHeight="true" outlineLevel="0" collapsed="false">
      <c r="B187" s="41" t="str">
        <f aca="false">IF(AND($D187&lt;&gt;"",$F187=""),"E"&amp;ROW(),$B186)</f>
        <v>E121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s="1" customFormat="true" ht="18.75" hidden="false" customHeight="true" outlineLevel="0" collapsed="false">
      <c r="B188" s="41" t="str">
        <f aca="false">IF(AND($D188&lt;&gt;"",$F188=""),"E"&amp;ROW(),$B187)</f>
        <v>E121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s="1" customFormat="true" ht="18.75" hidden="false" customHeight="true" outlineLevel="0" collapsed="false">
      <c r="B189" s="41" t="str">
        <f aca="false">IF(AND($D189&lt;&gt;"",$F189=""),"E"&amp;ROW(),$B188)</f>
        <v>E121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s="1" customFormat="true" ht="18.75" hidden="false" customHeight="true" outlineLevel="0" collapsed="false">
      <c r="B190" s="41" t="str">
        <f aca="false">IF(AND($D190&lt;&gt;"",$F190=""),"E"&amp;ROW(),$B189)</f>
        <v>E121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s="1" customFormat="true" ht="18.75" hidden="false" customHeight="true" outlineLevel="0" collapsed="false">
      <c r="B191" s="41" t="str">
        <f aca="false">IF(AND($D191&lt;&gt;"",$F191=""),"E"&amp;ROW(),$B190)</f>
        <v>E121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s="1" customFormat="true" ht="18.75" hidden="false" customHeight="true" outlineLevel="0" collapsed="false">
      <c r="B192" s="41" t="str">
        <f aca="false">IF(AND($D192&lt;&gt;"",$F192=""),"E"&amp;ROW(),$B191)</f>
        <v>E121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s="1" customFormat="true" ht="18.75" hidden="false" customHeight="true" outlineLevel="0" collapsed="false">
      <c r="B193" s="41" t="str">
        <f aca="false">IF(AND($D193&lt;&gt;"",$F193=""),"E"&amp;ROW(),$B192)</f>
        <v>E121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s="1" customFormat="true" ht="18.75" hidden="false" customHeight="true" outlineLevel="0" collapsed="false">
      <c r="B194" s="41" t="str">
        <f aca="false">IF(AND($D194&lt;&gt;"",$F194=""),"E"&amp;ROW(),$B193)</f>
        <v>E121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s="1" customFormat="true" ht="18.75" hidden="false" customHeight="true" outlineLevel="0" collapsed="false">
      <c r="B195" s="41" t="str">
        <f aca="false">IF(AND($D195&lt;&gt;"",$F195=""),"E"&amp;ROW(),$B194)</f>
        <v>E121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s="1" customFormat="true" ht="18.75" hidden="false" customHeight="true" outlineLevel="0" collapsed="false">
      <c r="B196" s="41" t="str">
        <f aca="false">IF(AND($D196&lt;&gt;"",$F196=""),"E"&amp;ROW(),$B195)</f>
        <v>E121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s="1" customFormat="true" ht="18.75" hidden="false" customHeight="true" outlineLevel="0" collapsed="false">
      <c r="B197" s="41" t="str">
        <f aca="false">IF(AND($D197&lt;&gt;"",$F197=""),"E"&amp;ROW(),$B196)</f>
        <v>E121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s="1" customFormat="true" ht="18.75" hidden="false" customHeight="true" outlineLevel="0" collapsed="false">
      <c r="B198" s="41" t="str">
        <f aca="false">IF(AND($D198&lt;&gt;"",$F198=""),"E"&amp;ROW(),$B197)</f>
        <v>E121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s="1" customFormat="true" ht="18.75" hidden="false" customHeight="true" outlineLevel="0" collapsed="false">
      <c r="B199" s="41" t="str">
        <f aca="false">IF(AND($D199&lt;&gt;"",$F199=""),"E"&amp;ROW(),$B198)</f>
        <v>E121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s="1" customFormat="true" ht="18.75" hidden="false" customHeight="true" outlineLevel="0" collapsed="false">
      <c r="B200" s="41" t="str">
        <f aca="false">IF(AND($D200&lt;&gt;"",$F200=""),"E"&amp;ROW(),$B199)</f>
        <v>E121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s="1" customFormat="true" ht="18.75" hidden="false" customHeight="true" outlineLevel="0" collapsed="false">
      <c r="B201" s="41" t="str">
        <f aca="false">IF(AND($D201&lt;&gt;"",$F201=""),"E"&amp;ROW(),$B200)</f>
        <v>E121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s="1" customFormat="true" ht="18.75" hidden="false" customHeight="true" outlineLevel="0" collapsed="false">
      <c r="B202" s="41" t="str">
        <f aca="false">IF(AND($D202&lt;&gt;"",$F202=""),"E"&amp;ROW(),$B201)</f>
        <v>E121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s="1" customFormat="true" ht="18.75" hidden="false" customHeight="true" outlineLevel="0" collapsed="false">
      <c r="B203" s="41" t="str">
        <f aca="false">IF(AND($D203&lt;&gt;"",$F203=""),"E"&amp;ROW(),$B202)</f>
        <v>E121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s="1" customFormat="true" ht="18.75" hidden="false" customHeight="true" outlineLevel="0" collapsed="false">
      <c r="B204" s="41" t="str">
        <f aca="false">IF(AND($D204&lt;&gt;"",$F204=""),"E"&amp;ROW(),$B203)</f>
        <v>E121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s="1" customFormat="true" ht="18.75" hidden="false" customHeight="true" outlineLevel="0" collapsed="false">
      <c r="B205" s="41" t="str">
        <f aca="false">IF(AND($D205&lt;&gt;"",$F205=""),"E"&amp;ROW(),$B204)</f>
        <v>E121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s="1" customFormat="true" ht="18.75" hidden="false" customHeight="true" outlineLevel="0" collapsed="false">
      <c r="B206" s="41" t="str">
        <f aca="false">IF(AND($D206&lt;&gt;"",$F206=""),"E"&amp;ROW(),$B205)</f>
        <v>E121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s="1" customFormat="true" ht="18.75" hidden="false" customHeight="true" outlineLevel="0" collapsed="false">
      <c r="B207" s="41" t="str">
        <f aca="false">IF(AND($D207&lt;&gt;"",$F207=""),"E"&amp;ROW(),$B206)</f>
        <v>E121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s="1" customFormat="true" ht="18.75" hidden="false" customHeight="true" outlineLevel="0" collapsed="false">
      <c r="B208" s="41" t="str">
        <f aca="false">IF(AND($D208&lt;&gt;"",$F208=""),"E"&amp;ROW(),$B207)</f>
        <v>E121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s="1" customFormat="true" ht="18.75" hidden="false" customHeight="true" outlineLevel="0" collapsed="false">
      <c r="B209" s="41" t="str">
        <f aca="false">IF(AND($D209&lt;&gt;"",$F209=""),"E"&amp;ROW(),$B208)</f>
        <v>E121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s="1" customFormat="true" ht="18.75" hidden="false" customHeight="true" outlineLevel="0" collapsed="false">
      <c r="B210" s="41" t="str">
        <f aca="false">IF(AND($D210&lt;&gt;"",$F210=""),"E"&amp;ROW(),$B209)</f>
        <v>E121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s="1" customFormat="true" ht="18.75" hidden="false" customHeight="true" outlineLevel="0" collapsed="false">
      <c r="B211" s="41" t="str">
        <f aca="false">IF(AND($D211&lt;&gt;"",$F211=""),"E"&amp;ROW(),$B210)</f>
        <v>E121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s="1" customFormat="true" ht="18.75" hidden="false" customHeight="true" outlineLevel="0" collapsed="false">
      <c r="B212" s="41" t="str">
        <f aca="false">IF(AND($D212&lt;&gt;"",$F212=""),"E"&amp;ROW(),$B211)</f>
        <v>E121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s="1" customFormat="true" ht="18.75" hidden="false" customHeight="true" outlineLevel="0" collapsed="false">
      <c r="B213" s="41" t="str">
        <f aca="false">IF(AND($D213&lt;&gt;"",$F213=""),"E"&amp;ROW(),$B212)</f>
        <v>E121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s="1" customFormat="true" ht="18.75" hidden="false" customHeight="true" outlineLevel="0" collapsed="false">
      <c r="B214" s="41" t="str">
        <f aca="false">IF(AND($D214&lt;&gt;"",$F214=""),"E"&amp;ROW(),$B213)</f>
        <v>E121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s="1" customFormat="true" ht="18.75" hidden="false" customHeight="true" outlineLevel="0" collapsed="false">
      <c r="B215" s="41" t="str">
        <f aca="false">IF(AND($D215&lt;&gt;"",$F215=""),"E"&amp;ROW(),$B214)</f>
        <v>E121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s="1" customFormat="true" ht="18.75" hidden="false" customHeight="true" outlineLevel="0" collapsed="false">
      <c r="B216" s="41" t="str">
        <f aca="false">IF(AND($D216&lt;&gt;"",$F216=""),"E"&amp;ROW(),$B215)</f>
        <v>E121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s="1" customFormat="true" ht="18.75" hidden="false" customHeight="true" outlineLevel="0" collapsed="false">
      <c r="B217" s="41" t="str">
        <f aca="false">IF(AND($D217&lt;&gt;"",$F217=""),"E"&amp;ROW(),$B216)</f>
        <v>E121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s="1" customFormat="true" ht="18.75" hidden="false" customHeight="true" outlineLevel="0" collapsed="false">
      <c r="B218" s="41" t="str">
        <f aca="false">IF(AND($D218&lt;&gt;"",$F218=""),"E"&amp;ROW(),$B217)</f>
        <v>E121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s="1" customFormat="true" ht="18.75" hidden="false" customHeight="true" outlineLevel="0" collapsed="false">
      <c r="B219" s="41" t="str">
        <f aca="false">IF(AND($D219&lt;&gt;"",$F219=""),"E"&amp;ROW(),$B218)</f>
        <v>E121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s="1" customFormat="true" ht="18.75" hidden="false" customHeight="true" outlineLevel="0" collapsed="false">
      <c r="B220" s="41" t="str">
        <f aca="false">IF(AND($D220&lt;&gt;"",$F220=""),"E"&amp;ROW(),$B219)</f>
        <v>E121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s="1" customFormat="true" ht="18.75" hidden="false" customHeight="true" outlineLevel="0" collapsed="false">
      <c r="B221" s="41" t="str">
        <f aca="false">IF(AND($D221&lt;&gt;"",$F221=""),"E"&amp;ROW(),$B220)</f>
        <v>E121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s="1" customFormat="true" ht="18.75" hidden="false" customHeight="true" outlineLevel="0" collapsed="false">
      <c r="B222" s="41" t="str">
        <f aca="false">IF(AND($D222&lt;&gt;"",$F222=""),"E"&amp;ROW(),$B221)</f>
        <v>E121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s="1" customFormat="true" ht="18.75" hidden="false" customHeight="true" outlineLevel="0" collapsed="false">
      <c r="B223" s="41" t="str">
        <f aca="false">IF(AND($D223&lt;&gt;"",$F223=""),"E"&amp;ROW(),$B222)</f>
        <v>E121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s="1" customFormat="true" ht="18.75" hidden="false" customHeight="true" outlineLevel="0" collapsed="false">
      <c r="B224" s="41" t="str">
        <f aca="false">IF(AND($D224&lt;&gt;"",$F224=""),"E"&amp;ROW(),$B223)</f>
        <v>E121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s="1" customFormat="true" ht="18.75" hidden="false" customHeight="true" outlineLevel="0" collapsed="false">
      <c r="B225" s="41" t="str">
        <f aca="false">IF(AND($D225&lt;&gt;"",$F225=""),"E"&amp;ROW(),$B224)</f>
        <v>E121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s="1" customFormat="true" ht="18.75" hidden="false" customHeight="true" outlineLevel="0" collapsed="false">
      <c r="B226" s="41" t="str">
        <f aca="false">IF(AND($D226&lt;&gt;"",$F226=""),"E"&amp;ROW(),$B225)</f>
        <v>E121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s="1" customFormat="true" ht="18.75" hidden="false" customHeight="true" outlineLevel="0" collapsed="false">
      <c r="B227" s="41" t="str">
        <f aca="false">IF(AND($D227&lt;&gt;"",$F227=""),"E"&amp;ROW(),$B226)</f>
        <v>E121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s="1" customFormat="true" ht="18.75" hidden="false" customHeight="true" outlineLevel="0" collapsed="false">
      <c r="B228" s="41" t="str">
        <f aca="false">IF(AND($D228&lt;&gt;"",$F228=""),"E"&amp;ROW(),$B227)</f>
        <v>E121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s="1" customFormat="true" ht="18.75" hidden="false" customHeight="true" outlineLevel="0" collapsed="false">
      <c r="B229" s="41" t="str">
        <f aca="false">IF(AND($D229&lt;&gt;"",$F229=""),"E"&amp;ROW(),$B228)</f>
        <v>E121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s="1" customFormat="true" ht="18.75" hidden="false" customHeight="true" outlineLevel="0" collapsed="false">
      <c r="B230" s="41" t="str">
        <f aca="false">IF(AND($D230&lt;&gt;"",$F230=""),"E"&amp;ROW(),$B229)</f>
        <v>E121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s="1" customFormat="true" ht="18.75" hidden="false" customHeight="true" outlineLevel="0" collapsed="false">
      <c r="B231" s="41" t="str">
        <f aca="false">IF(AND($D231&lt;&gt;"",$F231=""),"E"&amp;ROW(),$B230)</f>
        <v>E121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s="1" customFormat="true" ht="18.75" hidden="false" customHeight="true" outlineLevel="0" collapsed="false">
      <c r="B232" s="41" t="str">
        <f aca="false">IF(AND($D232&lt;&gt;"",$F232=""),"E"&amp;ROW(),$B231)</f>
        <v>E121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s="1" customFormat="true" ht="18.75" hidden="false" customHeight="true" outlineLevel="0" collapsed="false">
      <c r="B233" s="41" t="str">
        <f aca="false">IF(AND($D233&lt;&gt;"",$F233=""),"E"&amp;ROW(),$B232)</f>
        <v>E121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s="1" customFormat="true" ht="18.75" hidden="false" customHeight="true" outlineLevel="0" collapsed="false">
      <c r="B234" s="41" t="str">
        <f aca="false">IF(AND($D234&lt;&gt;"",$F234=""),"E"&amp;ROW(),$B233)</f>
        <v>E121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s="1" customFormat="true" ht="18.75" hidden="false" customHeight="true" outlineLevel="0" collapsed="false">
      <c r="B235" s="41" t="str">
        <f aca="false">IF(AND($D235&lt;&gt;"",$F235=""),"E"&amp;ROW(),$B234)</f>
        <v>E121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s="1" customFormat="true" ht="18.75" hidden="false" customHeight="true" outlineLevel="0" collapsed="false">
      <c r="B236" s="41" t="str">
        <f aca="false">IF(AND($D236&lt;&gt;"",$F236=""),"E"&amp;ROW(),$B235)</f>
        <v>E121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s="1" customFormat="true" ht="18.75" hidden="false" customHeight="true" outlineLevel="0" collapsed="false">
      <c r="B237" s="41" t="str">
        <f aca="false">IF(AND($D237&lt;&gt;"",$F237=""),"E"&amp;ROW(),$B236)</f>
        <v>E121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s="1" customFormat="true" ht="18.75" hidden="false" customHeight="true" outlineLevel="0" collapsed="false">
      <c r="B238" s="41" t="str">
        <f aca="false">IF(AND($D238&lt;&gt;"",$F238=""),"E"&amp;ROW(),$B237)</f>
        <v>E121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s="1" customFormat="true" ht="18.75" hidden="false" customHeight="true" outlineLevel="0" collapsed="false">
      <c r="B239" s="41" t="str">
        <f aca="false">IF(AND($D239&lt;&gt;"",$F239=""),"E"&amp;ROW(),$B238)</f>
        <v>E121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s="1" customFormat="true" ht="18.75" hidden="false" customHeight="true" outlineLevel="0" collapsed="false">
      <c r="B240" s="41" t="str">
        <f aca="false">IF(AND($D240&lt;&gt;"",$F240=""),"E"&amp;ROW(),$B239)</f>
        <v>E121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s="1" customFormat="true" ht="18.75" hidden="false" customHeight="true" outlineLevel="0" collapsed="false">
      <c r="B241" s="41" t="str">
        <f aca="false">IF(AND($D241&lt;&gt;"",$F241=""),"E"&amp;ROW(),$B240)</f>
        <v>E121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s="1" customFormat="true" ht="18.75" hidden="false" customHeight="true" outlineLevel="0" collapsed="false">
      <c r="B242" s="41" t="str">
        <f aca="false">IF(AND($D242&lt;&gt;"",$F242=""),"E"&amp;ROW(),$B241)</f>
        <v>E121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s="1" customFormat="true" ht="18.75" hidden="false" customHeight="true" outlineLevel="0" collapsed="false">
      <c r="B243" s="41" t="str">
        <f aca="false">IF(AND($D243&lt;&gt;"",$F243=""),"E"&amp;ROW(),$B242)</f>
        <v>E121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s="1" customFormat="true" ht="18.75" hidden="false" customHeight="true" outlineLevel="0" collapsed="false">
      <c r="B244" s="41" t="str">
        <f aca="false">IF(AND($D244&lt;&gt;"",$F244=""),"E"&amp;ROW(),$B243)</f>
        <v>E121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s="1" customFormat="true" ht="18.75" hidden="false" customHeight="true" outlineLevel="0" collapsed="false">
      <c r="B245" s="41" t="str">
        <f aca="false">IF(AND($D245&lt;&gt;"",$F245=""),"E"&amp;ROW(),$B244)</f>
        <v>E121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s="1" customFormat="true" ht="18.75" hidden="false" customHeight="true" outlineLevel="0" collapsed="false">
      <c r="B246" s="41" t="str">
        <f aca="false">IF(AND($D246&lt;&gt;"",$F246=""),"E"&amp;ROW(),$B245)</f>
        <v>E121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s="1" customFormat="true" ht="18.75" hidden="false" customHeight="true" outlineLevel="0" collapsed="false">
      <c r="B247" s="41" t="str">
        <f aca="false">IF(AND($D247&lt;&gt;"",$F247=""),"E"&amp;ROW(),$B246)</f>
        <v>E121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s="1" customFormat="true" ht="18.75" hidden="false" customHeight="true" outlineLevel="0" collapsed="false">
      <c r="B248" s="41" t="str">
        <f aca="false">IF(AND($D248&lt;&gt;"",$F248=""),"E"&amp;ROW(),$B247)</f>
        <v>E121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s="1" customFormat="true" ht="18.75" hidden="false" customHeight="true" outlineLevel="0" collapsed="false">
      <c r="B249" s="41" t="str">
        <f aca="false">IF(AND($D249&lt;&gt;"",$F249=""),"E"&amp;ROW(),$B248)</f>
        <v>E121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s="1" customFormat="true" ht="18.75" hidden="false" customHeight="true" outlineLevel="0" collapsed="false">
      <c r="B250" s="41" t="str">
        <f aca="false">IF(AND($D250&lt;&gt;"",$F250=""),"E"&amp;ROW(),$B249)</f>
        <v>E121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s="1" customFormat="true" ht="18.75" hidden="false" customHeight="true" outlineLevel="0" collapsed="false">
      <c r="B251" s="41" t="str">
        <f aca="false">IF(AND($D251&lt;&gt;"",$F251=""),"E"&amp;ROW(),$B250)</f>
        <v>E121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s="1" customFormat="true" ht="18.75" hidden="false" customHeight="true" outlineLevel="0" collapsed="false">
      <c r="B252" s="41" t="str">
        <f aca="false">IF(AND($D252&lt;&gt;"",$F252=""),"E"&amp;ROW(),$B251)</f>
        <v>E121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s="1" customFormat="true" ht="18.75" hidden="false" customHeight="true" outlineLevel="0" collapsed="false">
      <c r="B253" s="41" t="str">
        <f aca="false">IF(AND($D253&lt;&gt;"",$F253=""),"E"&amp;ROW(),$B252)</f>
        <v>E121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s="1" customFormat="true" ht="18.75" hidden="false" customHeight="true" outlineLevel="0" collapsed="false">
      <c r="B254" s="41" t="str">
        <f aca="false">IF(AND($D254&lt;&gt;"",$F254=""),"E"&amp;ROW(),$B253)</f>
        <v>E121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E121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28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0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126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/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/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/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/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0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3"/>
      <c r="U263" s="56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2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18:Q55 Q57:Q91 Q93:Q126 Q128:Q147 Q149:Q166 Q168:Q177 Q179:Q202 Q204:Q210 Q212:Q220 Q222:Q227 Q229:Q232 Q234:Q236 Q238:Q240 Q242:Q262 Q5:Q1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Q56">
    <cfRule type="colorScale" priority="6">
      <colorScale>
        <cfvo type="min" val="0"/>
        <cfvo type="max" val="0"/>
        <color rgb="FFFFFFFF"/>
        <color rgb="FF57BB8A"/>
      </colorScale>
    </cfRule>
  </conditionalFormatting>
  <conditionalFormatting sqref="Q92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Q127">
    <cfRule type="colorScale" priority="8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9" aboveAverage="0" equalAverage="0" bottom="0" percent="0" rank="0" text="" dxfId="13">
      <formula>AND($D5="○",$L5&lt;=V$1,V$1&lt;=$M5)</formula>
    </cfRule>
    <cfRule type="expression" priority="10" aboveAverage="0" equalAverage="0" bottom="0" percent="0" rank="0" text="" dxfId="14">
      <formula>AND($D5&lt;&gt;"○",$L5&lt;=V$1,V$1&lt;=$M5)</formula>
    </cfRule>
  </conditionalFormatting>
  <conditionalFormatting sqref="Q148">
    <cfRule type="colorScale" priority="11">
      <colorScale>
        <cfvo type="min" val="0"/>
        <cfvo type="max" val="0"/>
        <color rgb="FFFFFFFF"/>
        <color rgb="FF57BB8A"/>
      </colorScale>
    </cfRule>
  </conditionalFormatting>
  <conditionalFormatting sqref="Q167">
    <cfRule type="colorScale" priority="12">
      <colorScale>
        <cfvo type="min" val="0"/>
        <cfvo type="max" val="0"/>
        <color rgb="FFFFFFFF"/>
        <color rgb="FF57BB8A"/>
      </colorScale>
    </cfRule>
  </conditionalFormatting>
  <conditionalFormatting sqref="Q203">
    <cfRule type="colorScale" priority="13">
      <colorScale>
        <cfvo type="min" val="0"/>
        <cfvo type="max" val="0"/>
        <color rgb="FFFFFFFF"/>
        <color rgb="FF57BB8A"/>
      </colorScale>
    </cfRule>
  </conditionalFormatting>
  <conditionalFormatting sqref="V211:FM211">
    <cfRule type="expression" priority="15" aboveAverage="0" equalAverage="0" bottom="0" percent="0" rank="0" text="" dxfId="16">
      <formula>AND($D211="○",$L211&lt;=V$1,V$1&lt;=$M211)</formula>
    </cfRule>
    <cfRule type="expression" priority="16" aboveAverage="0" equalAverage="0" bottom="0" percent="0" rank="0" text="" dxfId="17">
      <formula>AND($D211&lt;&gt;"○",$L211&lt;=V$1,V$1&lt;=$M211)</formula>
    </cfRule>
  </conditionalFormatting>
  <conditionalFormatting sqref="Q211">
    <cfRule type="colorScale" priority="17">
      <colorScale>
        <cfvo type="min" val="0"/>
        <cfvo type="max" val="0"/>
        <color rgb="FFFFFFFF"/>
        <color rgb="FF57BB8A"/>
      </colorScale>
    </cfRule>
  </conditionalFormatting>
  <conditionalFormatting sqref="V221:FM221">
    <cfRule type="expression" priority="19" aboveAverage="0" equalAverage="0" bottom="0" percent="0" rank="0" text="" dxfId="19">
      <formula>AND($D221="○",$L221&lt;=V$1,V$1&lt;=$M221)</formula>
    </cfRule>
    <cfRule type="expression" priority="20" aboveAverage="0" equalAverage="0" bottom="0" percent="0" rank="0" text="" dxfId="20">
      <formula>AND($D221&lt;&gt;"○",$L221&lt;=V$1,V$1&lt;=$M221)</formula>
    </cfRule>
  </conditionalFormatting>
  <conditionalFormatting sqref="Q221">
    <cfRule type="colorScale" priority="21">
      <colorScale>
        <cfvo type="min" val="0"/>
        <cfvo type="max" val="0"/>
        <color rgb="FFFFFFFF"/>
        <color rgb="FF57BB8A"/>
      </colorScale>
    </cfRule>
  </conditionalFormatting>
  <conditionalFormatting sqref="V228:FM228">
    <cfRule type="expression" priority="23" aboveAverage="0" equalAverage="0" bottom="0" percent="0" rank="0" text="" dxfId="22">
      <formula>AND($D228="○",$L228&lt;=V$1,V$1&lt;=$M228)</formula>
    </cfRule>
    <cfRule type="expression" priority="24" aboveAverage="0" equalAverage="0" bottom="0" percent="0" rank="0" text="" dxfId="23">
      <formula>AND($D228&lt;&gt;"○",$L228&lt;=V$1,V$1&lt;=$M228)</formula>
    </cfRule>
  </conditionalFormatting>
  <conditionalFormatting sqref="Q228">
    <cfRule type="colorScale" priority="25">
      <colorScale>
        <cfvo type="min" val="0"/>
        <cfvo type="max" val="0"/>
        <color rgb="FFFFFFFF"/>
        <color rgb="FF57BB8A"/>
      </colorScale>
    </cfRule>
  </conditionalFormatting>
  <conditionalFormatting sqref="V233:FM233">
    <cfRule type="expression" priority="27" aboveAverage="0" equalAverage="0" bottom="0" percent="0" rank="0" text="" dxfId="25">
      <formula>AND($D233="○",$L233&lt;=V$1,V$1&lt;=$M233)</formula>
    </cfRule>
    <cfRule type="expression" priority="28" aboveAverage="0" equalAverage="0" bottom="0" percent="0" rank="0" text="" dxfId="26">
      <formula>AND($D233&lt;&gt;"○",$L233&lt;=V$1,V$1&lt;=$M233)</formula>
    </cfRule>
  </conditionalFormatting>
  <conditionalFormatting sqref="Q233">
    <cfRule type="colorScale" priority="29">
      <colorScale>
        <cfvo type="min" val="0"/>
        <cfvo type="max" val="0"/>
        <color rgb="FFFFFFFF"/>
        <color rgb="FF57BB8A"/>
      </colorScale>
    </cfRule>
  </conditionalFormatting>
  <conditionalFormatting sqref="V237:FM237">
    <cfRule type="expression" priority="31" aboveAverage="0" equalAverage="0" bottom="0" percent="0" rank="0" text="" dxfId="28">
      <formula>AND($D237="○",$L237&lt;=V$1,V$1&lt;=$M237)</formula>
    </cfRule>
    <cfRule type="expression" priority="32" aboveAverage="0" equalAverage="0" bottom="0" percent="0" rank="0" text="" dxfId="29">
      <formula>AND($D237&lt;&gt;"○",$L237&lt;=V$1,V$1&lt;=$M237)</formula>
    </cfRule>
  </conditionalFormatting>
  <conditionalFormatting sqref="Q237">
    <cfRule type="colorScale" priority="33">
      <colorScale>
        <cfvo type="min" val="0"/>
        <cfvo type="max" val="0"/>
        <color rgb="FFFFFFFF"/>
        <color rgb="FF57BB8A"/>
      </colorScale>
    </cfRule>
  </conditionalFormatting>
  <conditionalFormatting sqref="V241:FM241">
    <cfRule type="expression" priority="35" aboveAverage="0" equalAverage="0" bottom="0" percent="0" rank="0" text="" dxfId="31">
      <formula>AND($D241="○",$L241&lt;=V$1,V$1&lt;=$M241)</formula>
    </cfRule>
    <cfRule type="expression" priority="36" aboveAverage="0" equalAverage="0" bottom="0" percent="0" rank="0" text="" dxfId="32">
      <formula>AND($D241&lt;&gt;"○",$L241&lt;=V$1,V$1&lt;=$M241)</formula>
    </cfRule>
  </conditionalFormatting>
  <conditionalFormatting sqref="Q241">
    <cfRule type="colorScale" priority="37">
      <colorScale>
        <cfvo type="min" val="0"/>
        <cfvo type="max" val="0"/>
        <color rgb="FFFFFFFF"/>
        <color rgb="FF57BB8A"/>
      </colorScale>
    </cfRule>
  </conditionalFormatting>
  <conditionalFormatting sqref="Q17">
    <cfRule type="colorScale" priority="38">
      <colorScale>
        <cfvo type="min" val="0"/>
        <cfvo type="max" val="0"/>
        <color rgb="FFFFFFFF"/>
        <color rgb="FF57BB8A"/>
      </colorScale>
    </cfRule>
  </conditionalFormatting>
  <conditionalFormatting sqref="Q178">
    <cfRule type="colorScale" priority="39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F0CADEC0-54F9-4725-862F-E04D83D714C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8" id="{677A106D-69C9-4FD9-9EC7-97F7E64A7DD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22" id="{9A6CD42E-F410-46EB-8DC0-30A76E30A8B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26" id="{D0CD7EDC-B5B4-43AA-B678-1A3C20822CD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30" id="{CAA64EE1-72AF-46B5-9DD0-CF998A9B215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34" id="{26E029C0-32EA-46E4-8F98-2020FB6A00AE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40" id="{E6F01E9E-6094-402E-94C1-4A178A22DB9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41" id="{5450FA48-507C-49E1-84E4-947967E9B52A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42" id="{A64A8525-27CB-464E-9BC5-C99B695C83F5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6"/>
  <sheetViews>
    <sheetView showFormulas="false" showGridLines="true" showRowColHeaders="true" showZeros="true" rightToLeft="false" tabSelected="false" showOutlineSymbols="true" defaultGridColor="true" view="normal" topLeftCell="J1" colorId="64" zoomScale="110" zoomScaleNormal="110" zoomScalePageLayoutView="100" workbookViewId="0">
      <pane xSplit="0" ySplit="4" topLeftCell="A116" activePane="bottomLeft" state="frozen"/>
      <selection pane="topLeft" activeCell="J1" activeCellId="0" sqref="J1"/>
      <selection pane="bottomLeft" activeCell="V263" activeCellId="0" sqref="V263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 t="n">
        <v>45632</v>
      </c>
      <c r="M6" s="31" t="n">
        <v>45632</v>
      </c>
      <c r="N6" s="31" t="n">
        <v>45632</v>
      </c>
      <c r="O6" s="31" t="n">
        <v>45632</v>
      </c>
      <c r="P6" s="30" t="n">
        <f aca="false">IF($L6&lt;&gt;"",NETWORKDAYS($L6,$M6,休日!$B$4:$B$304),"")</f>
        <v>1</v>
      </c>
      <c r="Q6" s="30"/>
      <c r="R6" s="32" t="str">
        <f aca="false">IF(OR(AND($N6="",$L6&lt;&gt;"",$L6&lt;=$U$1),AND($M6&lt;&gt;"",Q6&lt;100,$M6&lt;=$U$1)),"遅延","")</f>
        <v>遅延</v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 t="n">
        <v>45632</v>
      </c>
      <c r="M7" s="31" t="n">
        <v>45632</v>
      </c>
      <c r="N7" s="31" t="n">
        <v>45632</v>
      </c>
      <c r="O7" s="31" t="n">
        <v>45632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 t="n">
        <v>45632</v>
      </c>
      <c r="M8" s="31" t="n">
        <v>45632</v>
      </c>
      <c r="N8" s="31"/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 t="n">
        <v>45632</v>
      </c>
      <c r="M10" s="31" t="n">
        <v>45632</v>
      </c>
      <c r="N10" s="31" t="n">
        <v>45632</v>
      </c>
      <c r="O10" s="31" t="n">
        <v>45632</v>
      </c>
      <c r="P10" s="30" t="n">
        <f aca="false">IF($L10&lt;&gt;"",NETWORKDAYS($L10,$M10,休日!$B$4:$B$304),"")</f>
        <v>1</v>
      </c>
      <c r="Q10" s="30" t="n">
        <v>0</v>
      </c>
      <c r="R10" s="32" t="str">
        <f aca="false">IF(OR(AND($N10="",$L10&lt;&gt;"",$L10&lt;=$U$1),AND($M10&lt;&gt;"",Q10&lt;100,$M10&lt;=$U$1)),"遅延","")</f>
        <v>遅延</v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 t="n">
        <v>45632</v>
      </c>
      <c r="M11" s="31" t="n">
        <v>45632</v>
      </c>
      <c r="N11" s="31" t="n">
        <v>45632</v>
      </c>
      <c r="O11" s="31" t="n">
        <v>45632</v>
      </c>
      <c r="P11" s="30" t="n">
        <f aca="false">IF($L11&lt;&gt;"",NETWORKDAYS($L11,$M11,休日!$B$4:$B$304),"")</f>
        <v>1</v>
      </c>
      <c r="Q11" s="30" t="n">
        <v>0</v>
      </c>
      <c r="R11" s="32" t="str">
        <f aca="false">IF(OR(AND($N11="",$L11&lt;&gt;"",$L11&lt;=$U$1),AND($M11&lt;&gt;"",Q11&lt;100,$M11&lt;=$U$1)),"遅延","")</f>
        <v>遅延</v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 t="n">
        <v>45632</v>
      </c>
      <c r="M12" s="31" t="n">
        <v>45632</v>
      </c>
      <c r="N12" s="31" t="n">
        <v>45632</v>
      </c>
      <c r="O12" s="31" t="n">
        <v>45632</v>
      </c>
      <c r="P12" s="30" t="n">
        <f aca="false">IF($L12&lt;&gt;"",NETWORKDAYS($L12,$M12,休日!$B$4:$B$304),"")</f>
        <v>1</v>
      </c>
      <c r="Q12" s="30" t="n">
        <v>0</v>
      </c>
      <c r="R12" s="32" t="str">
        <f aca="false">IF(OR(AND($N12="",$L12&lt;&gt;"",$L12&lt;=$U$1),AND($M12&lt;&gt;"",Q12&lt;100,$M12&lt;=$U$1)),"遅延","")</f>
        <v>遅延</v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 t="n">
        <v>45632</v>
      </c>
      <c r="M14" s="31" t="n">
        <v>45632</v>
      </c>
      <c r="N14" s="31" t="n">
        <v>45632</v>
      </c>
      <c r="O14" s="31" t="n">
        <v>45632</v>
      </c>
      <c r="P14" s="30" t="n">
        <f aca="false">IF($L14&lt;&gt;"",NETWORKDAYS($L14,$M14,休日!$B$4:$B$304),"")</f>
        <v>1</v>
      </c>
      <c r="Q14" s="30" t="n">
        <v>0</v>
      </c>
      <c r="R14" s="32" t="str">
        <f aca="false">IF(OR(AND($N14="",$L14&lt;&gt;"",$L14&lt;=$U$1),AND($M14&lt;&gt;"",Q14&lt;100,$M14&lt;=$U$1)),"遅延","")</f>
        <v>遅延</v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 t="n">
        <v>45632</v>
      </c>
      <c r="M15" s="31" t="n">
        <v>45632</v>
      </c>
      <c r="N15" s="31" t="n">
        <v>45632</v>
      </c>
      <c r="O15" s="31" t="n">
        <v>45632</v>
      </c>
      <c r="P15" s="30" t="n">
        <f aca="false">IF($L15&lt;&gt;"",NETWORKDAYS($L15,$M15,休日!$B$4:$B$304),"")</f>
        <v>1</v>
      </c>
      <c r="Q15" s="30" t="n">
        <v>0</v>
      </c>
      <c r="R15" s="32" t="str">
        <f aca="false">IF(OR(AND($N15="",$L15&lt;&gt;"",$L15&lt;=$U$1),AND($M15&lt;&gt;"",Q15&lt;100,$M15&lt;=$U$1)),"遅延","")</f>
        <v>遅延</v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 t="n">
        <v>45632</v>
      </c>
      <c r="M16" s="31" t="n">
        <v>45632</v>
      </c>
      <c r="N16" s="31" t="n">
        <v>45632</v>
      </c>
      <c r="O16" s="31" t="n">
        <v>45632</v>
      </c>
      <c r="P16" s="30" t="n">
        <f aca="false">IF($L16&lt;&gt;"",NETWORKDAYS($L16,$M16,休日!$B$4:$B$304),"")</f>
        <v>1</v>
      </c>
      <c r="Q16" s="30" t="n">
        <v>0</v>
      </c>
      <c r="R16" s="32" t="str">
        <f aca="false">IF(OR(AND($N16="",$L16&lt;&gt;"",$L16&lt;=$U$1),AND($M16&lt;&gt;"",Q16&lt;100,$M16&lt;=$U$1)),"遅延","")</f>
        <v>遅延</v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 t="n">
        <v>45632</v>
      </c>
      <c r="M17" s="31" t="n">
        <v>45632</v>
      </c>
      <c r="N17" s="31" t="n">
        <v>45632</v>
      </c>
      <c r="O17" s="31" t="n">
        <v>45632</v>
      </c>
      <c r="P17" s="30" t="n">
        <f aca="false">IF($L17&lt;&gt;"",NETWORKDAYS($L17,$M17,休日!$B$4:$B$304),"")</f>
        <v>1</v>
      </c>
      <c r="Q17" s="30" t="n">
        <v>0</v>
      </c>
      <c r="R17" s="32" t="str">
        <f aca="false">IF(OR(AND($N17="",$L17&lt;&gt;"",$L17&lt;=$U$1),AND($M17&lt;&gt;"",Q17&lt;100,$M17&lt;=$U$1)),"遅延","")</f>
        <v>遅延</v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 t="n">
        <v>45632</v>
      </c>
      <c r="M19" s="31" t="n">
        <v>45632</v>
      </c>
      <c r="N19" s="31" t="n">
        <v>45632</v>
      </c>
      <c r="O19" s="31" t="n">
        <v>45632</v>
      </c>
      <c r="P19" s="30" t="n">
        <f aca="false">IF($L19&lt;&gt;"",NETWORKDAYS($L19,$M19,休日!$B$4:$B$304),"")</f>
        <v>1</v>
      </c>
      <c r="Q19" s="30" t="n">
        <v>0</v>
      </c>
      <c r="R19" s="32" t="str">
        <f aca="false">IF(OR(AND($N19="",$L19&lt;&gt;"",$L19&lt;=$U$1),AND($M19&lt;&gt;"",Q19&lt;100,$M19&lt;=$U$1)),"遅延","")</f>
        <v>遅延</v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 t="n">
        <v>45632</v>
      </c>
      <c r="M20" s="31" t="n">
        <v>45632</v>
      </c>
      <c r="N20" s="31" t="n">
        <v>45632</v>
      </c>
      <c r="O20" s="31" t="n">
        <v>45632</v>
      </c>
      <c r="P20" s="30" t="n">
        <f aca="false">IF($L20&lt;&gt;"",NETWORKDAYS($L20,$M20,休日!$B$4:$B$304),"")</f>
        <v>1</v>
      </c>
      <c r="Q20" s="30" t="n">
        <v>0</v>
      </c>
      <c r="R20" s="32" t="str">
        <f aca="false">IF(OR(AND($N20="",$L20&lt;&gt;"",$L20&lt;=$U$1),AND($M20&lt;&gt;"",Q20&lt;100,$M20&lt;=$U$1)),"遅延","")</f>
        <v>遅延</v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 t="n">
        <v>45632</v>
      </c>
      <c r="M21" s="31" t="n">
        <v>45632</v>
      </c>
      <c r="N21" s="31" t="n">
        <v>45632</v>
      </c>
      <c r="O21" s="31" t="n">
        <v>45632</v>
      </c>
      <c r="P21" s="30" t="n">
        <f aca="false">IF($L21&lt;&gt;"",NETWORKDAYS($L21,$M21,休日!$B$4:$B$304),"")</f>
        <v>1</v>
      </c>
      <c r="Q21" s="30" t="n">
        <v>0</v>
      </c>
      <c r="R21" s="32" t="str">
        <f aca="false">IF(OR(AND($N21="",$L21&lt;&gt;"",$L21&lt;=$U$1),AND($M21&lt;&gt;"",Q21&lt;100,$M21&lt;=$U$1)),"遅延","")</f>
        <v>遅延</v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 t="n">
        <v>45632</v>
      </c>
      <c r="M22" s="31" t="n">
        <v>45632</v>
      </c>
      <c r="N22" s="31" t="n">
        <v>45632</v>
      </c>
      <c r="O22" s="31" t="n">
        <v>45632</v>
      </c>
      <c r="P22" s="30" t="n">
        <f aca="false">IF($L22&lt;&gt;"",NETWORKDAYS($L22,$M22,休日!$B$4:$B$304),"")</f>
        <v>1</v>
      </c>
      <c r="Q22" s="30" t="n">
        <v>0</v>
      </c>
      <c r="R22" s="32" t="str">
        <f aca="false">IF(OR(AND($N22="",$L22&lt;&gt;"",$L22&lt;=$U$1),AND($M22&lt;&gt;"",Q22&lt;100,$M22&lt;=$U$1)),"遅延","")</f>
        <v>遅延</v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 t="n">
        <v>45632</v>
      </c>
      <c r="M25" s="31" t="n">
        <v>45632</v>
      </c>
      <c r="N25" s="31" t="n">
        <v>45632</v>
      </c>
      <c r="O25" s="31" t="n">
        <v>45632</v>
      </c>
      <c r="P25" s="30" t="n">
        <f aca="false">IF($L25&lt;&gt;"",NETWORKDAYS($L25,$M25,休日!$B$4:$B$304),"")</f>
        <v>1</v>
      </c>
      <c r="Q25" s="30" t="n">
        <v>0</v>
      </c>
      <c r="R25" s="32" t="str">
        <f aca="false">IF(OR(AND($N25="",$L25&lt;&gt;"",$L25&lt;=$U$1),AND($M25&lt;&gt;"",Q25&lt;100,$M25&lt;=$U$1)),"遅延","")</f>
        <v>遅延</v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 t="n">
        <v>45632</v>
      </c>
      <c r="M26" s="31" t="n">
        <v>45632</v>
      </c>
      <c r="N26" s="31" t="n">
        <v>45632</v>
      </c>
      <c r="O26" s="31" t="n">
        <v>45632</v>
      </c>
      <c r="P26" s="30" t="n">
        <f aca="false">IF($L26&lt;&gt;"",NETWORKDAYS($L26,$M26,休日!$B$4:$B$304),"")</f>
        <v>1</v>
      </c>
      <c r="Q26" s="30" t="n">
        <v>0</v>
      </c>
      <c r="R26" s="32" t="str">
        <f aca="false">IF(OR(AND($N26="",$L26&lt;&gt;"",$L26&lt;=$U$1),AND($M26&lt;&gt;"",Q26&lt;100,$M26&lt;=$U$1)),"遅延","")</f>
        <v>遅延</v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 t="n">
        <v>45632</v>
      </c>
      <c r="M27" s="31" t="n">
        <v>45632</v>
      </c>
      <c r="N27" s="31" t="n">
        <v>45632</v>
      </c>
      <c r="O27" s="31" t="n">
        <v>45632</v>
      </c>
      <c r="P27" s="30" t="n">
        <f aca="false">IF($L27&lt;&gt;"",NETWORKDAYS($L27,$M27,休日!$B$4:$B$304),"")</f>
        <v>1</v>
      </c>
      <c r="Q27" s="30" t="n">
        <v>0</v>
      </c>
      <c r="R27" s="32" t="str">
        <f aca="false">IF(OR(AND($N27="",$L27&lt;&gt;"",$L27&lt;=$U$1),AND($M27&lt;&gt;"",Q27&lt;100,$M27&lt;=$U$1)),"遅延","")</f>
        <v>遅延</v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 t="n">
        <v>45632</v>
      </c>
      <c r="M28" s="31" t="n">
        <v>45632</v>
      </c>
      <c r="N28" s="31" t="n">
        <v>45632</v>
      </c>
      <c r="O28" s="31" t="n">
        <v>45632</v>
      </c>
      <c r="P28" s="30" t="n">
        <f aca="false">IF($L28&lt;&gt;"",NETWORKDAYS($L28,$M28,休日!$B$4:$B$304),"")</f>
        <v>1</v>
      </c>
      <c r="Q28" s="30" t="n">
        <v>0</v>
      </c>
      <c r="R28" s="32" t="str">
        <f aca="false">IF(OR(AND($N28="",$L28&lt;&gt;"",$L28&lt;=$U$1),AND($M28&lt;&gt;"",Q28&lt;100,$M28&lt;=$U$1)),"遅延","")</f>
        <v>遅延</v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 t="n">
        <v>45632</v>
      </c>
      <c r="M29" s="31" t="n">
        <v>45632</v>
      </c>
      <c r="N29" s="31" t="n">
        <v>45632</v>
      </c>
      <c r="O29" s="31" t="n">
        <v>45632</v>
      </c>
      <c r="P29" s="30" t="n">
        <f aca="false">IF($L29&lt;&gt;"",NETWORKDAYS($L29,$M29,休日!$B$4:$B$304),"")</f>
        <v>1</v>
      </c>
      <c r="Q29" s="30" t="n">
        <v>0</v>
      </c>
      <c r="R29" s="32" t="str">
        <f aca="false">IF(OR(AND($N29="",$L29&lt;&gt;"",$L29&lt;=$U$1),AND($M29&lt;&gt;"",Q29&lt;100,$M29&lt;=$U$1)),"遅延","")</f>
        <v>遅延</v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 t="n">
        <v>45632</v>
      </c>
      <c r="M30" s="31" t="n">
        <v>45632</v>
      </c>
      <c r="N30" s="31" t="n">
        <v>45632</v>
      </c>
      <c r="O30" s="31" t="n">
        <v>45632</v>
      </c>
      <c r="P30" s="30" t="n">
        <f aca="false">IF($L30&lt;&gt;"",NETWORKDAYS($L30,$M30,休日!$B$4:$B$304),"")</f>
        <v>1</v>
      </c>
      <c r="Q30" s="30" t="n">
        <v>0</v>
      </c>
      <c r="R30" s="32" t="str">
        <f aca="false">IF(OR(AND($N30="",$L30&lt;&gt;"",$L30&lt;=$U$1),AND($M30&lt;&gt;"",Q30&lt;100,$M30&lt;=$U$1)),"遅延","")</f>
        <v>遅延</v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s="71" customFormat="tru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31"/>
      <c r="M36" s="64"/>
      <c r="N36" s="64"/>
      <c r="O36" s="64"/>
      <c r="P36" s="63" t="str">
        <f aca="false">IF($L36&lt;&gt;"",NETWORKDAYS($L36,$M36,休日!$B$4:$B$304),"")</f>
        <v/>
      </c>
      <c r="Q36" s="63" t="n">
        <v>0</v>
      </c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s="71" customFormat="tru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31"/>
      <c r="M41" s="64"/>
      <c r="N41" s="64"/>
      <c r="O41" s="64"/>
      <c r="P41" s="63" t="str">
        <f aca="false">IF($L41&lt;&gt;"",NETWORKDAYS($L41,$M41,休日!$B$4:$B$304),"")</f>
        <v/>
      </c>
      <c r="Q41" s="63" t="n">
        <v>0</v>
      </c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s="71" customFormat="tru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31"/>
      <c r="M48" s="64"/>
      <c r="N48" s="64"/>
      <c r="O48" s="64"/>
      <c r="P48" s="63" t="str">
        <f aca="false">IF($L48&lt;&gt;"",NETWORKDAYS($L48,$M48,休日!$B$4:$B$304),"")</f>
        <v/>
      </c>
      <c r="Q48" s="63" t="n">
        <v>0</v>
      </c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s="71" customFormat="tru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 t="n">
        <v>0</v>
      </c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s="71" customFormat="tru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 t="n">
        <v>0</v>
      </c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s="71" customFormat="tru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 t="n">
        <v>0</v>
      </c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s="71" customFormat="tru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 t="n">
        <v>0</v>
      </c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s="71" customFormat="tru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 t="n">
        <v>0</v>
      </c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s="71" customFormat="tru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s="71" customFormat="tru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31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s="71" customFormat="tru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31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s="71" customFormat="tru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31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66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/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s="71" customFormat="tru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31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s="71" customFormat="tru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31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s="71" customFormat="tru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s="71" customFormat="tru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s="71" customFormat="tru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s="71" customFormat="tru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s="71" customFormat="true" ht="18.75" hidden="false" customHeight="true" outlineLevel="0" collapsed="false">
      <c r="A115" s="58"/>
      <c r="B115" s="73" t="str">
        <f aca="false">IF(AND($D115&lt;&gt;"",$F115=""),"E"&amp;ROW(),$B114)</f>
        <v>E114</v>
      </c>
      <c r="C115" s="74" t="n">
        <f aca="false">IF(AND($D115&lt;&gt;"",$D115&lt;&gt;"○"),MAX($C$3:$C114)+1,$C114)</f>
        <v>6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/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E114</v>
      </c>
      <c r="C122" s="42" t="n">
        <f aca="false">IF(AND($D122&lt;&gt;"",$D122&lt;&gt;"○"),MAX($C$3:$C120)+1,$C120)</f>
        <v>6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E114</v>
      </c>
      <c r="C256" s="42" t="n">
        <f aca="false">IF(AND($D256&lt;&gt;"",$D256&lt;&gt;"○"),MAX($C$3:$C255)+1,$C255)</f>
        <v>6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B257" s="41"/>
      <c r="C257" s="44"/>
      <c r="D257" s="45" t="s">
        <v>125</v>
      </c>
      <c r="E257" s="46"/>
      <c r="F257" s="46"/>
      <c r="G257" s="46"/>
      <c r="H257" s="46"/>
      <c r="I257" s="46"/>
      <c r="J257" s="46"/>
      <c r="K257" s="46"/>
      <c r="L257" s="47"/>
      <c r="M257" s="47"/>
      <c r="N257" s="47"/>
      <c r="O257" s="47"/>
      <c r="P257" s="46"/>
      <c r="Q257" s="46"/>
      <c r="R257" s="46" t="str">
        <f aca="false">IF(OR(AND($N257="",$L257&lt;&gt;"",$L257&lt;=$U$1),AND($M257&lt;&gt;"",Q257&lt;100,$M257&lt;=$U$1)),"遅延","")</f>
        <v/>
      </c>
      <c r="S257" s="46"/>
      <c r="T257" s="46"/>
      <c r="U257" s="48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50"/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127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SUMIF($J5:$J256,$J258,V$5:V$256)</f>
        <v>36</v>
      </c>
      <c r="W258" s="55" t="n">
        <f aca="false">SUMIF($J5:$J256,$J258,W$5:W$256)</f>
        <v>0</v>
      </c>
      <c r="X258" s="55" t="n">
        <f aca="false">SUMIF($J5:$J256,$J258,X$5:X$256)</f>
        <v>0</v>
      </c>
      <c r="Y258" s="55" t="n">
        <f aca="false">SUMIF($J5:$J256,$J258,Y$5:Y$256)</f>
        <v>0</v>
      </c>
      <c r="Z258" s="55" t="n">
        <f aca="false">SUMIF($J5:$J256,$J258,Z$5:Z$256)</f>
        <v>0</v>
      </c>
      <c r="AA258" s="55" t="n">
        <f aca="false">SUMIF($J5:$J256,$J258,AA$5:AA$256)</f>
        <v>0</v>
      </c>
      <c r="AB258" s="55" t="n">
        <f aca="false">SUMIF($J5:$J256,$J258,AB$5:AB$256)</f>
        <v>0</v>
      </c>
      <c r="AC258" s="55" t="n">
        <f aca="false">SUMIF($J5:$J256,$J258,AC$5:AC$256)</f>
        <v>0</v>
      </c>
      <c r="AD258" s="55" t="n">
        <f aca="false">SUMIF($J5:$J256,$J258,AD$5:AD$256)</f>
        <v>0</v>
      </c>
      <c r="AE258" s="55" t="n">
        <f aca="false">SUMIF($J5:$J256,$J258,AE$5:AE$256)</f>
        <v>0</v>
      </c>
      <c r="AF258" s="55" t="n">
        <f aca="false">SUMIF($J5:$J256,$J258,AF$5:AF$256)</f>
        <v>0</v>
      </c>
      <c r="AG258" s="55" t="n">
        <f aca="false">SUMIF($J5:$J256,$J258,AG$5:AG$256)</f>
        <v>0</v>
      </c>
      <c r="AH258" s="55" t="n">
        <f aca="false">SUMIF($J5:$J256,$J258,AH$5:AH$256)</f>
        <v>0</v>
      </c>
      <c r="AI258" s="55" t="n">
        <f aca="false">SUMIF($J5:$J256,$J258,AI$5:AI$256)</f>
        <v>0</v>
      </c>
      <c r="AJ258" s="55" t="n">
        <f aca="false">SUMIF($J5:$J256,$J258,AJ$5:AJ$256)</f>
        <v>0</v>
      </c>
      <c r="AK258" s="55" t="n">
        <f aca="false">SUMIF($J5:$J256,$J258,AK$5:AK$256)</f>
        <v>0</v>
      </c>
      <c r="AL258" s="55" t="n">
        <f aca="false">SUMIF($J5:$J256,$J258,AL$5:AL$256)</f>
        <v>0</v>
      </c>
      <c r="AM258" s="55" t="n">
        <f aca="false">SUMIF($J5:$J256,$J258,AM$5:AM$256)</f>
        <v>0</v>
      </c>
      <c r="AN258" s="55" t="n">
        <f aca="false">SUMIF($J5:$J256,$J258,AN$5:AN$256)</f>
        <v>0</v>
      </c>
      <c r="AO258" s="55" t="n">
        <f aca="false">SUMIF($J5:$J256,$J258,AO$5:AO$256)</f>
        <v>0</v>
      </c>
      <c r="AP258" s="55" t="n">
        <f aca="false">SUMIF($J5:$J256,$J258,AP$5:AP$256)</f>
        <v>0</v>
      </c>
      <c r="AQ258" s="55" t="n">
        <f aca="false">SUMIF($J5:$J256,$J258,AQ$5:AQ$256)</f>
        <v>0</v>
      </c>
      <c r="AR258" s="55" t="n">
        <f aca="false">SUMIF($J5:$J256,$J258,AR$5:AR$256)</f>
        <v>0</v>
      </c>
      <c r="AS258" s="55" t="n">
        <f aca="false">SUMIF($J5:$J256,$J258,AS$5:AS$256)</f>
        <v>0</v>
      </c>
      <c r="AT258" s="55" t="n">
        <f aca="false">SUMIF($J5:$J256,$J258,AT$5:AT$256)</f>
        <v>0</v>
      </c>
      <c r="AU258" s="55" t="n">
        <f aca="false">SUMIF($J5:$J256,$J258,AU$5:AU$256)</f>
        <v>0</v>
      </c>
      <c r="AV258" s="55" t="n">
        <f aca="false">SUMIF($J5:$J256,$J258,AV$5:AV$256)</f>
        <v>0</v>
      </c>
      <c r="AW258" s="55" t="n">
        <f aca="false">SUMIF($J5:$J256,$J258,AW$5:AW$256)</f>
        <v>0</v>
      </c>
      <c r="AX258" s="55" t="n">
        <f aca="false">SUMIF($J5:$J256,$J258,AX$5:AX$256)</f>
        <v>0</v>
      </c>
      <c r="AY258" s="55" t="n">
        <f aca="false">SUMIF($J5:$J256,$J258,AY$5:AY$256)</f>
        <v>0</v>
      </c>
      <c r="AZ258" s="55" t="n">
        <f aca="false">SUMIF($J5:$J256,$J258,AZ$5:AZ$256)</f>
        <v>0</v>
      </c>
      <c r="BA258" s="55" t="n">
        <f aca="false">SUMIF($J5:$J256,$J258,BA$5:BA$256)</f>
        <v>0</v>
      </c>
      <c r="BB258" s="55" t="n">
        <f aca="false">SUMIF($J5:$J256,$J258,BB$5:BB$256)</f>
        <v>0</v>
      </c>
      <c r="BC258" s="55" t="n">
        <f aca="false">SUMIF($J5:$J256,$J258,BC$5:BC$256)</f>
        <v>0</v>
      </c>
      <c r="BD258" s="55" t="n">
        <f aca="false">SUMIF($J5:$J256,$J258,BD$5:BD$256)</f>
        <v>0</v>
      </c>
      <c r="BE258" s="55" t="n">
        <f aca="false">SUMIF($J5:$J256,$J258,BE$5:BE$256)</f>
        <v>0</v>
      </c>
      <c r="BF258" s="55" t="n">
        <f aca="false">SUMIF($J5:$J256,$J258,BF$5:BF$256)</f>
        <v>0</v>
      </c>
      <c r="BG258" s="55" t="n">
        <f aca="false">SUMIF($J5:$J256,$J258,BG$5:BG$256)</f>
        <v>0</v>
      </c>
      <c r="BH258" s="55" t="n">
        <f aca="false">SUMIF($J5:$J256,$J258,BH$5:BH$256)</f>
        <v>0</v>
      </c>
      <c r="BI258" s="55" t="n">
        <f aca="false">SUMIF($J5:$J256,$J258,BI$5:BI$256)</f>
        <v>0</v>
      </c>
      <c r="BJ258" s="55" t="n">
        <f aca="false">SUMIF($J5:$J256,$J258,BJ$5:BJ$256)</f>
        <v>0</v>
      </c>
      <c r="BK258" s="55" t="n">
        <f aca="false">SUMIF($J5:$J256,$J258,BK$5:BK$256)</f>
        <v>0</v>
      </c>
      <c r="BL258" s="55" t="n">
        <f aca="false">SUMIF($J5:$J256,$J258,BL$5:BL$256)</f>
        <v>0</v>
      </c>
      <c r="BM258" s="55" t="n">
        <f aca="false">SUMIF($J5:$J256,$J258,BM$5:BM$256)</f>
        <v>0</v>
      </c>
      <c r="BN258" s="55" t="n">
        <f aca="false">SUMIF($J5:$J256,$J258,BN$5:BN$256)</f>
        <v>0</v>
      </c>
      <c r="BO258" s="55" t="n">
        <f aca="false">SUMIF($J5:$J256,$J258,BO$5:BO$256)</f>
        <v>0</v>
      </c>
      <c r="BP258" s="55" t="n">
        <f aca="false">SUMIF($J5:$J256,$J258,BP$5:BP$256)</f>
        <v>0</v>
      </c>
      <c r="BQ258" s="55" t="n">
        <f aca="false">SUMIF($J5:$J256,$J258,BQ$5:BQ$256)</f>
        <v>0</v>
      </c>
      <c r="BR258" s="55" t="n">
        <f aca="false">SUMIF($J5:$J256,$J258,BR$5:BR$256)</f>
        <v>0</v>
      </c>
      <c r="BS258" s="55" t="n">
        <f aca="false">SUMIF($J5:$J256,$J258,BS$5:BS$256)</f>
        <v>0</v>
      </c>
      <c r="BT258" s="55" t="n">
        <f aca="false">SUMIF($J5:$J256,$J258,BT$5:BT$256)</f>
        <v>0</v>
      </c>
      <c r="BU258" s="55" t="n">
        <f aca="false">SUMIF($J5:$J256,$J258,BU$5:BU$256)</f>
        <v>0</v>
      </c>
      <c r="BV258" s="55" t="n">
        <f aca="false">SUMIF($J5:$J256,$J258,BV$5:BV$256)</f>
        <v>0</v>
      </c>
      <c r="BW258" s="55" t="n">
        <f aca="false">SUMIF($J5:$J256,$J258,BW$5:BW$256)</f>
        <v>0</v>
      </c>
      <c r="BX258" s="55" t="n">
        <f aca="false">SUMIF($J5:$J256,$J258,BX$5:BX$256)</f>
        <v>0</v>
      </c>
      <c r="BY258" s="55" t="n">
        <f aca="false">SUMIF($J5:$J256,$J258,BY$5:BY$256)</f>
        <v>0</v>
      </c>
      <c r="BZ258" s="55" t="n">
        <f aca="false">SUMIF($J5:$J256,$J258,BZ$5:BZ$256)</f>
        <v>0</v>
      </c>
      <c r="CA258" s="55" t="n">
        <f aca="false">SUMIF($J5:$J256,$J258,CA$5:CA$256)</f>
        <v>0</v>
      </c>
      <c r="CB258" s="55" t="n">
        <f aca="false">SUMIF($J5:$J256,$J258,CB$5:CB$256)</f>
        <v>0</v>
      </c>
      <c r="CC258" s="55" t="n">
        <f aca="false">SUMIF($J5:$J256,$J258,CC$5:CC$256)</f>
        <v>0</v>
      </c>
      <c r="CD258" s="55" t="n">
        <f aca="false">SUMIF($J5:$J256,$J258,CD$5:CD$256)</f>
        <v>0</v>
      </c>
      <c r="CE258" s="55" t="n">
        <f aca="false">SUMIF($J5:$J256,$J258,CE$5:CE$256)</f>
        <v>0</v>
      </c>
      <c r="CF258" s="55" t="n">
        <f aca="false">SUMIF($J5:$J256,$J258,CF$5:CF$256)</f>
        <v>0</v>
      </c>
      <c r="CG258" s="55" t="n">
        <f aca="false">SUMIF($J5:$J256,$J258,CG$5:CG$256)</f>
        <v>0</v>
      </c>
      <c r="CH258" s="55" t="n">
        <f aca="false">SUMIF($J5:$J256,$J258,CH$5:CH$256)</f>
        <v>0</v>
      </c>
      <c r="CI258" s="55" t="n">
        <f aca="false">SUMIF($J5:$J256,$J258,CI$5:CI$256)</f>
        <v>0</v>
      </c>
      <c r="CJ258" s="55" t="n">
        <f aca="false">SUMIF($J5:$J256,$J258,CJ$5:CJ$256)</f>
        <v>0</v>
      </c>
      <c r="CK258" s="55" t="n">
        <f aca="false">SUMIF($J5:$J256,$J258,CK$5:CK$256)</f>
        <v>0</v>
      </c>
      <c r="CL258" s="55" t="n">
        <f aca="false">SUMIF($J5:$J256,$J258,CL$5:CL$256)</f>
        <v>0</v>
      </c>
      <c r="CM258" s="55" t="n">
        <f aca="false">SUMIF($J5:$J256,$J258,CM$5:CM$256)</f>
        <v>0</v>
      </c>
      <c r="CN258" s="55" t="n">
        <f aca="false">SUMIF($J5:$J256,$J258,CN$5:CN$256)</f>
        <v>0</v>
      </c>
      <c r="CO258" s="55" t="n">
        <f aca="false">SUMIF($J5:$J256,$J258,CO$5:CO$256)</f>
        <v>0</v>
      </c>
      <c r="CP258" s="55" t="n">
        <f aca="false">SUMIF($J5:$J256,$J258,CP$5:CP$256)</f>
        <v>0</v>
      </c>
      <c r="CQ258" s="55" t="n">
        <f aca="false">SUMIF($J5:$J256,$J258,CQ$5:CQ$256)</f>
        <v>0</v>
      </c>
      <c r="CR258" s="55" t="n">
        <f aca="false">SUMIF($J5:$J256,$J258,CR$5:CR$256)</f>
        <v>0</v>
      </c>
      <c r="CS258" s="55" t="n">
        <f aca="false">SUMIF($J5:$J256,$J258,CS$5:CS$256)</f>
        <v>0</v>
      </c>
      <c r="CT258" s="55" t="n">
        <f aca="false">SUMIF($J5:$J256,$J258,CT$5:CT$256)</f>
        <v>0</v>
      </c>
      <c r="CU258" s="55" t="n">
        <f aca="false">SUMIF($J5:$J256,$J258,CU$5:CU$256)</f>
        <v>0</v>
      </c>
      <c r="CV258" s="55" t="n">
        <f aca="false">SUMIF($J5:$J256,$J258,CV$5:CV$256)</f>
        <v>0</v>
      </c>
      <c r="CW258" s="55" t="n">
        <f aca="false">SUMIF($J5:$J256,$J258,CW$5:CW$256)</f>
        <v>0</v>
      </c>
      <c r="CX258" s="55" t="n">
        <f aca="false">SUMIF($J5:$J256,$J258,CX$5:CX$256)</f>
        <v>0</v>
      </c>
      <c r="CY258" s="55" t="n">
        <f aca="false">SUMIF($J5:$J256,$J258,CY$5:CY$256)</f>
        <v>0</v>
      </c>
      <c r="CZ258" s="55" t="n">
        <f aca="false">SUMIF($J5:$J256,$J258,CZ$5:CZ$256)</f>
        <v>0</v>
      </c>
      <c r="DA258" s="55" t="n">
        <f aca="false">SUMIF($J5:$J256,$J258,DA$5:DA$256)</f>
        <v>0</v>
      </c>
      <c r="DB258" s="55" t="n">
        <f aca="false">SUMIF($J5:$J256,$J258,DB$5:DB$256)</f>
        <v>0</v>
      </c>
      <c r="DC258" s="55" t="n">
        <f aca="false">SUMIF($J5:$J256,$J258,DC$5:DC$256)</f>
        <v>0</v>
      </c>
      <c r="DD258" s="55" t="n">
        <f aca="false">SUMIF($J5:$J256,$J258,DD$5:DD$256)</f>
        <v>0</v>
      </c>
      <c r="DE258" s="55" t="n">
        <f aca="false">SUMIF($J5:$J256,$J258,DE$5:DE$256)</f>
        <v>0</v>
      </c>
      <c r="DF258" s="55" t="n">
        <f aca="false">SUMIF($J5:$J256,$J258,DF$5:DF$256)</f>
        <v>0</v>
      </c>
      <c r="DG258" s="55" t="n">
        <f aca="false">SUMIF($J5:$J256,$J258,DG$5:DG$256)</f>
        <v>0</v>
      </c>
      <c r="DH258" s="55" t="n">
        <f aca="false">SUMIF($J5:$J256,$J258,DH$5:DH$256)</f>
        <v>0</v>
      </c>
      <c r="DI258" s="55" t="n">
        <f aca="false">SUMIF($J5:$J256,$J258,DI$5:DI$256)</f>
        <v>0</v>
      </c>
      <c r="DJ258" s="55" t="n">
        <f aca="false">SUMIF($J5:$J256,$J258,DJ$5:DJ$256)</f>
        <v>0</v>
      </c>
      <c r="DK258" s="55" t="n">
        <f aca="false">SUMIF($J5:$J256,$J258,DK$5:DK$256)</f>
        <v>0</v>
      </c>
      <c r="DL258" s="55" t="n">
        <f aca="false">SUMIF($J5:$J256,$J258,DL$5:DL$256)</f>
        <v>0</v>
      </c>
      <c r="DM258" s="55" t="n">
        <f aca="false">SUMIF($J5:$J256,$J258,DM$5:DM$256)</f>
        <v>0</v>
      </c>
      <c r="DN258" s="55" t="n">
        <f aca="false">SUMIF($J5:$J256,$J258,DN$5:DN$256)</f>
        <v>0</v>
      </c>
      <c r="DO258" s="55" t="n">
        <f aca="false">SUMIF($J5:$J256,$J258,DO$5:DO$256)</f>
        <v>0</v>
      </c>
      <c r="DP258" s="55" t="n">
        <f aca="false">SUMIF($J5:$J256,$J258,DP$5:DP$256)</f>
        <v>0</v>
      </c>
      <c r="DQ258" s="55" t="n">
        <f aca="false">SUMIF($J5:$J256,$J258,DQ$5:DQ$256)</f>
        <v>0</v>
      </c>
      <c r="DR258" s="55" t="n">
        <f aca="false">SUMIF($J5:$J256,$J258,DR$5:DR$256)</f>
        <v>0</v>
      </c>
      <c r="DS258" s="55" t="n">
        <f aca="false">SUMIF($J5:$J256,$J258,DS$5:DS$256)</f>
        <v>0</v>
      </c>
      <c r="DT258" s="55" t="n">
        <f aca="false">SUMIF($J5:$J256,$J258,DT$5:DT$256)</f>
        <v>0</v>
      </c>
      <c r="DU258" s="55" t="n">
        <f aca="false">SUMIF($J5:$J256,$J258,DU$5:DU$256)</f>
        <v>0</v>
      </c>
      <c r="DV258" s="55" t="n">
        <f aca="false">SUMIF($J5:$J256,$J258,DV$5:DV$256)</f>
        <v>0</v>
      </c>
      <c r="DW258" s="55" t="n">
        <f aca="false">SUMIF($J5:$J256,$J258,DW$5:DW$256)</f>
        <v>0</v>
      </c>
      <c r="DX258" s="55" t="n">
        <f aca="false">SUMIF($J5:$J256,$J258,DX$5:DX$256)</f>
        <v>0</v>
      </c>
      <c r="DY258" s="55" t="n">
        <f aca="false">SUMIF($J5:$J256,$J258,DY$5:DY$256)</f>
        <v>0</v>
      </c>
      <c r="DZ258" s="55" t="n">
        <f aca="false">SUMIF($J5:$J256,$J258,DZ$5:DZ$256)</f>
        <v>0</v>
      </c>
      <c r="EA258" s="55" t="n">
        <f aca="false">SUMIF($J5:$J256,$J258,EA$5:EA$256)</f>
        <v>0</v>
      </c>
      <c r="EB258" s="55" t="n">
        <f aca="false">SUMIF($J5:$J256,$J258,EB$5:EB$256)</f>
        <v>0</v>
      </c>
      <c r="EC258" s="55" t="n">
        <f aca="false">SUMIF($J5:$J256,$J258,EC$5:EC$256)</f>
        <v>0</v>
      </c>
      <c r="ED258" s="55" t="n">
        <f aca="false">SUMIF($J5:$J256,$J258,ED$5:ED$256)</f>
        <v>0</v>
      </c>
      <c r="EE258" s="55" t="n">
        <f aca="false">SUMIF($J5:$J256,$J258,EE$5:EE$256)</f>
        <v>0</v>
      </c>
      <c r="EF258" s="55" t="n">
        <f aca="false">SUMIF($J5:$J256,$J258,EF$5:EF$256)</f>
        <v>0</v>
      </c>
      <c r="EG258" s="55" t="n">
        <f aca="false">SUMIF($J5:$J256,$J258,EG$5:EG$256)</f>
        <v>0</v>
      </c>
      <c r="EH258" s="55" t="n">
        <f aca="false">SUMIF($J5:$J256,$J258,EH$5:EH$256)</f>
        <v>0</v>
      </c>
      <c r="EI258" s="55" t="n">
        <f aca="false">SUMIF($J5:$J256,$J258,EI$5:EI$256)</f>
        <v>0</v>
      </c>
      <c r="EJ258" s="55" t="n">
        <f aca="false">SUMIF($J5:$J256,$J258,EJ$5:EJ$256)</f>
        <v>0</v>
      </c>
      <c r="EK258" s="55" t="n">
        <f aca="false">SUMIF($J5:$J256,$J258,EK$5:EK$256)</f>
        <v>0</v>
      </c>
      <c r="EL258" s="55" t="n">
        <f aca="false">SUMIF($J5:$J256,$J258,EL$5:EL$256)</f>
        <v>0</v>
      </c>
      <c r="EM258" s="55" t="n">
        <f aca="false">SUMIF($J5:$J256,$J258,EM$5:EM$256)</f>
        <v>0</v>
      </c>
      <c r="EN258" s="55" t="n">
        <f aca="false">SUMIF($J5:$J256,$J258,EN$5:EN$256)</f>
        <v>0</v>
      </c>
      <c r="EO258" s="55" t="n">
        <f aca="false">SUMIF($J5:$J256,$J258,EO$5:EO$256)</f>
        <v>0</v>
      </c>
      <c r="EP258" s="55" t="n">
        <f aca="false">SUMIF($J5:$J256,$J258,EP$5:EP$256)</f>
        <v>0</v>
      </c>
      <c r="EQ258" s="55" t="n">
        <f aca="false">SUMIF($J5:$J256,$J258,EQ$5:EQ$256)</f>
        <v>0</v>
      </c>
      <c r="ER258" s="55" t="n">
        <f aca="false">SUMIF($J5:$J256,$J258,ER$5:ER$256)</f>
        <v>0</v>
      </c>
      <c r="ES258" s="55" t="n">
        <f aca="false">SUMIF($J5:$J256,$J258,ES$5:ES$256)</f>
        <v>0</v>
      </c>
      <c r="ET258" s="55" t="n">
        <f aca="false">SUMIF($J5:$J256,$J258,ET$5:ET$256)</f>
        <v>0</v>
      </c>
      <c r="EU258" s="55" t="n">
        <f aca="false">SUMIF($J5:$J256,$J258,EU$5:EU$256)</f>
        <v>0</v>
      </c>
      <c r="EV258" s="55" t="n">
        <f aca="false">SUMIF($J5:$J256,$J258,EV$5:EV$256)</f>
        <v>0</v>
      </c>
      <c r="EW258" s="55" t="n">
        <f aca="false">SUMIF($J5:$J256,$J258,EW$5:EW$256)</f>
        <v>0</v>
      </c>
      <c r="EX258" s="55" t="n">
        <f aca="false">SUMIF($J5:$J256,$J258,EX$5:EX$256)</f>
        <v>0</v>
      </c>
      <c r="EY258" s="55" t="n">
        <f aca="false">SUMIF($J5:$J256,$J258,EY$5:EY$256)</f>
        <v>0</v>
      </c>
      <c r="EZ258" s="55" t="n">
        <f aca="false">SUMIF($J5:$J256,$J258,EZ$5:EZ$256)</f>
        <v>0</v>
      </c>
      <c r="FA258" s="55" t="n">
        <f aca="false">SUMIF($J5:$J256,$J258,FA$5:FA$256)</f>
        <v>0</v>
      </c>
      <c r="FB258" s="55" t="n">
        <f aca="false">SUMIF($J5:$J256,$J258,FB$5:FB$256)</f>
        <v>0</v>
      </c>
      <c r="FC258" s="55" t="n">
        <f aca="false">SUMIF($J5:$J256,$J258,FC$5:FC$256)</f>
        <v>0</v>
      </c>
      <c r="FD258" s="55" t="n">
        <f aca="false">SUMIF($J5:$J256,$J258,FD$5:FD$256)</f>
        <v>0</v>
      </c>
      <c r="FE258" s="55" t="n">
        <f aca="false">SUMIF($J5:$J256,$J258,FE$5:FE$256)</f>
        <v>0</v>
      </c>
      <c r="FF258" s="55" t="n">
        <f aca="false">SUMIF($J5:$J256,$J258,FF$5:FF$256)</f>
        <v>0</v>
      </c>
      <c r="FG258" s="55" t="n">
        <f aca="false">SUMIF($J5:$J256,$J258,FG$5:FG$256)</f>
        <v>0</v>
      </c>
      <c r="FH258" s="55" t="n">
        <f aca="false">SUMIF($J5:$J256,$J258,FH$5:FH$256)</f>
        <v>0</v>
      </c>
      <c r="FI258" s="55" t="n">
        <f aca="false">SUMIF($J5:$J256,$J258,FI$5:FI$256)</f>
        <v>0</v>
      </c>
      <c r="FJ258" s="55" t="n">
        <f aca="false">SUMIF($J5:$J256,$J258,FJ$5:FJ$256)</f>
        <v>0</v>
      </c>
      <c r="FK258" s="55" t="n">
        <f aca="false">SUMIF($J5:$J256,$J258,FK$5:FK$256)</f>
        <v>0</v>
      </c>
      <c r="FL258" s="55" t="n">
        <f aca="false">SUMIF($J5:$J256,$J258,FL$5:FL$256)</f>
        <v>0</v>
      </c>
      <c r="FM258" s="55" t="n">
        <f aca="false">SUMIF($J5:$J256,$J258,FM$5:FM$256)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139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SUMIF($J6:$J257,$J259,V$5:V$256)</f>
        <v>0</v>
      </c>
      <c r="W259" s="55" t="n">
        <f aca="false">SUMIF($J6:$J257,$J259,W$5:W$256)</f>
        <v>0</v>
      </c>
      <c r="X259" s="55" t="n">
        <f aca="false">SUMIF($J6:$J257,$J259,X$5:X$256)</f>
        <v>0</v>
      </c>
      <c r="Y259" s="55" t="n">
        <f aca="false">SUMIF($J6:$J257,$J259,Y$5:Y$256)</f>
        <v>0</v>
      </c>
      <c r="Z259" s="55" t="n">
        <f aca="false">SUMIF($J6:$J257,$J259,Z$5:Z$256)</f>
        <v>0</v>
      </c>
      <c r="AA259" s="55" t="n">
        <f aca="false">SUMIF($J6:$J257,$J259,AA$5:AA$256)</f>
        <v>0</v>
      </c>
      <c r="AB259" s="55" t="n">
        <f aca="false">SUMIF($J6:$J257,$J259,AB$5:AB$256)</f>
        <v>0</v>
      </c>
      <c r="AC259" s="55" t="n">
        <f aca="false">SUMIF($J6:$J257,$J259,AC$5:AC$256)</f>
        <v>0</v>
      </c>
      <c r="AD259" s="55" t="n">
        <f aca="false">SUMIF($J6:$J257,$J259,AD$5:AD$256)</f>
        <v>0</v>
      </c>
      <c r="AE259" s="55" t="n">
        <f aca="false">SUMIF($J6:$J257,$J259,AE$5:AE$256)</f>
        <v>0</v>
      </c>
      <c r="AF259" s="55" t="n">
        <f aca="false">SUMIF($J6:$J257,$J259,AF$5:AF$256)</f>
        <v>0</v>
      </c>
      <c r="AG259" s="55" t="n">
        <f aca="false">SUMIF($J6:$J257,$J259,AG$5:AG$256)</f>
        <v>0</v>
      </c>
      <c r="AH259" s="55" t="n">
        <f aca="false">SUMIF($J6:$J257,$J259,AH$5:AH$256)</f>
        <v>0</v>
      </c>
      <c r="AI259" s="55" t="n">
        <f aca="false">SUMIF($J6:$J257,$J259,AI$5:AI$256)</f>
        <v>0</v>
      </c>
      <c r="AJ259" s="55" t="n">
        <f aca="false">SUMIF($J6:$J257,$J259,AJ$5:AJ$256)</f>
        <v>0</v>
      </c>
      <c r="AK259" s="55" t="n">
        <f aca="false">SUMIF($J6:$J257,$J259,AK$5:AK$256)</f>
        <v>0</v>
      </c>
      <c r="AL259" s="55" t="n">
        <f aca="false">SUMIF($J6:$J257,$J259,AL$5:AL$256)</f>
        <v>0</v>
      </c>
      <c r="AM259" s="55" t="n">
        <f aca="false">SUMIF($J6:$J257,$J259,AM$5:AM$256)</f>
        <v>0</v>
      </c>
      <c r="AN259" s="55" t="n">
        <f aca="false">SUMIF($J6:$J257,$J259,AN$5:AN$256)</f>
        <v>0</v>
      </c>
      <c r="AO259" s="55" t="n">
        <f aca="false">SUMIF($J6:$J257,$J259,AO$5:AO$256)</f>
        <v>0</v>
      </c>
      <c r="AP259" s="55" t="n">
        <f aca="false">SUMIF($J6:$J257,$J259,AP$5:AP$256)</f>
        <v>0</v>
      </c>
      <c r="AQ259" s="55" t="n">
        <f aca="false">SUMIF($J6:$J257,$J259,AQ$5:AQ$256)</f>
        <v>0</v>
      </c>
      <c r="AR259" s="55" t="n">
        <f aca="false">SUMIF($J6:$J257,$J259,AR$5:AR$256)</f>
        <v>0</v>
      </c>
      <c r="AS259" s="55" t="n">
        <f aca="false">SUMIF($J6:$J257,$J259,AS$5:AS$256)</f>
        <v>0</v>
      </c>
      <c r="AT259" s="55" t="n">
        <f aca="false">SUMIF($J6:$J257,$J259,AT$5:AT$256)</f>
        <v>0</v>
      </c>
      <c r="AU259" s="55" t="n">
        <f aca="false">SUMIF($J6:$J257,$J259,AU$5:AU$256)</f>
        <v>0</v>
      </c>
      <c r="AV259" s="55" t="n">
        <f aca="false">SUMIF($J6:$J257,$J259,AV$5:AV$256)</f>
        <v>0</v>
      </c>
      <c r="AW259" s="55" t="n">
        <f aca="false">SUMIF($J6:$J257,$J259,AW$5:AW$256)</f>
        <v>0</v>
      </c>
      <c r="AX259" s="55" t="n">
        <f aca="false">SUMIF($J6:$J257,$J259,AX$5:AX$256)</f>
        <v>0</v>
      </c>
      <c r="AY259" s="55" t="n">
        <f aca="false">SUMIF($J6:$J257,$J259,AY$5:AY$256)</f>
        <v>0</v>
      </c>
      <c r="AZ259" s="55" t="n">
        <f aca="false">SUMIF($J6:$J257,$J259,AZ$5:AZ$256)</f>
        <v>0</v>
      </c>
      <c r="BA259" s="55" t="n">
        <f aca="false">SUMIF($J6:$J257,$J259,BA$5:BA$256)</f>
        <v>0</v>
      </c>
      <c r="BB259" s="55" t="n">
        <f aca="false">SUMIF($J6:$J257,$J259,BB$5:BB$256)</f>
        <v>0</v>
      </c>
      <c r="BC259" s="55" t="n">
        <f aca="false">SUMIF($J6:$J257,$J259,BC$5:BC$256)</f>
        <v>0</v>
      </c>
      <c r="BD259" s="55" t="n">
        <f aca="false">SUMIF($J6:$J257,$J259,BD$5:BD$256)</f>
        <v>0</v>
      </c>
      <c r="BE259" s="55" t="n">
        <f aca="false">SUMIF($J6:$J257,$J259,BE$5:BE$256)</f>
        <v>0</v>
      </c>
      <c r="BF259" s="55" t="n">
        <f aca="false">SUMIF($J6:$J257,$J259,BF$5:BF$256)</f>
        <v>0</v>
      </c>
      <c r="BG259" s="55" t="n">
        <f aca="false">SUMIF($J6:$J257,$J259,BG$5:BG$256)</f>
        <v>0</v>
      </c>
      <c r="BH259" s="55" t="n">
        <f aca="false">SUMIF($J6:$J257,$J259,BH$5:BH$256)</f>
        <v>0</v>
      </c>
      <c r="BI259" s="55" t="n">
        <f aca="false">SUMIF($J6:$J257,$J259,BI$5:BI$256)</f>
        <v>0</v>
      </c>
      <c r="BJ259" s="55" t="n">
        <f aca="false">SUMIF($J6:$J257,$J259,BJ$5:BJ$256)</f>
        <v>0</v>
      </c>
      <c r="BK259" s="55" t="n">
        <f aca="false">SUMIF($J6:$J257,$J259,BK$5:BK$256)</f>
        <v>0</v>
      </c>
      <c r="BL259" s="55" t="n">
        <f aca="false">SUMIF($J6:$J257,$J259,BL$5:BL$256)</f>
        <v>0</v>
      </c>
      <c r="BM259" s="55" t="n">
        <f aca="false">SUMIF($J6:$J257,$J259,BM$5:BM$256)</f>
        <v>0</v>
      </c>
      <c r="BN259" s="55" t="n">
        <f aca="false">SUMIF($J6:$J257,$J259,BN$5:BN$256)</f>
        <v>0</v>
      </c>
      <c r="BO259" s="55" t="n">
        <f aca="false">SUMIF($J6:$J257,$J259,BO$5:BO$256)</f>
        <v>0</v>
      </c>
      <c r="BP259" s="55" t="n">
        <f aca="false">SUMIF($J6:$J257,$J259,BP$5:BP$256)</f>
        <v>0</v>
      </c>
      <c r="BQ259" s="55" t="n">
        <f aca="false">SUMIF($J6:$J257,$J259,BQ$5:BQ$256)</f>
        <v>0</v>
      </c>
      <c r="BR259" s="55" t="n">
        <f aca="false">SUMIF($J6:$J257,$J259,BR$5:BR$256)</f>
        <v>0</v>
      </c>
      <c r="BS259" s="55" t="n">
        <f aca="false">SUMIF($J6:$J257,$J259,BS$5:BS$256)</f>
        <v>0</v>
      </c>
      <c r="BT259" s="55" t="n">
        <f aca="false">SUMIF($J6:$J257,$J259,BT$5:BT$256)</f>
        <v>0</v>
      </c>
      <c r="BU259" s="55" t="n">
        <f aca="false">SUMIF($J6:$J257,$J259,BU$5:BU$256)</f>
        <v>0</v>
      </c>
      <c r="BV259" s="55" t="n">
        <f aca="false">SUMIF($J6:$J257,$J259,BV$5:BV$256)</f>
        <v>0</v>
      </c>
      <c r="BW259" s="55" t="n">
        <f aca="false">SUMIF($J6:$J257,$J259,BW$5:BW$256)</f>
        <v>0</v>
      </c>
      <c r="BX259" s="55" t="n">
        <f aca="false">SUMIF($J6:$J257,$J259,BX$5:BX$256)</f>
        <v>0</v>
      </c>
      <c r="BY259" s="55" t="n">
        <f aca="false">SUMIF($J6:$J257,$J259,BY$5:BY$256)</f>
        <v>0</v>
      </c>
      <c r="BZ259" s="55" t="n">
        <f aca="false">SUMIF($J6:$J257,$J259,BZ$5:BZ$256)</f>
        <v>0</v>
      </c>
      <c r="CA259" s="55" t="n">
        <f aca="false">SUMIF($J6:$J257,$J259,CA$5:CA$256)</f>
        <v>0</v>
      </c>
      <c r="CB259" s="55" t="n">
        <f aca="false">SUMIF($J6:$J257,$J259,CB$5:CB$256)</f>
        <v>0</v>
      </c>
      <c r="CC259" s="55" t="n">
        <f aca="false">SUMIF($J6:$J257,$J259,CC$5:CC$256)</f>
        <v>0</v>
      </c>
      <c r="CD259" s="55" t="n">
        <f aca="false">SUMIF($J6:$J257,$J259,CD$5:CD$256)</f>
        <v>0</v>
      </c>
      <c r="CE259" s="55" t="n">
        <f aca="false">SUMIF($J6:$J257,$J259,CE$5:CE$256)</f>
        <v>0</v>
      </c>
      <c r="CF259" s="55" t="n">
        <f aca="false">SUMIF($J6:$J257,$J259,CF$5:CF$256)</f>
        <v>0</v>
      </c>
      <c r="CG259" s="55" t="n">
        <f aca="false">SUMIF($J6:$J257,$J259,CG$5:CG$256)</f>
        <v>0</v>
      </c>
      <c r="CH259" s="55" t="n">
        <f aca="false">SUMIF($J6:$J257,$J259,CH$5:CH$256)</f>
        <v>0</v>
      </c>
      <c r="CI259" s="55" t="n">
        <f aca="false">SUMIF($J6:$J257,$J259,CI$5:CI$256)</f>
        <v>0</v>
      </c>
      <c r="CJ259" s="55" t="n">
        <f aca="false">SUMIF($J6:$J257,$J259,CJ$5:CJ$256)</f>
        <v>0</v>
      </c>
      <c r="CK259" s="55" t="n">
        <f aca="false">SUMIF($J6:$J257,$J259,CK$5:CK$256)</f>
        <v>0</v>
      </c>
      <c r="CL259" s="55" t="n">
        <f aca="false">SUMIF($J6:$J257,$J259,CL$5:CL$256)</f>
        <v>0</v>
      </c>
      <c r="CM259" s="55" t="n">
        <f aca="false">SUMIF($J6:$J257,$J259,CM$5:CM$256)</f>
        <v>0</v>
      </c>
      <c r="CN259" s="55" t="n">
        <f aca="false">SUMIF($J6:$J257,$J259,CN$5:CN$256)</f>
        <v>0</v>
      </c>
      <c r="CO259" s="55" t="n">
        <f aca="false">SUMIF($J6:$J257,$J259,CO$5:CO$256)</f>
        <v>0</v>
      </c>
      <c r="CP259" s="55" t="n">
        <f aca="false">SUMIF($J6:$J257,$J259,CP$5:CP$256)</f>
        <v>0</v>
      </c>
      <c r="CQ259" s="55" t="n">
        <f aca="false">SUMIF($J6:$J257,$J259,CQ$5:CQ$256)</f>
        <v>0</v>
      </c>
      <c r="CR259" s="55" t="n">
        <f aca="false">SUMIF($J6:$J257,$J259,CR$5:CR$256)</f>
        <v>0</v>
      </c>
      <c r="CS259" s="55" t="n">
        <f aca="false">SUMIF($J6:$J257,$J259,CS$5:CS$256)</f>
        <v>0</v>
      </c>
      <c r="CT259" s="55" t="n">
        <f aca="false">SUMIF($J6:$J257,$J259,CT$5:CT$256)</f>
        <v>0</v>
      </c>
      <c r="CU259" s="55" t="n">
        <f aca="false">SUMIF($J6:$J257,$J259,CU$5:CU$256)</f>
        <v>0</v>
      </c>
      <c r="CV259" s="55" t="n">
        <f aca="false">SUMIF($J6:$J257,$J259,CV$5:CV$256)</f>
        <v>0</v>
      </c>
      <c r="CW259" s="55" t="n">
        <f aca="false">SUMIF($J6:$J257,$J259,CW$5:CW$256)</f>
        <v>0</v>
      </c>
      <c r="CX259" s="55" t="n">
        <f aca="false">SUMIF($J6:$J257,$J259,CX$5:CX$256)</f>
        <v>0</v>
      </c>
      <c r="CY259" s="55" t="n">
        <f aca="false">SUMIF($J6:$J257,$J259,CY$5:CY$256)</f>
        <v>0</v>
      </c>
      <c r="CZ259" s="55" t="n">
        <f aca="false">SUMIF($J6:$J257,$J259,CZ$5:CZ$256)</f>
        <v>0</v>
      </c>
      <c r="DA259" s="55" t="n">
        <f aca="false">SUMIF($J6:$J257,$J259,DA$5:DA$256)</f>
        <v>0</v>
      </c>
      <c r="DB259" s="55" t="n">
        <f aca="false">SUMIF($J6:$J257,$J259,DB$5:DB$256)</f>
        <v>0</v>
      </c>
      <c r="DC259" s="55" t="n">
        <f aca="false">SUMIF($J6:$J257,$J259,DC$5:DC$256)</f>
        <v>0</v>
      </c>
      <c r="DD259" s="55" t="n">
        <f aca="false">SUMIF($J6:$J257,$J259,DD$5:DD$256)</f>
        <v>0</v>
      </c>
      <c r="DE259" s="55" t="n">
        <f aca="false">SUMIF($J6:$J257,$J259,DE$5:DE$256)</f>
        <v>0</v>
      </c>
      <c r="DF259" s="55" t="n">
        <f aca="false">SUMIF($J6:$J257,$J259,DF$5:DF$256)</f>
        <v>0</v>
      </c>
      <c r="DG259" s="55" t="n">
        <f aca="false">SUMIF($J6:$J257,$J259,DG$5:DG$256)</f>
        <v>0</v>
      </c>
      <c r="DH259" s="55" t="n">
        <f aca="false">SUMIF($J6:$J257,$J259,DH$5:DH$256)</f>
        <v>0</v>
      </c>
      <c r="DI259" s="55" t="n">
        <f aca="false">SUMIF($J6:$J257,$J259,DI$5:DI$256)</f>
        <v>0</v>
      </c>
      <c r="DJ259" s="55" t="n">
        <f aca="false">SUMIF($J6:$J257,$J259,DJ$5:DJ$256)</f>
        <v>0</v>
      </c>
      <c r="DK259" s="55" t="n">
        <f aca="false">SUMIF($J6:$J257,$J259,DK$5:DK$256)</f>
        <v>0</v>
      </c>
      <c r="DL259" s="55" t="n">
        <f aca="false">SUMIF($J6:$J257,$J259,DL$5:DL$256)</f>
        <v>0</v>
      </c>
      <c r="DM259" s="55" t="n">
        <f aca="false">SUMIF($J6:$J257,$J259,DM$5:DM$256)</f>
        <v>0</v>
      </c>
      <c r="DN259" s="55" t="n">
        <f aca="false">SUMIF($J6:$J257,$J259,DN$5:DN$256)</f>
        <v>0</v>
      </c>
      <c r="DO259" s="55" t="n">
        <f aca="false">SUMIF($J6:$J257,$J259,DO$5:DO$256)</f>
        <v>0</v>
      </c>
      <c r="DP259" s="55" t="n">
        <f aca="false">SUMIF($J6:$J257,$J259,DP$5:DP$256)</f>
        <v>0</v>
      </c>
      <c r="DQ259" s="55" t="n">
        <f aca="false">SUMIF($J6:$J257,$J259,DQ$5:DQ$256)</f>
        <v>0</v>
      </c>
      <c r="DR259" s="55" t="n">
        <f aca="false">SUMIF($J6:$J257,$J259,DR$5:DR$256)</f>
        <v>0</v>
      </c>
      <c r="DS259" s="55" t="n">
        <f aca="false">SUMIF($J6:$J257,$J259,DS$5:DS$256)</f>
        <v>0</v>
      </c>
      <c r="DT259" s="55" t="n">
        <f aca="false">SUMIF($J6:$J257,$J259,DT$5:DT$256)</f>
        <v>0</v>
      </c>
      <c r="DU259" s="55" t="n">
        <f aca="false">SUMIF($J6:$J257,$J259,DU$5:DU$256)</f>
        <v>0</v>
      </c>
      <c r="DV259" s="55" t="n">
        <f aca="false">SUMIF($J6:$J257,$J259,DV$5:DV$256)</f>
        <v>0</v>
      </c>
      <c r="DW259" s="55" t="n">
        <f aca="false">SUMIF($J6:$J257,$J259,DW$5:DW$256)</f>
        <v>0</v>
      </c>
      <c r="DX259" s="55" t="n">
        <f aca="false">SUMIF($J6:$J257,$J259,DX$5:DX$256)</f>
        <v>0</v>
      </c>
      <c r="DY259" s="55" t="n">
        <f aca="false">SUMIF($J6:$J257,$J259,DY$5:DY$256)</f>
        <v>0</v>
      </c>
      <c r="DZ259" s="55" t="n">
        <f aca="false">SUMIF($J6:$J257,$J259,DZ$5:DZ$256)</f>
        <v>0</v>
      </c>
      <c r="EA259" s="55" t="n">
        <f aca="false">SUMIF($J6:$J257,$J259,EA$5:EA$256)</f>
        <v>0</v>
      </c>
      <c r="EB259" s="55" t="n">
        <f aca="false">SUMIF($J6:$J257,$J259,EB$5:EB$256)</f>
        <v>0</v>
      </c>
      <c r="EC259" s="55" t="n">
        <f aca="false">SUMIF($J6:$J257,$J259,EC$5:EC$256)</f>
        <v>0</v>
      </c>
      <c r="ED259" s="55" t="n">
        <f aca="false">SUMIF($J6:$J257,$J259,ED$5:ED$256)</f>
        <v>0</v>
      </c>
      <c r="EE259" s="55" t="n">
        <f aca="false">SUMIF($J6:$J257,$J259,EE$5:EE$256)</f>
        <v>0</v>
      </c>
      <c r="EF259" s="55" t="n">
        <f aca="false">SUMIF($J6:$J257,$J259,EF$5:EF$256)</f>
        <v>0</v>
      </c>
      <c r="EG259" s="55" t="n">
        <f aca="false">SUMIF($J6:$J257,$J259,EG$5:EG$256)</f>
        <v>0</v>
      </c>
      <c r="EH259" s="55" t="n">
        <f aca="false">SUMIF($J6:$J257,$J259,EH$5:EH$256)</f>
        <v>0</v>
      </c>
      <c r="EI259" s="55" t="n">
        <f aca="false">SUMIF($J6:$J257,$J259,EI$5:EI$256)</f>
        <v>0</v>
      </c>
      <c r="EJ259" s="55" t="n">
        <f aca="false">SUMIF($J6:$J257,$J259,EJ$5:EJ$256)</f>
        <v>0</v>
      </c>
      <c r="EK259" s="55" t="n">
        <f aca="false">SUMIF($J6:$J257,$J259,EK$5:EK$256)</f>
        <v>0</v>
      </c>
      <c r="EL259" s="55" t="n">
        <f aca="false">SUMIF($J6:$J257,$J259,EL$5:EL$256)</f>
        <v>0</v>
      </c>
      <c r="EM259" s="55" t="n">
        <f aca="false">SUMIF($J6:$J257,$J259,EM$5:EM$256)</f>
        <v>0</v>
      </c>
      <c r="EN259" s="55" t="n">
        <f aca="false">SUMIF($J6:$J257,$J259,EN$5:EN$256)</f>
        <v>0</v>
      </c>
      <c r="EO259" s="55" t="n">
        <f aca="false">SUMIF($J6:$J257,$J259,EO$5:EO$256)</f>
        <v>0</v>
      </c>
      <c r="EP259" s="55" t="n">
        <f aca="false">SUMIF($J6:$J257,$J259,EP$5:EP$256)</f>
        <v>0</v>
      </c>
      <c r="EQ259" s="55" t="n">
        <f aca="false">SUMIF($J6:$J257,$J259,EQ$5:EQ$256)</f>
        <v>0</v>
      </c>
      <c r="ER259" s="55" t="n">
        <f aca="false">SUMIF($J6:$J257,$J259,ER$5:ER$256)</f>
        <v>0</v>
      </c>
      <c r="ES259" s="55" t="n">
        <f aca="false">SUMIF($J6:$J257,$J259,ES$5:ES$256)</f>
        <v>0</v>
      </c>
      <c r="ET259" s="55" t="n">
        <f aca="false">SUMIF($J6:$J257,$J259,ET$5:ET$256)</f>
        <v>0</v>
      </c>
      <c r="EU259" s="55" t="n">
        <f aca="false">SUMIF($J6:$J257,$J259,EU$5:EU$256)</f>
        <v>0</v>
      </c>
      <c r="EV259" s="55" t="n">
        <f aca="false">SUMIF($J6:$J257,$J259,EV$5:EV$256)</f>
        <v>0</v>
      </c>
      <c r="EW259" s="55" t="n">
        <f aca="false">SUMIF($J6:$J257,$J259,EW$5:EW$256)</f>
        <v>0</v>
      </c>
      <c r="EX259" s="55" t="n">
        <f aca="false">SUMIF($J6:$J257,$J259,EX$5:EX$256)</f>
        <v>0</v>
      </c>
      <c r="EY259" s="55" t="n">
        <f aca="false">SUMIF($J6:$J257,$J259,EY$5:EY$256)</f>
        <v>0</v>
      </c>
      <c r="EZ259" s="55" t="n">
        <f aca="false">SUMIF($J6:$J257,$J259,EZ$5:EZ$256)</f>
        <v>0</v>
      </c>
      <c r="FA259" s="55" t="n">
        <f aca="false">SUMIF($J6:$J257,$J259,FA$5:FA$256)</f>
        <v>0</v>
      </c>
      <c r="FB259" s="55" t="n">
        <f aca="false">SUMIF($J6:$J257,$J259,FB$5:FB$256)</f>
        <v>0</v>
      </c>
      <c r="FC259" s="55" t="n">
        <f aca="false">SUMIF($J6:$J257,$J259,FC$5:FC$256)</f>
        <v>0</v>
      </c>
      <c r="FD259" s="55" t="n">
        <f aca="false">SUMIF($J6:$J257,$J259,FD$5:FD$256)</f>
        <v>0</v>
      </c>
      <c r="FE259" s="55" t="n">
        <f aca="false">SUMIF($J6:$J257,$J259,FE$5:FE$256)</f>
        <v>0</v>
      </c>
      <c r="FF259" s="55" t="n">
        <f aca="false">SUMIF($J6:$J257,$J259,FF$5:FF$256)</f>
        <v>0</v>
      </c>
      <c r="FG259" s="55" t="n">
        <f aca="false">SUMIF($J6:$J257,$J259,FG$5:FG$256)</f>
        <v>0</v>
      </c>
      <c r="FH259" s="55" t="n">
        <f aca="false">SUMIF($J6:$J257,$J259,FH$5:FH$256)</f>
        <v>0</v>
      </c>
      <c r="FI259" s="55" t="n">
        <f aca="false">SUMIF($J6:$J257,$J259,FI$5:FI$256)</f>
        <v>0</v>
      </c>
      <c r="FJ259" s="55" t="n">
        <f aca="false">SUMIF($J6:$J257,$J259,FJ$5:FJ$256)</f>
        <v>0</v>
      </c>
      <c r="FK259" s="55" t="n">
        <f aca="false">SUMIF($J6:$J257,$J259,FK$5:FK$256)</f>
        <v>0</v>
      </c>
      <c r="FL259" s="55" t="n">
        <f aca="false">SUMIF($J6:$J257,$J259,FL$5:FL$256)</f>
        <v>0</v>
      </c>
      <c r="FM259" s="55" t="n">
        <f aca="false">SUMIF($J6:$J257,$J259,FM$5:FM$256)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153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SUMIF($J7:$J258,$J260,V$5:V$256)</f>
        <v>0</v>
      </c>
      <c r="W260" s="55" t="n">
        <f aca="false">SUMIF($J7:$J258,$J260,W$5:W$256)</f>
        <v>0</v>
      </c>
      <c r="X260" s="55" t="n">
        <f aca="false">SUMIF($J7:$J258,$J260,X$5:X$256)</f>
        <v>0</v>
      </c>
      <c r="Y260" s="55" t="n">
        <f aca="false">SUMIF($J7:$J258,$J260,Y$5:Y$256)</f>
        <v>0</v>
      </c>
      <c r="Z260" s="55" t="n">
        <f aca="false">SUMIF($J7:$J258,$J260,Z$5:Z$256)</f>
        <v>0</v>
      </c>
      <c r="AA260" s="55" t="n">
        <f aca="false">SUMIF($J7:$J258,$J260,AA$5:AA$256)</f>
        <v>0</v>
      </c>
      <c r="AB260" s="55" t="n">
        <f aca="false">SUMIF($J7:$J258,$J260,AB$5:AB$256)</f>
        <v>0</v>
      </c>
      <c r="AC260" s="55" t="n">
        <f aca="false">SUMIF($J7:$J258,$J260,AC$5:AC$256)</f>
        <v>0</v>
      </c>
      <c r="AD260" s="55" t="n">
        <f aca="false">SUMIF($J7:$J258,$J260,AD$5:AD$256)</f>
        <v>0</v>
      </c>
      <c r="AE260" s="55" t="n">
        <f aca="false">SUMIF($J7:$J258,$J260,AE$5:AE$256)</f>
        <v>0</v>
      </c>
      <c r="AF260" s="55" t="n">
        <f aca="false">SUMIF($J7:$J258,$J260,AF$5:AF$256)</f>
        <v>0</v>
      </c>
      <c r="AG260" s="55" t="n">
        <f aca="false">SUMIF($J7:$J258,$J260,AG$5:AG$256)</f>
        <v>0</v>
      </c>
      <c r="AH260" s="55" t="n">
        <f aca="false">SUMIF($J7:$J258,$J260,AH$5:AH$256)</f>
        <v>0</v>
      </c>
      <c r="AI260" s="55" t="n">
        <f aca="false">SUMIF($J7:$J258,$J260,AI$5:AI$256)</f>
        <v>0</v>
      </c>
      <c r="AJ260" s="55" t="n">
        <f aca="false">SUMIF($J7:$J258,$J260,AJ$5:AJ$256)</f>
        <v>0</v>
      </c>
      <c r="AK260" s="55" t="n">
        <f aca="false">SUMIF($J7:$J258,$J260,AK$5:AK$256)</f>
        <v>0</v>
      </c>
      <c r="AL260" s="55" t="n">
        <f aca="false">SUMIF($J7:$J258,$J260,AL$5:AL$256)</f>
        <v>0</v>
      </c>
      <c r="AM260" s="55" t="n">
        <f aca="false">SUMIF($J7:$J258,$J260,AM$5:AM$256)</f>
        <v>0</v>
      </c>
      <c r="AN260" s="55" t="n">
        <f aca="false">SUMIF($J7:$J258,$J260,AN$5:AN$256)</f>
        <v>0</v>
      </c>
      <c r="AO260" s="55" t="n">
        <f aca="false">SUMIF($J7:$J258,$J260,AO$5:AO$256)</f>
        <v>0</v>
      </c>
      <c r="AP260" s="55" t="n">
        <f aca="false">SUMIF($J7:$J258,$J260,AP$5:AP$256)</f>
        <v>0</v>
      </c>
      <c r="AQ260" s="55" t="n">
        <f aca="false">SUMIF($J7:$J258,$J260,AQ$5:AQ$256)</f>
        <v>0</v>
      </c>
      <c r="AR260" s="55" t="n">
        <f aca="false">SUMIF($J7:$J258,$J260,AR$5:AR$256)</f>
        <v>0</v>
      </c>
      <c r="AS260" s="55" t="n">
        <f aca="false">SUMIF($J7:$J258,$J260,AS$5:AS$256)</f>
        <v>0</v>
      </c>
      <c r="AT260" s="55" t="n">
        <f aca="false">SUMIF($J7:$J258,$J260,AT$5:AT$256)</f>
        <v>0</v>
      </c>
      <c r="AU260" s="55" t="n">
        <f aca="false">SUMIF($J7:$J258,$J260,AU$5:AU$256)</f>
        <v>0</v>
      </c>
      <c r="AV260" s="55" t="n">
        <f aca="false">SUMIF($J7:$J258,$J260,AV$5:AV$256)</f>
        <v>0</v>
      </c>
      <c r="AW260" s="55" t="n">
        <f aca="false">SUMIF($J7:$J258,$J260,AW$5:AW$256)</f>
        <v>0</v>
      </c>
      <c r="AX260" s="55" t="n">
        <f aca="false">SUMIF($J7:$J258,$J260,AX$5:AX$256)</f>
        <v>0</v>
      </c>
      <c r="AY260" s="55" t="n">
        <f aca="false">SUMIF($J7:$J258,$J260,AY$5:AY$256)</f>
        <v>0</v>
      </c>
      <c r="AZ260" s="55" t="n">
        <f aca="false">SUMIF($J7:$J258,$J260,AZ$5:AZ$256)</f>
        <v>0</v>
      </c>
      <c r="BA260" s="55" t="n">
        <f aca="false">SUMIF($J7:$J258,$J260,BA$5:BA$256)</f>
        <v>0</v>
      </c>
      <c r="BB260" s="55" t="n">
        <f aca="false">SUMIF($J7:$J258,$J260,BB$5:BB$256)</f>
        <v>0</v>
      </c>
      <c r="BC260" s="55" t="n">
        <f aca="false">SUMIF($J7:$J258,$J260,BC$5:BC$256)</f>
        <v>0</v>
      </c>
      <c r="BD260" s="55" t="n">
        <f aca="false">SUMIF($J7:$J258,$J260,BD$5:BD$256)</f>
        <v>0</v>
      </c>
      <c r="BE260" s="55" t="n">
        <f aca="false">SUMIF($J7:$J258,$J260,BE$5:BE$256)</f>
        <v>0</v>
      </c>
      <c r="BF260" s="55" t="n">
        <f aca="false">SUMIF($J7:$J258,$J260,BF$5:BF$256)</f>
        <v>0</v>
      </c>
      <c r="BG260" s="55" t="n">
        <f aca="false">SUMIF($J7:$J258,$J260,BG$5:BG$256)</f>
        <v>0</v>
      </c>
      <c r="BH260" s="55" t="n">
        <f aca="false">SUMIF($J7:$J258,$J260,BH$5:BH$256)</f>
        <v>0</v>
      </c>
      <c r="BI260" s="55" t="n">
        <f aca="false">SUMIF($J7:$J258,$J260,BI$5:BI$256)</f>
        <v>0</v>
      </c>
      <c r="BJ260" s="55" t="n">
        <f aca="false">SUMIF($J7:$J258,$J260,BJ$5:BJ$256)</f>
        <v>0</v>
      </c>
      <c r="BK260" s="55" t="n">
        <f aca="false">SUMIF($J7:$J258,$J260,BK$5:BK$256)</f>
        <v>0</v>
      </c>
      <c r="BL260" s="55" t="n">
        <f aca="false">SUMIF($J7:$J258,$J260,BL$5:BL$256)</f>
        <v>0</v>
      </c>
      <c r="BM260" s="55" t="n">
        <f aca="false">SUMIF($J7:$J258,$J260,BM$5:BM$256)</f>
        <v>0</v>
      </c>
      <c r="BN260" s="55" t="n">
        <f aca="false">SUMIF($J7:$J258,$J260,BN$5:BN$256)</f>
        <v>0</v>
      </c>
      <c r="BO260" s="55" t="n">
        <f aca="false">SUMIF($J7:$J258,$J260,BO$5:BO$256)</f>
        <v>0</v>
      </c>
      <c r="BP260" s="55" t="n">
        <f aca="false">SUMIF($J7:$J258,$J260,BP$5:BP$256)</f>
        <v>0</v>
      </c>
      <c r="BQ260" s="55" t="n">
        <f aca="false">SUMIF($J7:$J258,$J260,BQ$5:BQ$256)</f>
        <v>0</v>
      </c>
      <c r="BR260" s="55" t="n">
        <f aca="false">SUMIF($J7:$J258,$J260,BR$5:BR$256)</f>
        <v>0</v>
      </c>
      <c r="BS260" s="55" t="n">
        <f aca="false">SUMIF($J7:$J258,$J260,BS$5:BS$256)</f>
        <v>0</v>
      </c>
      <c r="BT260" s="55" t="n">
        <f aca="false">SUMIF($J7:$J258,$J260,BT$5:BT$256)</f>
        <v>0</v>
      </c>
      <c r="BU260" s="55" t="n">
        <f aca="false">SUMIF($J7:$J258,$J260,BU$5:BU$256)</f>
        <v>0</v>
      </c>
      <c r="BV260" s="55" t="n">
        <f aca="false">SUMIF($J7:$J258,$J260,BV$5:BV$256)</f>
        <v>0</v>
      </c>
      <c r="BW260" s="55" t="n">
        <f aca="false">SUMIF($J7:$J258,$J260,BW$5:BW$256)</f>
        <v>0</v>
      </c>
      <c r="BX260" s="55" t="n">
        <f aca="false">SUMIF($J7:$J258,$J260,BX$5:BX$256)</f>
        <v>0</v>
      </c>
      <c r="BY260" s="55" t="n">
        <f aca="false">SUMIF($J7:$J258,$J260,BY$5:BY$256)</f>
        <v>0</v>
      </c>
      <c r="BZ260" s="55" t="n">
        <f aca="false">SUMIF($J7:$J258,$J260,BZ$5:BZ$256)</f>
        <v>0</v>
      </c>
      <c r="CA260" s="55" t="n">
        <f aca="false">SUMIF($J7:$J258,$J260,CA$5:CA$256)</f>
        <v>0</v>
      </c>
      <c r="CB260" s="55" t="n">
        <f aca="false">SUMIF($J7:$J258,$J260,CB$5:CB$256)</f>
        <v>0</v>
      </c>
      <c r="CC260" s="55" t="n">
        <f aca="false">SUMIF($J7:$J258,$J260,CC$5:CC$256)</f>
        <v>0</v>
      </c>
      <c r="CD260" s="55" t="n">
        <f aca="false">SUMIF($J7:$J258,$J260,CD$5:CD$256)</f>
        <v>0</v>
      </c>
      <c r="CE260" s="55" t="n">
        <f aca="false">SUMIF($J7:$J258,$J260,CE$5:CE$256)</f>
        <v>0</v>
      </c>
      <c r="CF260" s="55" t="n">
        <f aca="false">SUMIF($J7:$J258,$J260,CF$5:CF$256)</f>
        <v>0</v>
      </c>
      <c r="CG260" s="55" t="n">
        <f aca="false">SUMIF($J7:$J258,$J260,CG$5:CG$256)</f>
        <v>0</v>
      </c>
      <c r="CH260" s="55" t="n">
        <f aca="false">SUMIF($J7:$J258,$J260,CH$5:CH$256)</f>
        <v>0</v>
      </c>
      <c r="CI260" s="55" t="n">
        <f aca="false">SUMIF($J7:$J258,$J260,CI$5:CI$256)</f>
        <v>0</v>
      </c>
      <c r="CJ260" s="55" t="n">
        <f aca="false">SUMIF($J7:$J258,$J260,CJ$5:CJ$256)</f>
        <v>0</v>
      </c>
      <c r="CK260" s="55" t="n">
        <f aca="false">SUMIF($J7:$J258,$J260,CK$5:CK$256)</f>
        <v>0</v>
      </c>
      <c r="CL260" s="55" t="n">
        <f aca="false">SUMIF($J7:$J258,$J260,CL$5:CL$256)</f>
        <v>0</v>
      </c>
      <c r="CM260" s="55" t="n">
        <f aca="false">SUMIF($J7:$J258,$J260,CM$5:CM$256)</f>
        <v>0</v>
      </c>
      <c r="CN260" s="55" t="n">
        <f aca="false">SUMIF($J7:$J258,$J260,CN$5:CN$256)</f>
        <v>0</v>
      </c>
      <c r="CO260" s="55" t="n">
        <f aca="false">SUMIF($J7:$J258,$J260,CO$5:CO$256)</f>
        <v>0</v>
      </c>
      <c r="CP260" s="55" t="n">
        <f aca="false">SUMIF($J7:$J258,$J260,CP$5:CP$256)</f>
        <v>0</v>
      </c>
      <c r="CQ260" s="55" t="n">
        <f aca="false">SUMIF($J7:$J258,$J260,CQ$5:CQ$256)</f>
        <v>0</v>
      </c>
      <c r="CR260" s="55" t="n">
        <f aca="false">SUMIF($J7:$J258,$J260,CR$5:CR$256)</f>
        <v>0</v>
      </c>
      <c r="CS260" s="55" t="n">
        <f aca="false">SUMIF($J7:$J258,$J260,CS$5:CS$256)</f>
        <v>0</v>
      </c>
      <c r="CT260" s="55" t="n">
        <f aca="false">SUMIF($J7:$J258,$J260,CT$5:CT$256)</f>
        <v>0</v>
      </c>
      <c r="CU260" s="55" t="n">
        <f aca="false">SUMIF($J7:$J258,$J260,CU$5:CU$256)</f>
        <v>0</v>
      </c>
      <c r="CV260" s="55" t="n">
        <f aca="false">SUMIF($J7:$J258,$J260,CV$5:CV$256)</f>
        <v>0</v>
      </c>
      <c r="CW260" s="55" t="n">
        <f aca="false">SUMIF($J7:$J258,$J260,CW$5:CW$256)</f>
        <v>0</v>
      </c>
      <c r="CX260" s="55" t="n">
        <f aca="false">SUMIF($J7:$J258,$J260,CX$5:CX$256)</f>
        <v>0</v>
      </c>
      <c r="CY260" s="55" t="n">
        <f aca="false">SUMIF($J7:$J258,$J260,CY$5:CY$256)</f>
        <v>0</v>
      </c>
      <c r="CZ260" s="55" t="n">
        <f aca="false">SUMIF($J7:$J258,$J260,CZ$5:CZ$256)</f>
        <v>0</v>
      </c>
      <c r="DA260" s="55" t="n">
        <f aca="false">SUMIF($J7:$J258,$J260,DA$5:DA$256)</f>
        <v>0</v>
      </c>
      <c r="DB260" s="55" t="n">
        <f aca="false">SUMIF($J7:$J258,$J260,DB$5:DB$256)</f>
        <v>0</v>
      </c>
      <c r="DC260" s="55" t="n">
        <f aca="false">SUMIF($J7:$J258,$J260,DC$5:DC$256)</f>
        <v>0</v>
      </c>
      <c r="DD260" s="55" t="n">
        <f aca="false">SUMIF($J7:$J258,$J260,DD$5:DD$256)</f>
        <v>0</v>
      </c>
      <c r="DE260" s="55" t="n">
        <f aca="false">SUMIF($J7:$J258,$J260,DE$5:DE$256)</f>
        <v>0</v>
      </c>
      <c r="DF260" s="55" t="n">
        <f aca="false">SUMIF($J7:$J258,$J260,DF$5:DF$256)</f>
        <v>0</v>
      </c>
      <c r="DG260" s="55" t="n">
        <f aca="false">SUMIF($J7:$J258,$J260,DG$5:DG$256)</f>
        <v>0</v>
      </c>
      <c r="DH260" s="55" t="n">
        <f aca="false">SUMIF($J7:$J258,$J260,DH$5:DH$256)</f>
        <v>0</v>
      </c>
      <c r="DI260" s="55" t="n">
        <f aca="false">SUMIF($J7:$J258,$J260,DI$5:DI$256)</f>
        <v>0</v>
      </c>
      <c r="DJ260" s="55" t="n">
        <f aca="false">SUMIF($J7:$J258,$J260,DJ$5:DJ$256)</f>
        <v>0</v>
      </c>
      <c r="DK260" s="55" t="n">
        <f aca="false">SUMIF($J7:$J258,$J260,DK$5:DK$256)</f>
        <v>0</v>
      </c>
      <c r="DL260" s="55" t="n">
        <f aca="false">SUMIF($J7:$J258,$J260,DL$5:DL$256)</f>
        <v>0</v>
      </c>
      <c r="DM260" s="55" t="n">
        <f aca="false">SUMIF($J7:$J258,$J260,DM$5:DM$256)</f>
        <v>0</v>
      </c>
      <c r="DN260" s="55" t="n">
        <f aca="false">SUMIF($J7:$J258,$J260,DN$5:DN$256)</f>
        <v>0</v>
      </c>
      <c r="DO260" s="55" t="n">
        <f aca="false">SUMIF($J7:$J258,$J260,DO$5:DO$256)</f>
        <v>0</v>
      </c>
      <c r="DP260" s="55" t="n">
        <f aca="false">SUMIF($J7:$J258,$J260,DP$5:DP$256)</f>
        <v>0</v>
      </c>
      <c r="DQ260" s="55" t="n">
        <f aca="false">SUMIF($J7:$J258,$J260,DQ$5:DQ$256)</f>
        <v>0</v>
      </c>
      <c r="DR260" s="55" t="n">
        <f aca="false">SUMIF($J7:$J258,$J260,DR$5:DR$256)</f>
        <v>0</v>
      </c>
      <c r="DS260" s="55" t="n">
        <f aca="false">SUMIF($J7:$J258,$J260,DS$5:DS$256)</f>
        <v>0</v>
      </c>
      <c r="DT260" s="55" t="n">
        <f aca="false">SUMIF($J7:$J258,$J260,DT$5:DT$256)</f>
        <v>0</v>
      </c>
      <c r="DU260" s="55" t="n">
        <f aca="false">SUMIF($J7:$J258,$J260,DU$5:DU$256)</f>
        <v>0</v>
      </c>
      <c r="DV260" s="55" t="n">
        <f aca="false">SUMIF($J7:$J258,$J260,DV$5:DV$256)</f>
        <v>0</v>
      </c>
      <c r="DW260" s="55" t="n">
        <f aca="false">SUMIF($J7:$J258,$J260,DW$5:DW$256)</f>
        <v>0</v>
      </c>
      <c r="DX260" s="55" t="n">
        <f aca="false">SUMIF($J7:$J258,$J260,DX$5:DX$256)</f>
        <v>0</v>
      </c>
      <c r="DY260" s="55" t="n">
        <f aca="false">SUMIF($J7:$J258,$J260,DY$5:DY$256)</f>
        <v>0</v>
      </c>
      <c r="DZ260" s="55" t="n">
        <f aca="false">SUMIF($J7:$J258,$J260,DZ$5:DZ$256)</f>
        <v>0</v>
      </c>
      <c r="EA260" s="55" t="n">
        <f aca="false">SUMIF($J7:$J258,$J260,EA$5:EA$256)</f>
        <v>0</v>
      </c>
      <c r="EB260" s="55" t="n">
        <f aca="false">SUMIF($J7:$J258,$J260,EB$5:EB$256)</f>
        <v>0</v>
      </c>
      <c r="EC260" s="55" t="n">
        <f aca="false">SUMIF($J7:$J258,$J260,EC$5:EC$256)</f>
        <v>0</v>
      </c>
      <c r="ED260" s="55" t="n">
        <f aca="false">SUMIF($J7:$J258,$J260,ED$5:ED$256)</f>
        <v>0</v>
      </c>
      <c r="EE260" s="55" t="n">
        <f aca="false">SUMIF($J7:$J258,$J260,EE$5:EE$256)</f>
        <v>0</v>
      </c>
      <c r="EF260" s="55" t="n">
        <f aca="false">SUMIF($J7:$J258,$J260,EF$5:EF$256)</f>
        <v>0</v>
      </c>
      <c r="EG260" s="55" t="n">
        <f aca="false">SUMIF($J7:$J258,$J260,EG$5:EG$256)</f>
        <v>0</v>
      </c>
      <c r="EH260" s="55" t="n">
        <f aca="false">SUMIF($J7:$J258,$J260,EH$5:EH$256)</f>
        <v>0</v>
      </c>
      <c r="EI260" s="55" t="n">
        <f aca="false">SUMIF($J7:$J258,$J260,EI$5:EI$256)</f>
        <v>0</v>
      </c>
      <c r="EJ260" s="55" t="n">
        <f aca="false">SUMIF($J7:$J258,$J260,EJ$5:EJ$256)</f>
        <v>0</v>
      </c>
      <c r="EK260" s="55" t="n">
        <f aca="false">SUMIF($J7:$J258,$J260,EK$5:EK$256)</f>
        <v>0</v>
      </c>
      <c r="EL260" s="55" t="n">
        <f aca="false">SUMIF($J7:$J258,$J260,EL$5:EL$256)</f>
        <v>0</v>
      </c>
      <c r="EM260" s="55" t="n">
        <f aca="false">SUMIF($J7:$J258,$J260,EM$5:EM$256)</f>
        <v>0</v>
      </c>
      <c r="EN260" s="55" t="n">
        <f aca="false">SUMIF($J7:$J258,$J260,EN$5:EN$256)</f>
        <v>0</v>
      </c>
      <c r="EO260" s="55" t="n">
        <f aca="false">SUMIF($J7:$J258,$J260,EO$5:EO$256)</f>
        <v>0</v>
      </c>
      <c r="EP260" s="55" t="n">
        <f aca="false">SUMIF($J7:$J258,$J260,EP$5:EP$256)</f>
        <v>0</v>
      </c>
      <c r="EQ260" s="55" t="n">
        <f aca="false">SUMIF($J7:$J258,$J260,EQ$5:EQ$256)</f>
        <v>0</v>
      </c>
      <c r="ER260" s="55" t="n">
        <f aca="false">SUMIF($J7:$J258,$J260,ER$5:ER$256)</f>
        <v>0</v>
      </c>
      <c r="ES260" s="55" t="n">
        <f aca="false">SUMIF($J7:$J258,$J260,ES$5:ES$256)</f>
        <v>0</v>
      </c>
      <c r="ET260" s="55" t="n">
        <f aca="false">SUMIF($J7:$J258,$J260,ET$5:ET$256)</f>
        <v>0</v>
      </c>
      <c r="EU260" s="55" t="n">
        <f aca="false">SUMIF($J7:$J258,$J260,EU$5:EU$256)</f>
        <v>0</v>
      </c>
      <c r="EV260" s="55" t="n">
        <f aca="false">SUMIF($J7:$J258,$J260,EV$5:EV$256)</f>
        <v>0</v>
      </c>
      <c r="EW260" s="55" t="n">
        <f aca="false">SUMIF($J7:$J258,$J260,EW$5:EW$256)</f>
        <v>0</v>
      </c>
      <c r="EX260" s="55" t="n">
        <f aca="false">SUMIF($J7:$J258,$J260,EX$5:EX$256)</f>
        <v>0</v>
      </c>
      <c r="EY260" s="55" t="n">
        <f aca="false">SUMIF($J7:$J258,$J260,EY$5:EY$256)</f>
        <v>0</v>
      </c>
      <c r="EZ260" s="55" t="n">
        <f aca="false">SUMIF($J7:$J258,$J260,EZ$5:EZ$256)</f>
        <v>0</v>
      </c>
      <c r="FA260" s="55" t="n">
        <f aca="false">SUMIF($J7:$J258,$J260,FA$5:FA$256)</f>
        <v>0</v>
      </c>
      <c r="FB260" s="55" t="n">
        <f aca="false">SUMIF($J7:$J258,$J260,FB$5:FB$256)</f>
        <v>0</v>
      </c>
      <c r="FC260" s="55" t="n">
        <f aca="false">SUMIF($J7:$J258,$J260,FC$5:FC$256)</f>
        <v>0</v>
      </c>
      <c r="FD260" s="55" t="n">
        <f aca="false">SUMIF($J7:$J258,$J260,FD$5:FD$256)</f>
        <v>0</v>
      </c>
      <c r="FE260" s="55" t="n">
        <f aca="false">SUMIF($J7:$J258,$J260,FE$5:FE$256)</f>
        <v>0</v>
      </c>
      <c r="FF260" s="55" t="n">
        <f aca="false">SUMIF($J7:$J258,$J260,FF$5:FF$256)</f>
        <v>0</v>
      </c>
      <c r="FG260" s="55" t="n">
        <f aca="false">SUMIF($J7:$J258,$J260,FG$5:FG$256)</f>
        <v>0</v>
      </c>
      <c r="FH260" s="55" t="n">
        <f aca="false">SUMIF($J7:$J258,$J260,FH$5:FH$256)</f>
        <v>0</v>
      </c>
      <c r="FI260" s="55" t="n">
        <f aca="false">SUMIF($J7:$J258,$J260,FI$5:FI$256)</f>
        <v>0</v>
      </c>
      <c r="FJ260" s="55" t="n">
        <f aca="false">SUMIF($J7:$J258,$J260,FJ$5:FJ$256)</f>
        <v>0</v>
      </c>
      <c r="FK260" s="55" t="n">
        <f aca="false">SUMIF($J7:$J258,$J260,FK$5:FK$256)</f>
        <v>0</v>
      </c>
      <c r="FL260" s="55" t="n">
        <f aca="false">SUMIF($J7:$J258,$J260,FL$5:FL$256)</f>
        <v>0</v>
      </c>
      <c r="FM260" s="55" t="n">
        <f aca="false">SUMIF($J7:$J258,$J260,FM$5:FM$256)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146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SUMIF($J8:$J259,$J261,V$5:V$256)</f>
        <v>0</v>
      </c>
      <c r="W261" s="55" t="n">
        <f aca="false">SUMIF($J8:$J259,$J261,W$5:W$256)</f>
        <v>0</v>
      </c>
      <c r="X261" s="55" t="n">
        <f aca="false">SUMIF($J8:$J259,$J261,X$5:X$256)</f>
        <v>0</v>
      </c>
      <c r="Y261" s="55" t="n">
        <f aca="false">SUMIF($J8:$J259,$J261,Y$5:Y$256)</f>
        <v>0</v>
      </c>
      <c r="Z261" s="55" t="n">
        <f aca="false">SUMIF($J8:$J259,$J261,Z$5:Z$256)</f>
        <v>0</v>
      </c>
      <c r="AA261" s="55" t="n">
        <f aca="false">SUMIF($J8:$J259,$J261,AA$5:AA$256)</f>
        <v>0</v>
      </c>
      <c r="AB261" s="55" t="n">
        <f aca="false">SUMIF($J8:$J259,$J261,AB$5:AB$256)</f>
        <v>0</v>
      </c>
      <c r="AC261" s="55" t="n">
        <f aca="false">SUMIF($J8:$J259,$J261,AC$5:AC$256)</f>
        <v>0</v>
      </c>
      <c r="AD261" s="55" t="n">
        <f aca="false">SUMIF($J8:$J259,$J261,AD$5:AD$256)</f>
        <v>0</v>
      </c>
      <c r="AE261" s="55" t="n">
        <f aca="false">SUMIF($J8:$J259,$J261,AE$5:AE$256)</f>
        <v>0</v>
      </c>
      <c r="AF261" s="55" t="n">
        <f aca="false">SUMIF($J8:$J259,$J261,AF$5:AF$256)</f>
        <v>0</v>
      </c>
      <c r="AG261" s="55" t="n">
        <f aca="false">SUMIF($J8:$J259,$J261,AG$5:AG$256)</f>
        <v>0</v>
      </c>
      <c r="AH261" s="55" t="n">
        <f aca="false">SUMIF($J8:$J259,$J261,AH$5:AH$256)</f>
        <v>0</v>
      </c>
      <c r="AI261" s="55" t="n">
        <f aca="false">SUMIF($J8:$J259,$J261,AI$5:AI$256)</f>
        <v>0</v>
      </c>
      <c r="AJ261" s="55" t="n">
        <f aca="false">SUMIF($J8:$J259,$J261,AJ$5:AJ$256)</f>
        <v>0</v>
      </c>
      <c r="AK261" s="55" t="n">
        <f aca="false">SUMIF($J8:$J259,$J261,AK$5:AK$256)</f>
        <v>0</v>
      </c>
      <c r="AL261" s="55" t="n">
        <f aca="false">SUMIF($J8:$J259,$J261,AL$5:AL$256)</f>
        <v>0</v>
      </c>
      <c r="AM261" s="55" t="n">
        <f aca="false">SUMIF($J8:$J259,$J261,AM$5:AM$256)</f>
        <v>0</v>
      </c>
      <c r="AN261" s="55" t="n">
        <f aca="false">SUMIF($J8:$J259,$J261,AN$5:AN$256)</f>
        <v>0</v>
      </c>
      <c r="AO261" s="55" t="n">
        <f aca="false">SUMIF($J8:$J259,$J261,AO$5:AO$256)</f>
        <v>0</v>
      </c>
      <c r="AP261" s="55" t="n">
        <f aca="false">SUMIF($J8:$J259,$J261,AP$5:AP$256)</f>
        <v>0</v>
      </c>
      <c r="AQ261" s="55" t="n">
        <f aca="false">SUMIF($J8:$J259,$J261,AQ$5:AQ$256)</f>
        <v>0</v>
      </c>
      <c r="AR261" s="55" t="n">
        <f aca="false">SUMIF($J8:$J259,$J261,AR$5:AR$256)</f>
        <v>0</v>
      </c>
      <c r="AS261" s="55" t="n">
        <f aca="false">SUMIF($J8:$J259,$J261,AS$5:AS$256)</f>
        <v>0</v>
      </c>
      <c r="AT261" s="55" t="n">
        <f aca="false">SUMIF($J8:$J259,$J261,AT$5:AT$256)</f>
        <v>0</v>
      </c>
      <c r="AU261" s="55" t="n">
        <f aca="false">SUMIF($J8:$J259,$J261,AU$5:AU$256)</f>
        <v>0</v>
      </c>
      <c r="AV261" s="55" t="n">
        <f aca="false">SUMIF($J8:$J259,$J261,AV$5:AV$256)</f>
        <v>0</v>
      </c>
      <c r="AW261" s="55" t="n">
        <f aca="false">SUMIF($J8:$J259,$J261,AW$5:AW$256)</f>
        <v>0</v>
      </c>
      <c r="AX261" s="55" t="n">
        <f aca="false">SUMIF($J8:$J259,$J261,AX$5:AX$256)</f>
        <v>0</v>
      </c>
      <c r="AY261" s="55" t="n">
        <f aca="false">SUMIF($J8:$J259,$J261,AY$5:AY$256)</f>
        <v>0</v>
      </c>
      <c r="AZ261" s="55" t="n">
        <f aca="false">SUMIF($J8:$J259,$J261,AZ$5:AZ$256)</f>
        <v>0</v>
      </c>
      <c r="BA261" s="55" t="n">
        <f aca="false">SUMIF($J8:$J259,$J261,BA$5:BA$256)</f>
        <v>0</v>
      </c>
      <c r="BB261" s="55" t="n">
        <f aca="false">SUMIF($J8:$J259,$J261,BB$5:BB$256)</f>
        <v>0</v>
      </c>
      <c r="BC261" s="55" t="n">
        <f aca="false">SUMIF($J8:$J259,$J261,BC$5:BC$256)</f>
        <v>0</v>
      </c>
      <c r="BD261" s="55" t="n">
        <f aca="false">SUMIF($J8:$J259,$J261,BD$5:BD$256)</f>
        <v>0</v>
      </c>
      <c r="BE261" s="55" t="n">
        <f aca="false">SUMIF($J8:$J259,$J261,BE$5:BE$256)</f>
        <v>0</v>
      </c>
      <c r="BF261" s="55" t="n">
        <f aca="false">SUMIF($J8:$J259,$J261,BF$5:BF$256)</f>
        <v>0</v>
      </c>
      <c r="BG261" s="55" t="n">
        <f aca="false">SUMIF($J8:$J259,$J261,BG$5:BG$256)</f>
        <v>0</v>
      </c>
      <c r="BH261" s="55" t="n">
        <f aca="false">SUMIF($J8:$J259,$J261,BH$5:BH$256)</f>
        <v>0</v>
      </c>
      <c r="BI261" s="55" t="n">
        <f aca="false">SUMIF($J8:$J259,$J261,BI$5:BI$256)</f>
        <v>0</v>
      </c>
      <c r="BJ261" s="55" t="n">
        <f aca="false">SUMIF($J8:$J259,$J261,BJ$5:BJ$256)</f>
        <v>0</v>
      </c>
      <c r="BK261" s="55" t="n">
        <f aca="false">SUMIF($J8:$J259,$J261,BK$5:BK$256)</f>
        <v>0</v>
      </c>
      <c r="BL261" s="55" t="n">
        <f aca="false">SUMIF($J8:$J259,$J261,BL$5:BL$256)</f>
        <v>0</v>
      </c>
      <c r="BM261" s="55" t="n">
        <f aca="false">SUMIF($J8:$J259,$J261,BM$5:BM$256)</f>
        <v>0</v>
      </c>
      <c r="BN261" s="55" t="n">
        <f aca="false">SUMIF($J8:$J259,$J261,BN$5:BN$256)</f>
        <v>0</v>
      </c>
      <c r="BO261" s="55" t="n">
        <f aca="false">SUMIF($J8:$J259,$J261,BO$5:BO$256)</f>
        <v>0</v>
      </c>
      <c r="BP261" s="55" t="n">
        <f aca="false">SUMIF($J8:$J259,$J261,BP$5:BP$256)</f>
        <v>0</v>
      </c>
      <c r="BQ261" s="55" t="n">
        <f aca="false">SUMIF($J8:$J259,$J261,BQ$5:BQ$256)</f>
        <v>0</v>
      </c>
      <c r="BR261" s="55" t="n">
        <f aca="false">SUMIF($J8:$J259,$J261,BR$5:BR$256)</f>
        <v>0</v>
      </c>
      <c r="BS261" s="55" t="n">
        <f aca="false">SUMIF($J8:$J259,$J261,BS$5:BS$256)</f>
        <v>0</v>
      </c>
      <c r="BT261" s="55" t="n">
        <f aca="false">SUMIF($J8:$J259,$J261,BT$5:BT$256)</f>
        <v>0</v>
      </c>
      <c r="BU261" s="55" t="n">
        <f aca="false">SUMIF($J8:$J259,$J261,BU$5:BU$256)</f>
        <v>0</v>
      </c>
      <c r="BV261" s="55" t="n">
        <f aca="false">SUMIF($J8:$J259,$J261,BV$5:BV$256)</f>
        <v>0</v>
      </c>
      <c r="BW261" s="55" t="n">
        <f aca="false">SUMIF($J8:$J259,$J261,BW$5:BW$256)</f>
        <v>0</v>
      </c>
      <c r="BX261" s="55" t="n">
        <f aca="false">SUMIF($J8:$J259,$J261,BX$5:BX$256)</f>
        <v>0</v>
      </c>
      <c r="BY261" s="55" t="n">
        <f aca="false">SUMIF($J8:$J259,$J261,BY$5:BY$256)</f>
        <v>0</v>
      </c>
      <c r="BZ261" s="55" t="n">
        <f aca="false">SUMIF($J8:$J259,$J261,BZ$5:BZ$256)</f>
        <v>0</v>
      </c>
      <c r="CA261" s="55" t="n">
        <f aca="false">SUMIF($J8:$J259,$J261,CA$5:CA$256)</f>
        <v>0</v>
      </c>
      <c r="CB261" s="55" t="n">
        <f aca="false">SUMIF($J8:$J259,$J261,CB$5:CB$256)</f>
        <v>0</v>
      </c>
      <c r="CC261" s="55" t="n">
        <f aca="false">SUMIF($J8:$J259,$J261,CC$5:CC$256)</f>
        <v>0</v>
      </c>
      <c r="CD261" s="55" t="n">
        <f aca="false">SUMIF($J8:$J259,$J261,CD$5:CD$256)</f>
        <v>0</v>
      </c>
      <c r="CE261" s="55" t="n">
        <f aca="false">SUMIF($J8:$J259,$J261,CE$5:CE$256)</f>
        <v>0</v>
      </c>
      <c r="CF261" s="55" t="n">
        <f aca="false">SUMIF($J8:$J259,$J261,CF$5:CF$256)</f>
        <v>0</v>
      </c>
      <c r="CG261" s="55" t="n">
        <f aca="false">SUMIF($J8:$J259,$J261,CG$5:CG$256)</f>
        <v>0</v>
      </c>
      <c r="CH261" s="55" t="n">
        <f aca="false">SUMIF($J8:$J259,$J261,CH$5:CH$256)</f>
        <v>0</v>
      </c>
      <c r="CI261" s="55" t="n">
        <f aca="false">SUMIF($J8:$J259,$J261,CI$5:CI$256)</f>
        <v>0</v>
      </c>
      <c r="CJ261" s="55" t="n">
        <f aca="false">SUMIF($J8:$J259,$J261,CJ$5:CJ$256)</f>
        <v>0</v>
      </c>
      <c r="CK261" s="55" t="n">
        <f aca="false">SUMIF($J8:$J259,$J261,CK$5:CK$256)</f>
        <v>0</v>
      </c>
      <c r="CL261" s="55" t="n">
        <f aca="false">SUMIF($J8:$J259,$J261,CL$5:CL$256)</f>
        <v>0</v>
      </c>
      <c r="CM261" s="55" t="n">
        <f aca="false">SUMIF($J8:$J259,$J261,CM$5:CM$256)</f>
        <v>0</v>
      </c>
      <c r="CN261" s="55" t="n">
        <f aca="false">SUMIF($J8:$J259,$J261,CN$5:CN$256)</f>
        <v>0</v>
      </c>
      <c r="CO261" s="55" t="n">
        <f aca="false">SUMIF($J8:$J259,$J261,CO$5:CO$256)</f>
        <v>0</v>
      </c>
      <c r="CP261" s="55" t="n">
        <f aca="false">SUMIF($J8:$J259,$J261,CP$5:CP$256)</f>
        <v>0</v>
      </c>
      <c r="CQ261" s="55" t="n">
        <f aca="false">SUMIF($J8:$J259,$J261,CQ$5:CQ$256)</f>
        <v>0</v>
      </c>
      <c r="CR261" s="55" t="n">
        <f aca="false">SUMIF($J8:$J259,$J261,CR$5:CR$256)</f>
        <v>0</v>
      </c>
      <c r="CS261" s="55" t="n">
        <f aca="false">SUMIF($J8:$J259,$J261,CS$5:CS$256)</f>
        <v>0</v>
      </c>
      <c r="CT261" s="55" t="n">
        <f aca="false">SUMIF($J8:$J259,$J261,CT$5:CT$256)</f>
        <v>0</v>
      </c>
      <c r="CU261" s="55" t="n">
        <f aca="false">SUMIF($J8:$J259,$J261,CU$5:CU$256)</f>
        <v>0</v>
      </c>
      <c r="CV261" s="55" t="n">
        <f aca="false">SUMIF($J8:$J259,$J261,CV$5:CV$256)</f>
        <v>0</v>
      </c>
      <c r="CW261" s="55" t="n">
        <f aca="false">SUMIF($J8:$J259,$J261,CW$5:CW$256)</f>
        <v>0</v>
      </c>
      <c r="CX261" s="55" t="n">
        <f aca="false">SUMIF($J8:$J259,$J261,CX$5:CX$256)</f>
        <v>0</v>
      </c>
      <c r="CY261" s="55" t="n">
        <f aca="false">SUMIF($J8:$J259,$J261,CY$5:CY$256)</f>
        <v>0</v>
      </c>
      <c r="CZ261" s="55" t="n">
        <f aca="false">SUMIF($J8:$J259,$J261,CZ$5:CZ$256)</f>
        <v>0</v>
      </c>
      <c r="DA261" s="55" t="n">
        <f aca="false">SUMIF($J8:$J259,$J261,DA$5:DA$256)</f>
        <v>0</v>
      </c>
      <c r="DB261" s="55" t="n">
        <f aca="false">SUMIF($J8:$J259,$J261,DB$5:DB$256)</f>
        <v>0</v>
      </c>
      <c r="DC261" s="55" t="n">
        <f aca="false">SUMIF($J8:$J259,$J261,DC$5:DC$256)</f>
        <v>0</v>
      </c>
      <c r="DD261" s="55" t="n">
        <f aca="false">SUMIF($J8:$J259,$J261,DD$5:DD$256)</f>
        <v>0</v>
      </c>
      <c r="DE261" s="55" t="n">
        <f aca="false">SUMIF($J8:$J259,$J261,DE$5:DE$256)</f>
        <v>0</v>
      </c>
      <c r="DF261" s="55" t="n">
        <f aca="false">SUMIF($J8:$J259,$J261,DF$5:DF$256)</f>
        <v>0</v>
      </c>
      <c r="DG261" s="55" t="n">
        <f aca="false">SUMIF($J8:$J259,$J261,DG$5:DG$256)</f>
        <v>0</v>
      </c>
      <c r="DH261" s="55" t="n">
        <f aca="false">SUMIF($J8:$J259,$J261,DH$5:DH$256)</f>
        <v>0</v>
      </c>
      <c r="DI261" s="55" t="n">
        <f aca="false">SUMIF($J8:$J259,$J261,DI$5:DI$256)</f>
        <v>0</v>
      </c>
      <c r="DJ261" s="55" t="n">
        <f aca="false">SUMIF($J8:$J259,$J261,DJ$5:DJ$256)</f>
        <v>0</v>
      </c>
      <c r="DK261" s="55" t="n">
        <f aca="false">SUMIF($J8:$J259,$J261,DK$5:DK$256)</f>
        <v>0</v>
      </c>
      <c r="DL261" s="55" t="n">
        <f aca="false">SUMIF($J8:$J259,$J261,DL$5:DL$256)</f>
        <v>0</v>
      </c>
      <c r="DM261" s="55" t="n">
        <f aca="false">SUMIF($J8:$J259,$J261,DM$5:DM$256)</f>
        <v>0</v>
      </c>
      <c r="DN261" s="55" t="n">
        <f aca="false">SUMIF($J8:$J259,$J261,DN$5:DN$256)</f>
        <v>0</v>
      </c>
      <c r="DO261" s="55" t="n">
        <f aca="false">SUMIF($J8:$J259,$J261,DO$5:DO$256)</f>
        <v>0</v>
      </c>
      <c r="DP261" s="55" t="n">
        <f aca="false">SUMIF($J8:$J259,$J261,DP$5:DP$256)</f>
        <v>0</v>
      </c>
      <c r="DQ261" s="55" t="n">
        <f aca="false">SUMIF($J8:$J259,$J261,DQ$5:DQ$256)</f>
        <v>0</v>
      </c>
      <c r="DR261" s="55" t="n">
        <f aca="false">SUMIF($J8:$J259,$J261,DR$5:DR$256)</f>
        <v>0</v>
      </c>
      <c r="DS261" s="55" t="n">
        <f aca="false">SUMIF($J8:$J259,$J261,DS$5:DS$256)</f>
        <v>0</v>
      </c>
      <c r="DT261" s="55" t="n">
        <f aca="false">SUMIF($J8:$J259,$J261,DT$5:DT$256)</f>
        <v>0</v>
      </c>
      <c r="DU261" s="55" t="n">
        <f aca="false">SUMIF($J8:$J259,$J261,DU$5:DU$256)</f>
        <v>0</v>
      </c>
      <c r="DV261" s="55" t="n">
        <f aca="false">SUMIF($J8:$J259,$J261,DV$5:DV$256)</f>
        <v>0</v>
      </c>
      <c r="DW261" s="55" t="n">
        <f aca="false">SUMIF($J8:$J259,$J261,DW$5:DW$256)</f>
        <v>0</v>
      </c>
      <c r="DX261" s="55" t="n">
        <f aca="false">SUMIF($J8:$J259,$J261,DX$5:DX$256)</f>
        <v>0</v>
      </c>
      <c r="DY261" s="55" t="n">
        <f aca="false">SUMIF($J8:$J259,$J261,DY$5:DY$256)</f>
        <v>0</v>
      </c>
      <c r="DZ261" s="55" t="n">
        <f aca="false">SUMIF($J8:$J259,$J261,DZ$5:DZ$256)</f>
        <v>0</v>
      </c>
      <c r="EA261" s="55" t="n">
        <f aca="false">SUMIF($J8:$J259,$J261,EA$5:EA$256)</f>
        <v>0</v>
      </c>
      <c r="EB261" s="55" t="n">
        <f aca="false">SUMIF($J8:$J259,$J261,EB$5:EB$256)</f>
        <v>0</v>
      </c>
      <c r="EC261" s="55" t="n">
        <f aca="false">SUMIF($J8:$J259,$J261,EC$5:EC$256)</f>
        <v>0</v>
      </c>
      <c r="ED261" s="55" t="n">
        <f aca="false">SUMIF($J8:$J259,$J261,ED$5:ED$256)</f>
        <v>0</v>
      </c>
      <c r="EE261" s="55" t="n">
        <f aca="false">SUMIF($J8:$J259,$J261,EE$5:EE$256)</f>
        <v>0</v>
      </c>
      <c r="EF261" s="55" t="n">
        <f aca="false">SUMIF($J8:$J259,$J261,EF$5:EF$256)</f>
        <v>0</v>
      </c>
      <c r="EG261" s="55" t="n">
        <f aca="false">SUMIF($J8:$J259,$J261,EG$5:EG$256)</f>
        <v>0</v>
      </c>
      <c r="EH261" s="55" t="n">
        <f aca="false">SUMIF($J8:$J259,$J261,EH$5:EH$256)</f>
        <v>0</v>
      </c>
      <c r="EI261" s="55" t="n">
        <f aca="false">SUMIF($J8:$J259,$J261,EI$5:EI$256)</f>
        <v>0</v>
      </c>
      <c r="EJ261" s="55" t="n">
        <f aca="false">SUMIF($J8:$J259,$J261,EJ$5:EJ$256)</f>
        <v>0</v>
      </c>
      <c r="EK261" s="55" t="n">
        <f aca="false">SUMIF($J8:$J259,$J261,EK$5:EK$256)</f>
        <v>0</v>
      </c>
      <c r="EL261" s="55" t="n">
        <f aca="false">SUMIF($J8:$J259,$J261,EL$5:EL$256)</f>
        <v>0</v>
      </c>
      <c r="EM261" s="55" t="n">
        <f aca="false">SUMIF($J8:$J259,$J261,EM$5:EM$256)</f>
        <v>0</v>
      </c>
      <c r="EN261" s="55" t="n">
        <f aca="false">SUMIF($J8:$J259,$J261,EN$5:EN$256)</f>
        <v>0</v>
      </c>
      <c r="EO261" s="55" t="n">
        <f aca="false">SUMIF($J8:$J259,$J261,EO$5:EO$256)</f>
        <v>0</v>
      </c>
      <c r="EP261" s="55" t="n">
        <f aca="false">SUMIF($J8:$J259,$J261,EP$5:EP$256)</f>
        <v>0</v>
      </c>
      <c r="EQ261" s="55" t="n">
        <f aca="false">SUMIF($J8:$J259,$J261,EQ$5:EQ$256)</f>
        <v>0</v>
      </c>
      <c r="ER261" s="55" t="n">
        <f aca="false">SUMIF($J8:$J259,$J261,ER$5:ER$256)</f>
        <v>0</v>
      </c>
      <c r="ES261" s="55" t="n">
        <f aca="false">SUMIF($J8:$J259,$J261,ES$5:ES$256)</f>
        <v>0</v>
      </c>
      <c r="ET261" s="55" t="n">
        <f aca="false">SUMIF($J8:$J259,$J261,ET$5:ET$256)</f>
        <v>0</v>
      </c>
      <c r="EU261" s="55" t="n">
        <f aca="false">SUMIF($J8:$J259,$J261,EU$5:EU$256)</f>
        <v>0</v>
      </c>
      <c r="EV261" s="55" t="n">
        <f aca="false">SUMIF($J8:$J259,$J261,EV$5:EV$256)</f>
        <v>0</v>
      </c>
      <c r="EW261" s="55" t="n">
        <f aca="false">SUMIF($J8:$J259,$J261,EW$5:EW$256)</f>
        <v>0</v>
      </c>
      <c r="EX261" s="55" t="n">
        <f aca="false">SUMIF($J8:$J259,$J261,EX$5:EX$256)</f>
        <v>0</v>
      </c>
      <c r="EY261" s="55" t="n">
        <f aca="false">SUMIF($J8:$J259,$J261,EY$5:EY$256)</f>
        <v>0</v>
      </c>
      <c r="EZ261" s="55" t="n">
        <f aca="false">SUMIF($J8:$J259,$J261,EZ$5:EZ$256)</f>
        <v>0</v>
      </c>
      <c r="FA261" s="55" t="n">
        <f aca="false">SUMIF($J8:$J259,$J261,FA$5:FA$256)</f>
        <v>0</v>
      </c>
      <c r="FB261" s="55" t="n">
        <f aca="false">SUMIF($J8:$J259,$J261,FB$5:FB$256)</f>
        <v>0</v>
      </c>
      <c r="FC261" s="55" t="n">
        <f aca="false">SUMIF($J8:$J259,$J261,FC$5:FC$256)</f>
        <v>0</v>
      </c>
      <c r="FD261" s="55" t="n">
        <f aca="false">SUMIF($J8:$J259,$J261,FD$5:FD$256)</f>
        <v>0</v>
      </c>
      <c r="FE261" s="55" t="n">
        <f aca="false">SUMIF($J8:$J259,$J261,FE$5:FE$256)</f>
        <v>0</v>
      </c>
      <c r="FF261" s="55" t="n">
        <f aca="false">SUMIF($J8:$J259,$J261,FF$5:FF$256)</f>
        <v>0</v>
      </c>
      <c r="FG261" s="55" t="n">
        <f aca="false">SUMIF($J8:$J259,$J261,FG$5:FG$256)</f>
        <v>0</v>
      </c>
      <c r="FH261" s="55" t="n">
        <f aca="false">SUMIF($J8:$J259,$J261,FH$5:FH$256)</f>
        <v>0</v>
      </c>
      <c r="FI261" s="55" t="n">
        <f aca="false">SUMIF($J8:$J259,$J261,FI$5:FI$256)</f>
        <v>0</v>
      </c>
      <c r="FJ261" s="55" t="n">
        <f aca="false">SUMIF($J8:$J259,$J261,FJ$5:FJ$256)</f>
        <v>0</v>
      </c>
      <c r="FK261" s="55" t="n">
        <f aca="false">SUMIF($J8:$J259,$J261,FK$5:FK$256)</f>
        <v>0</v>
      </c>
      <c r="FL261" s="55" t="n">
        <f aca="false">SUMIF($J8:$J259,$J261,FL$5:FL$256)</f>
        <v>0</v>
      </c>
      <c r="FM261" s="55" t="n">
        <f aca="false">SUMIF($J8:$J259,$J261,FM$5:FM$256)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129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SUMIF($J9:$J260,$J262,V$5:V$256)</f>
        <v>0</v>
      </c>
      <c r="W262" s="55" t="n">
        <f aca="false">SUMIF($J9:$J260,$J262,W$5:W$256)</f>
        <v>0</v>
      </c>
      <c r="X262" s="55" t="n">
        <f aca="false">SUMIF($J9:$J260,$J262,X$5:X$256)</f>
        <v>0</v>
      </c>
      <c r="Y262" s="55" t="n">
        <f aca="false">SUMIF($J9:$J260,$J262,Y$5:Y$256)</f>
        <v>0</v>
      </c>
      <c r="Z262" s="55" t="n">
        <f aca="false">SUMIF($J9:$J260,$J262,Z$5:Z$256)</f>
        <v>0</v>
      </c>
      <c r="AA262" s="55" t="n">
        <f aca="false">SUMIF($J9:$J260,$J262,AA$5:AA$256)</f>
        <v>0</v>
      </c>
      <c r="AB262" s="55" t="n">
        <f aca="false">SUMIF($J9:$J260,$J262,AB$5:AB$256)</f>
        <v>0</v>
      </c>
      <c r="AC262" s="55" t="n">
        <f aca="false">SUMIF($J9:$J260,$J262,AC$5:AC$256)</f>
        <v>0</v>
      </c>
      <c r="AD262" s="55" t="n">
        <f aca="false">SUMIF($J9:$J260,$J262,AD$5:AD$256)</f>
        <v>0</v>
      </c>
      <c r="AE262" s="55" t="n">
        <f aca="false">SUMIF($J9:$J260,$J262,AE$5:AE$256)</f>
        <v>0</v>
      </c>
      <c r="AF262" s="55" t="n">
        <f aca="false">SUMIF($J9:$J260,$J262,AF$5:AF$256)</f>
        <v>0</v>
      </c>
      <c r="AG262" s="55" t="n">
        <f aca="false">SUMIF($J9:$J260,$J262,AG$5:AG$256)</f>
        <v>0</v>
      </c>
      <c r="AH262" s="55" t="n">
        <f aca="false">SUMIF($J9:$J260,$J262,AH$5:AH$256)</f>
        <v>0</v>
      </c>
      <c r="AI262" s="55" t="n">
        <f aca="false">SUMIF($J9:$J260,$J262,AI$5:AI$256)</f>
        <v>0</v>
      </c>
      <c r="AJ262" s="55" t="n">
        <f aca="false">SUMIF($J9:$J260,$J262,AJ$5:AJ$256)</f>
        <v>0</v>
      </c>
      <c r="AK262" s="55" t="n">
        <f aca="false">SUMIF($J9:$J260,$J262,AK$5:AK$256)</f>
        <v>0</v>
      </c>
      <c r="AL262" s="55" t="n">
        <f aca="false">SUMIF($J9:$J260,$J262,AL$5:AL$256)</f>
        <v>0</v>
      </c>
      <c r="AM262" s="55" t="n">
        <f aca="false">SUMIF($J9:$J260,$J262,AM$5:AM$256)</f>
        <v>0</v>
      </c>
      <c r="AN262" s="55" t="n">
        <f aca="false">SUMIF($J9:$J260,$J262,AN$5:AN$256)</f>
        <v>0</v>
      </c>
      <c r="AO262" s="55" t="n">
        <f aca="false">SUMIF($J9:$J260,$J262,AO$5:AO$256)</f>
        <v>0</v>
      </c>
      <c r="AP262" s="55" t="n">
        <f aca="false">SUMIF($J9:$J260,$J262,AP$5:AP$256)</f>
        <v>0</v>
      </c>
      <c r="AQ262" s="55" t="n">
        <f aca="false">SUMIF($J9:$J260,$J262,AQ$5:AQ$256)</f>
        <v>0</v>
      </c>
      <c r="AR262" s="55" t="n">
        <f aca="false">SUMIF($J9:$J260,$J262,AR$5:AR$256)</f>
        <v>0</v>
      </c>
      <c r="AS262" s="55" t="n">
        <f aca="false">SUMIF($J9:$J260,$J262,AS$5:AS$256)</f>
        <v>0</v>
      </c>
      <c r="AT262" s="55" t="n">
        <f aca="false">SUMIF($J9:$J260,$J262,AT$5:AT$256)</f>
        <v>0</v>
      </c>
      <c r="AU262" s="55" t="n">
        <f aca="false">SUMIF($J9:$J260,$J262,AU$5:AU$256)</f>
        <v>0</v>
      </c>
      <c r="AV262" s="55" t="n">
        <f aca="false">SUMIF($J9:$J260,$J262,AV$5:AV$256)</f>
        <v>0</v>
      </c>
      <c r="AW262" s="55" t="n">
        <f aca="false">SUMIF($J9:$J260,$J262,AW$5:AW$256)</f>
        <v>0</v>
      </c>
      <c r="AX262" s="55" t="n">
        <f aca="false">SUMIF($J9:$J260,$J262,AX$5:AX$256)</f>
        <v>0</v>
      </c>
      <c r="AY262" s="55" t="n">
        <f aca="false">SUMIF($J9:$J260,$J262,AY$5:AY$256)</f>
        <v>0</v>
      </c>
      <c r="AZ262" s="55" t="n">
        <f aca="false">SUMIF($J9:$J260,$J262,AZ$5:AZ$256)</f>
        <v>0</v>
      </c>
      <c r="BA262" s="55" t="n">
        <f aca="false">SUMIF($J9:$J260,$J262,BA$5:BA$256)</f>
        <v>0</v>
      </c>
      <c r="BB262" s="55" t="n">
        <f aca="false">SUMIF($J9:$J260,$J262,BB$5:BB$256)</f>
        <v>0</v>
      </c>
      <c r="BC262" s="55" t="n">
        <f aca="false">SUMIF($J9:$J260,$J262,BC$5:BC$256)</f>
        <v>0</v>
      </c>
      <c r="BD262" s="55" t="n">
        <f aca="false">SUMIF($J9:$J260,$J262,BD$5:BD$256)</f>
        <v>0</v>
      </c>
      <c r="BE262" s="55" t="n">
        <f aca="false">SUMIF($J9:$J260,$J262,BE$5:BE$256)</f>
        <v>0</v>
      </c>
      <c r="BF262" s="55" t="n">
        <f aca="false">SUMIF($J9:$J260,$J262,BF$5:BF$256)</f>
        <v>0</v>
      </c>
      <c r="BG262" s="55" t="n">
        <f aca="false">SUMIF($J9:$J260,$J262,BG$5:BG$256)</f>
        <v>0</v>
      </c>
      <c r="BH262" s="55" t="n">
        <f aca="false">SUMIF($J9:$J260,$J262,BH$5:BH$256)</f>
        <v>0</v>
      </c>
      <c r="BI262" s="55" t="n">
        <f aca="false">SUMIF($J9:$J260,$J262,BI$5:BI$256)</f>
        <v>0</v>
      </c>
      <c r="BJ262" s="55" t="n">
        <f aca="false">SUMIF($J9:$J260,$J262,BJ$5:BJ$256)</f>
        <v>0</v>
      </c>
      <c r="BK262" s="55" t="n">
        <f aca="false">SUMIF($J9:$J260,$J262,BK$5:BK$256)</f>
        <v>0</v>
      </c>
      <c r="BL262" s="55" t="n">
        <f aca="false">SUMIF($J9:$J260,$J262,BL$5:BL$256)</f>
        <v>0</v>
      </c>
      <c r="BM262" s="55" t="n">
        <f aca="false">SUMIF($J9:$J260,$J262,BM$5:BM$256)</f>
        <v>0</v>
      </c>
      <c r="BN262" s="55" t="n">
        <f aca="false">SUMIF($J9:$J260,$J262,BN$5:BN$256)</f>
        <v>0</v>
      </c>
      <c r="BO262" s="55" t="n">
        <f aca="false">SUMIF($J9:$J260,$J262,BO$5:BO$256)</f>
        <v>0</v>
      </c>
      <c r="BP262" s="55" t="n">
        <f aca="false">SUMIF($J9:$J260,$J262,BP$5:BP$256)</f>
        <v>0</v>
      </c>
      <c r="BQ262" s="55" t="n">
        <f aca="false">SUMIF($J9:$J260,$J262,BQ$5:BQ$256)</f>
        <v>0</v>
      </c>
      <c r="BR262" s="55" t="n">
        <f aca="false">SUMIF($J9:$J260,$J262,BR$5:BR$256)</f>
        <v>0</v>
      </c>
      <c r="BS262" s="55" t="n">
        <f aca="false">SUMIF($J9:$J260,$J262,BS$5:BS$256)</f>
        <v>0</v>
      </c>
      <c r="BT262" s="55" t="n">
        <f aca="false">SUMIF($J9:$J260,$J262,BT$5:BT$256)</f>
        <v>0</v>
      </c>
      <c r="BU262" s="55" t="n">
        <f aca="false">SUMIF($J9:$J260,$J262,BU$5:BU$256)</f>
        <v>0</v>
      </c>
      <c r="BV262" s="55" t="n">
        <f aca="false">SUMIF($J9:$J260,$J262,BV$5:BV$256)</f>
        <v>0</v>
      </c>
      <c r="BW262" s="55" t="n">
        <f aca="false">SUMIF($J9:$J260,$J262,BW$5:BW$256)</f>
        <v>0</v>
      </c>
      <c r="BX262" s="55" t="n">
        <f aca="false">SUMIF($J9:$J260,$J262,BX$5:BX$256)</f>
        <v>0</v>
      </c>
      <c r="BY262" s="55" t="n">
        <f aca="false">SUMIF($J9:$J260,$J262,BY$5:BY$256)</f>
        <v>0</v>
      </c>
      <c r="BZ262" s="55" t="n">
        <f aca="false">SUMIF($J9:$J260,$J262,BZ$5:BZ$256)</f>
        <v>0</v>
      </c>
      <c r="CA262" s="55" t="n">
        <f aca="false">SUMIF($J9:$J260,$J262,CA$5:CA$256)</f>
        <v>0</v>
      </c>
      <c r="CB262" s="55" t="n">
        <f aca="false">SUMIF($J9:$J260,$J262,CB$5:CB$256)</f>
        <v>0</v>
      </c>
      <c r="CC262" s="55" t="n">
        <f aca="false">SUMIF($J9:$J260,$J262,CC$5:CC$256)</f>
        <v>0</v>
      </c>
      <c r="CD262" s="55" t="n">
        <f aca="false">SUMIF($J9:$J260,$J262,CD$5:CD$256)</f>
        <v>0</v>
      </c>
      <c r="CE262" s="55" t="n">
        <f aca="false">SUMIF($J9:$J260,$J262,CE$5:CE$256)</f>
        <v>0</v>
      </c>
      <c r="CF262" s="55" t="n">
        <f aca="false">SUMIF($J9:$J260,$J262,CF$5:CF$256)</f>
        <v>0</v>
      </c>
      <c r="CG262" s="55" t="n">
        <f aca="false">SUMIF($J9:$J260,$J262,CG$5:CG$256)</f>
        <v>0</v>
      </c>
      <c r="CH262" s="55" t="n">
        <f aca="false">SUMIF($J9:$J260,$J262,CH$5:CH$256)</f>
        <v>0</v>
      </c>
      <c r="CI262" s="55" t="n">
        <f aca="false">SUMIF($J9:$J260,$J262,CI$5:CI$256)</f>
        <v>0</v>
      </c>
      <c r="CJ262" s="55" t="n">
        <f aca="false">SUMIF($J9:$J260,$J262,CJ$5:CJ$256)</f>
        <v>0</v>
      </c>
      <c r="CK262" s="55" t="n">
        <f aca="false">SUMIF($J9:$J260,$J262,CK$5:CK$256)</f>
        <v>0</v>
      </c>
      <c r="CL262" s="55" t="n">
        <f aca="false">SUMIF($J9:$J260,$J262,CL$5:CL$256)</f>
        <v>0</v>
      </c>
      <c r="CM262" s="55" t="n">
        <f aca="false">SUMIF($J9:$J260,$J262,CM$5:CM$256)</f>
        <v>0</v>
      </c>
      <c r="CN262" s="55" t="n">
        <f aca="false">SUMIF($J9:$J260,$J262,CN$5:CN$256)</f>
        <v>0</v>
      </c>
      <c r="CO262" s="55" t="n">
        <f aca="false">SUMIF($J9:$J260,$J262,CO$5:CO$256)</f>
        <v>0</v>
      </c>
      <c r="CP262" s="55" t="n">
        <f aca="false">SUMIF($J9:$J260,$J262,CP$5:CP$256)</f>
        <v>0</v>
      </c>
      <c r="CQ262" s="55" t="n">
        <f aca="false">SUMIF($J9:$J260,$J262,CQ$5:CQ$256)</f>
        <v>0</v>
      </c>
      <c r="CR262" s="55" t="n">
        <f aca="false">SUMIF($J9:$J260,$J262,CR$5:CR$256)</f>
        <v>0</v>
      </c>
      <c r="CS262" s="55" t="n">
        <f aca="false">SUMIF($J9:$J260,$J262,CS$5:CS$256)</f>
        <v>0</v>
      </c>
      <c r="CT262" s="55" t="n">
        <f aca="false">SUMIF($J9:$J260,$J262,CT$5:CT$256)</f>
        <v>0</v>
      </c>
      <c r="CU262" s="55" t="n">
        <f aca="false">SUMIF($J9:$J260,$J262,CU$5:CU$256)</f>
        <v>0</v>
      </c>
      <c r="CV262" s="55" t="n">
        <f aca="false">SUMIF($J9:$J260,$J262,CV$5:CV$256)</f>
        <v>0</v>
      </c>
      <c r="CW262" s="55" t="n">
        <f aca="false">SUMIF($J9:$J260,$J262,CW$5:CW$256)</f>
        <v>0</v>
      </c>
      <c r="CX262" s="55" t="n">
        <f aca="false">SUMIF($J9:$J260,$J262,CX$5:CX$256)</f>
        <v>0</v>
      </c>
      <c r="CY262" s="55" t="n">
        <f aca="false">SUMIF($J9:$J260,$J262,CY$5:CY$256)</f>
        <v>0</v>
      </c>
      <c r="CZ262" s="55" t="n">
        <f aca="false">SUMIF($J9:$J260,$J262,CZ$5:CZ$256)</f>
        <v>0</v>
      </c>
      <c r="DA262" s="55" t="n">
        <f aca="false">SUMIF($J9:$J260,$J262,DA$5:DA$256)</f>
        <v>0</v>
      </c>
      <c r="DB262" s="55" t="n">
        <f aca="false">SUMIF($J9:$J260,$J262,DB$5:DB$256)</f>
        <v>0</v>
      </c>
      <c r="DC262" s="55" t="n">
        <f aca="false">SUMIF($J9:$J260,$J262,DC$5:DC$256)</f>
        <v>0</v>
      </c>
      <c r="DD262" s="55" t="n">
        <f aca="false">SUMIF($J9:$J260,$J262,DD$5:DD$256)</f>
        <v>0</v>
      </c>
      <c r="DE262" s="55" t="n">
        <f aca="false">SUMIF($J9:$J260,$J262,DE$5:DE$256)</f>
        <v>0</v>
      </c>
      <c r="DF262" s="55" t="n">
        <f aca="false">SUMIF($J9:$J260,$J262,DF$5:DF$256)</f>
        <v>0</v>
      </c>
      <c r="DG262" s="55" t="n">
        <f aca="false">SUMIF($J9:$J260,$J262,DG$5:DG$256)</f>
        <v>0</v>
      </c>
      <c r="DH262" s="55" t="n">
        <f aca="false">SUMIF($J9:$J260,$J262,DH$5:DH$256)</f>
        <v>0</v>
      </c>
      <c r="DI262" s="55" t="n">
        <f aca="false">SUMIF($J9:$J260,$J262,DI$5:DI$256)</f>
        <v>0</v>
      </c>
      <c r="DJ262" s="55" t="n">
        <f aca="false">SUMIF($J9:$J260,$J262,DJ$5:DJ$256)</f>
        <v>0</v>
      </c>
      <c r="DK262" s="55" t="n">
        <f aca="false">SUMIF($J9:$J260,$J262,DK$5:DK$256)</f>
        <v>0</v>
      </c>
      <c r="DL262" s="55" t="n">
        <f aca="false">SUMIF($J9:$J260,$J262,DL$5:DL$256)</f>
        <v>0</v>
      </c>
      <c r="DM262" s="55" t="n">
        <f aca="false">SUMIF($J9:$J260,$J262,DM$5:DM$256)</f>
        <v>0</v>
      </c>
      <c r="DN262" s="55" t="n">
        <f aca="false">SUMIF($J9:$J260,$J262,DN$5:DN$256)</f>
        <v>0</v>
      </c>
      <c r="DO262" s="55" t="n">
        <f aca="false">SUMIF($J9:$J260,$J262,DO$5:DO$256)</f>
        <v>0</v>
      </c>
      <c r="DP262" s="55" t="n">
        <f aca="false">SUMIF($J9:$J260,$J262,DP$5:DP$256)</f>
        <v>0</v>
      </c>
      <c r="DQ262" s="55" t="n">
        <f aca="false">SUMIF($J9:$J260,$J262,DQ$5:DQ$256)</f>
        <v>0</v>
      </c>
      <c r="DR262" s="55" t="n">
        <f aca="false">SUMIF($J9:$J260,$J262,DR$5:DR$256)</f>
        <v>0</v>
      </c>
      <c r="DS262" s="55" t="n">
        <f aca="false">SUMIF($J9:$J260,$J262,DS$5:DS$256)</f>
        <v>0</v>
      </c>
      <c r="DT262" s="55" t="n">
        <f aca="false">SUMIF($J9:$J260,$J262,DT$5:DT$256)</f>
        <v>0</v>
      </c>
      <c r="DU262" s="55" t="n">
        <f aca="false">SUMIF($J9:$J260,$J262,DU$5:DU$256)</f>
        <v>0</v>
      </c>
      <c r="DV262" s="55" t="n">
        <f aca="false">SUMIF($J9:$J260,$J262,DV$5:DV$256)</f>
        <v>0</v>
      </c>
      <c r="DW262" s="55" t="n">
        <f aca="false">SUMIF($J9:$J260,$J262,DW$5:DW$256)</f>
        <v>0</v>
      </c>
      <c r="DX262" s="55" t="n">
        <f aca="false">SUMIF($J9:$J260,$J262,DX$5:DX$256)</f>
        <v>0</v>
      </c>
      <c r="DY262" s="55" t="n">
        <f aca="false">SUMIF($J9:$J260,$J262,DY$5:DY$256)</f>
        <v>0</v>
      </c>
      <c r="DZ262" s="55" t="n">
        <f aca="false">SUMIF($J9:$J260,$J262,DZ$5:DZ$256)</f>
        <v>0</v>
      </c>
      <c r="EA262" s="55" t="n">
        <f aca="false">SUMIF($J9:$J260,$J262,EA$5:EA$256)</f>
        <v>0</v>
      </c>
      <c r="EB262" s="55" t="n">
        <f aca="false">SUMIF($J9:$J260,$J262,EB$5:EB$256)</f>
        <v>0</v>
      </c>
      <c r="EC262" s="55" t="n">
        <f aca="false">SUMIF($J9:$J260,$J262,EC$5:EC$256)</f>
        <v>0</v>
      </c>
      <c r="ED262" s="55" t="n">
        <f aca="false">SUMIF($J9:$J260,$J262,ED$5:ED$256)</f>
        <v>0</v>
      </c>
      <c r="EE262" s="55" t="n">
        <f aca="false">SUMIF($J9:$J260,$J262,EE$5:EE$256)</f>
        <v>0</v>
      </c>
      <c r="EF262" s="55" t="n">
        <f aca="false">SUMIF($J9:$J260,$J262,EF$5:EF$256)</f>
        <v>0</v>
      </c>
      <c r="EG262" s="55" t="n">
        <f aca="false">SUMIF($J9:$J260,$J262,EG$5:EG$256)</f>
        <v>0</v>
      </c>
      <c r="EH262" s="55" t="n">
        <f aca="false">SUMIF($J9:$J260,$J262,EH$5:EH$256)</f>
        <v>0</v>
      </c>
      <c r="EI262" s="55" t="n">
        <f aca="false">SUMIF($J9:$J260,$J262,EI$5:EI$256)</f>
        <v>0</v>
      </c>
      <c r="EJ262" s="55" t="n">
        <f aca="false">SUMIF($J9:$J260,$J262,EJ$5:EJ$256)</f>
        <v>0</v>
      </c>
      <c r="EK262" s="55" t="n">
        <f aca="false">SUMIF($J9:$J260,$J262,EK$5:EK$256)</f>
        <v>0</v>
      </c>
      <c r="EL262" s="55" t="n">
        <f aca="false">SUMIF($J9:$J260,$J262,EL$5:EL$256)</f>
        <v>0</v>
      </c>
      <c r="EM262" s="55" t="n">
        <f aca="false">SUMIF($J9:$J260,$J262,EM$5:EM$256)</f>
        <v>0</v>
      </c>
      <c r="EN262" s="55" t="n">
        <f aca="false">SUMIF($J9:$J260,$J262,EN$5:EN$256)</f>
        <v>0</v>
      </c>
      <c r="EO262" s="55" t="n">
        <f aca="false">SUMIF($J9:$J260,$J262,EO$5:EO$256)</f>
        <v>0</v>
      </c>
      <c r="EP262" s="55" t="n">
        <f aca="false">SUMIF($J9:$J260,$J262,EP$5:EP$256)</f>
        <v>0</v>
      </c>
      <c r="EQ262" s="55" t="n">
        <f aca="false">SUMIF($J9:$J260,$J262,EQ$5:EQ$256)</f>
        <v>0</v>
      </c>
      <c r="ER262" s="55" t="n">
        <f aca="false">SUMIF($J9:$J260,$J262,ER$5:ER$256)</f>
        <v>0</v>
      </c>
      <c r="ES262" s="55" t="n">
        <f aca="false">SUMIF($J9:$J260,$J262,ES$5:ES$256)</f>
        <v>0</v>
      </c>
      <c r="ET262" s="55" t="n">
        <f aca="false">SUMIF($J9:$J260,$J262,ET$5:ET$256)</f>
        <v>0</v>
      </c>
      <c r="EU262" s="55" t="n">
        <f aca="false">SUMIF($J9:$J260,$J262,EU$5:EU$256)</f>
        <v>0</v>
      </c>
      <c r="EV262" s="55" t="n">
        <f aca="false">SUMIF($J9:$J260,$J262,EV$5:EV$256)</f>
        <v>0</v>
      </c>
      <c r="EW262" s="55" t="n">
        <f aca="false">SUMIF($J9:$J260,$J262,EW$5:EW$256)</f>
        <v>0</v>
      </c>
      <c r="EX262" s="55" t="n">
        <f aca="false">SUMIF($J9:$J260,$J262,EX$5:EX$256)</f>
        <v>0</v>
      </c>
      <c r="EY262" s="55" t="n">
        <f aca="false">SUMIF($J9:$J260,$J262,EY$5:EY$256)</f>
        <v>0</v>
      </c>
      <c r="EZ262" s="55" t="n">
        <f aca="false">SUMIF($J9:$J260,$J262,EZ$5:EZ$256)</f>
        <v>0</v>
      </c>
      <c r="FA262" s="55" t="n">
        <f aca="false">SUMIF($J9:$J260,$J262,FA$5:FA$256)</f>
        <v>0</v>
      </c>
      <c r="FB262" s="55" t="n">
        <f aca="false">SUMIF($J9:$J260,$J262,FB$5:FB$256)</f>
        <v>0</v>
      </c>
      <c r="FC262" s="55" t="n">
        <f aca="false">SUMIF($J9:$J260,$J262,FC$5:FC$256)</f>
        <v>0</v>
      </c>
      <c r="FD262" s="55" t="n">
        <f aca="false">SUMIF($J9:$J260,$J262,FD$5:FD$256)</f>
        <v>0</v>
      </c>
      <c r="FE262" s="55" t="n">
        <f aca="false">SUMIF($J9:$J260,$J262,FE$5:FE$256)</f>
        <v>0</v>
      </c>
      <c r="FF262" s="55" t="n">
        <f aca="false">SUMIF($J9:$J260,$J262,FF$5:FF$256)</f>
        <v>0</v>
      </c>
      <c r="FG262" s="55" t="n">
        <f aca="false">SUMIF($J9:$J260,$J262,FG$5:FG$256)</f>
        <v>0</v>
      </c>
      <c r="FH262" s="55" t="n">
        <f aca="false">SUMIF($J9:$J260,$J262,FH$5:FH$256)</f>
        <v>0</v>
      </c>
      <c r="FI262" s="55" t="n">
        <f aca="false">SUMIF($J9:$J260,$J262,FI$5:FI$256)</f>
        <v>0</v>
      </c>
      <c r="FJ262" s="55" t="n">
        <f aca="false">SUMIF($J9:$J260,$J262,FJ$5:FJ$256)</f>
        <v>0</v>
      </c>
      <c r="FK262" s="55" t="n">
        <f aca="false">SUMIF($J9:$J260,$J262,FK$5:FK$256)</f>
        <v>0</v>
      </c>
      <c r="FL262" s="55" t="n">
        <f aca="false">SUMIF($J9:$J260,$J262,FL$5:FL$256)</f>
        <v>0</v>
      </c>
      <c r="FM262" s="55" t="n">
        <f aca="false">SUMIF($J9:$J260,$J262,FM$5:FM$256)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132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SUMIF($J10:$J261,$J263,V$5:V$256)</f>
        <v>15</v>
      </c>
      <c r="W263" s="55" t="n">
        <f aca="false">SUMIF($J10:$J261,$J263,W$5:W$256)</f>
        <v>0</v>
      </c>
      <c r="X263" s="55" t="n">
        <f aca="false">SUMIF($J10:$J261,$J263,X$5:X$256)</f>
        <v>0</v>
      </c>
      <c r="Y263" s="55" t="n">
        <f aca="false">SUMIF($J10:$J261,$J263,Y$5:Y$256)</f>
        <v>0</v>
      </c>
      <c r="Z263" s="55" t="n">
        <f aca="false">SUMIF($J10:$J261,$J263,Z$5:Z$256)</f>
        <v>0</v>
      </c>
      <c r="AA263" s="55" t="n">
        <f aca="false">SUMIF($J10:$J261,$J263,AA$5:AA$256)</f>
        <v>0</v>
      </c>
      <c r="AB263" s="55" t="n">
        <f aca="false">SUMIF($J10:$J261,$J263,AB$5:AB$256)</f>
        <v>0</v>
      </c>
      <c r="AC263" s="55" t="n">
        <f aca="false">SUMIF($J10:$J261,$J263,AC$5:AC$256)</f>
        <v>0</v>
      </c>
      <c r="AD263" s="55" t="n">
        <f aca="false">SUMIF($J10:$J261,$J263,AD$5:AD$256)</f>
        <v>0</v>
      </c>
      <c r="AE263" s="55" t="n">
        <f aca="false">SUMIF($J10:$J261,$J263,AE$5:AE$256)</f>
        <v>0</v>
      </c>
      <c r="AF263" s="55" t="n">
        <f aca="false">SUMIF($J10:$J261,$J263,AF$5:AF$256)</f>
        <v>0</v>
      </c>
      <c r="AG263" s="55" t="n">
        <f aca="false">SUMIF($J10:$J261,$J263,AG$5:AG$256)</f>
        <v>0</v>
      </c>
      <c r="AH263" s="55" t="n">
        <f aca="false">SUMIF($J10:$J261,$J263,AH$5:AH$256)</f>
        <v>0</v>
      </c>
      <c r="AI263" s="55" t="n">
        <f aca="false">SUMIF($J10:$J261,$J263,AI$5:AI$256)</f>
        <v>0</v>
      </c>
      <c r="AJ263" s="55" t="n">
        <f aca="false">SUMIF($J10:$J261,$J263,AJ$5:AJ$256)</f>
        <v>0</v>
      </c>
      <c r="AK263" s="55" t="n">
        <f aca="false">SUMIF($J10:$J261,$J263,AK$5:AK$256)</f>
        <v>0</v>
      </c>
      <c r="AL263" s="55" t="n">
        <f aca="false">SUMIF($J10:$J261,$J263,AL$5:AL$256)</f>
        <v>0</v>
      </c>
      <c r="AM263" s="55" t="n">
        <f aca="false">SUMIF($J10:$J261,$J263,AM$5:AM$256)</f>
        <v>0</v>
      </c>
      <c r="AN263" s="55" t="n">
        <f aca="false">SUMIF($J10:$J261,$J263,AN$5:AN$256)</f>
        <v>0</v>
      </c>
      <c r="AO263" s="55" t="n">
        <f aca="false">SUMIF($J10:$J261,$J263,AO$5:AO$256)</f>
        <v>0</v>
      </c>
      <c r="AP263" s="55" t="n">
        <f aca="false">SUMIF($J10:$J261,$J263,AP$5:AP$256)</f>
        <v>0</v>
      </c>
      <c r="AQ263" s="55" t="n">
        <f aca="false">SUMIF($J10:$J261,$J263,AQ$5:AQ$256)</f>
        <v>0</v>
      </c>
      <c r="AR263" s="55" t="n">
        <f aca="false">SUMIF($J10:$J261,$J263,AR$5:AR$256)</f>
        <v>0</v>
      </c>
      <c r="AS263" s="55" t="n">
        <f aca="false">SUMIF($J10:$J261,$J263,AS$5:AS$256)</f>
        <v>0</v>
      </c>
      <c r="AT263" s="55" t="n">
        <f aca="false">SUMIF($J10:$J261,$J263,AT$5:AT$256)</f>
        <v>0</v>
      </c>
      <c r="AU263" s="55" t="n">
        <f aca="false">SUMIF($J10:$J261,$J263,AU$5:AU$256)</f>
        <v>0</v>
      </c>
      <c r="AV263" s="55" t="n">
        <f aca="false">SUMIF($J10:$J261,$J263,AV$5:AV$256)</f>
        <v>0</v>
      </c>
      <c r="AW263" s="55" t="n">
        <f aca="false">SUMIF($J10:$J261,$J263,AW$5:AW$256)</f>
        <v>0</v>
      </c>
      <c r="AX263" s="55" t="n">
        <f aca="false">SUMIF($J10:$J261,$J263,AX$5:AX$256)</f>
        <v>0</v>
      </c>
      <c r="AY263" s="55" t="n">
        <f aca="false">SUMIF($J10:$J261,$J263,AY$5:AY$256)</f>
        <v>0</v>
      </c>
      <c r="AZ263" s="55" t="n">
        <f aca="false">SUMIF($J10:$J261,$J263,AZ$5:AZ$256)</f>
        <v>0</v>
      </c>
      <c r="BA263" s="55" t="n">
        <f aca="false">SUMIF($J10:$J261,$J263,BA$5:BA$256)</f>
        <v>0</v>
      </c>
      <c r="BB263" s="55" t="n">
        <f aca="false">SUMIF($J10:$J261,$J263,BB$5:BB$256)</f>
        <v>0</v>
      </c>
      <c r="BC263" s="55" t="n">
        <f aca="false">SUMIF($J10:$J261,$J263,BC$5:BC$256)</f>
        <v>0</v>
      </c>
      <c r="BD263" s="55" t="n">
        <f aca="false">SUMIF($J10:$J261,$J263,BD$5:BD$256)</f>
        <v>0</v>
      </c>
      <c r="BE263" s="55" t="n">
        <f aca="false">SUMIF($J10:$J261,$J263,BE$5:BE$256)</f>
        <v>0</v>
      </c>
      <c r="BF263" s="55" t="n">
        <f aca="false">SUMIF($J10:$J261,$J263,BF$5:BF$256)</f>
        <v>0</v>
      </c>
      <c r="BG263" s="55" t="n">
        <f aca="false">SUMIF($J10:$J261,$J263,BG$5:BG$256)</f>
        <v>0</v>
      </c>
      <c r="BH263" s="55" t="n">
        <f aca="false">SUMIF($J10:$J261,$J263,BH$5:BH$256)</f>
        <v>0</v>
      </c>
      <c r="BI263" s="55" t="n">
        <f aca="false">SUMIF($J10:$J261,$J263,BI$5:BI$256)</f>
        <v>0</v>
      </c>
      <c r="BJ263" s="55" t="n">
        <f aca="false">SUMIF($J10:$J261,$J263,BJ$5:BJ$256)</f>
        <v>0</v>
      </c>
      <c r="BK263" s="55" t="n">
        <f aca="false">SUMIF($J10:$J261,$J263,BK$5:BK$256)</f>
        <v>0</v>
      </c>
      <c r="BL263" s="55" t="n">
        <f aca="false">SUMIF($J10:$J261,$J263,BL$5:BL$256)</f>
        <v>0</v>
      </c>
      <c r="BM263" s="55" t="n">
        <f aca="false">SUMIF($J10:$J261,$J263,BM$5:BM$256)</f>
        <v>0</v>
      </c>
      <c r="BN263" s="55" t="n">
        <f aca="false">SUMIF($J10:$J261,$J263,BN$5:BN$256)</f>
        <v>0</v>
      </c>
      <c r="BO263" s="55" t="n">
        <f aca="false">SUMIF($J10:$J261,$J263,BO$5:BO$256)</f>
        <v>0</v>
      </c>
      <c r="BP263" s="55" t="n">
        <f aca="false">SUMIF($J10:$J261,$J263,BP$5:BP$256)</f>
        <v>0</v>
      </c>
      <c r="BQ263" s="55" t="n">
        <f aca="false">SUMIF($J10:$J261,$J263,BQ$5:BQ$256)</f>
        <v>0</v>
      </c>
      <c r="BR263" s="55" t="n">
        <f aca="false">SUMIF($J10:$J261,$J263,BR$5:BR$256)</f>
        <v>0</v>
      </c>
      <c r="BS263" s="55" t="n">
        <f aca="false">SUMIF($J10:$J261,$J263,BS$5:BS$256)</f>
        <v>0</v>
      </c>
      <c r="BT263" s="55" t="n">
        <f aca="false">SUMIF($J10:$J261,$J263,BT$5:BT$256)</f>
        <v>0</v>
      </c>
      <c r="BU263" s="55" t="n">
        <f aca="false">SUMIF($J10:$J261,$J263,BU$5:BU$256)</f>
        <v>0</v>
      </c>
      <c r="BV263" s="55" t="n">
        <f aca="false">SUMIF($J10:$J261,$J263,BV$5:BV$256)</f>
        <v>0</v>
      </c>
      <c r="BW263" s="55" t="n">
        <f aca="false">SUMIF($J10:$J261,$J263,BW$5:BW$256)</f>
        <v>0</v>
      </c>
      <c r="BX263" s="55" t="n">
        <f aca="false">SUMIF($J10:$J261,$J263,BX$5:BX$256)</f>
        <v>0</v>
      </c>
      <c r="BY263" s="55" t="n">
        <f aca="false">SUMIF($J10:$J261,$J263,BY$5:BY$256)</f>
        <v>0</v>
      </c>
      <c r="BZ263" s="55" t="n">
        <f aca="false">SUMIF($J10:$J261,$J263,BZ$5:BZ$256)</f>
        <v>0</v>
      </c>
      <c r="CA263" s="55" t="n">
        <f aca="false">SUMIF($J10:$J261,$J263,CA$5:CA$256)</f>
        <v>0</v>
      </c>
      <c r="CB263" s="55" t="n">
        <f aca="false">SUMIF($J10:$J261,$J263,CB$5:CB$256)</f>
        <v>0</v>
      </c>
      <c r="CC263" s="55" t="n">
        <f aca="false">SUMIF($J10:$J261,$J263,CC$5:CC$256)</f>
        <v>0</v>
      </c>
      <c r="CD263" s="55" t="n">
        <f aca="false">SUMIF($J10:$J261,$J263,CD$5:CD$256)</f>
        <v>0</v>
      </c>
      <c r="CE263" s="55" t="n">
        <f aca="false">SUMIF($J10:$J261,$J263,CE$5:CE$256)</f>
        <v>0</v>
      </c>
      <c r="CF263" s="55" t="n">
        <f aca="false">SUMIF($J10:$J261,$J263,CF$5:CF$256)</f>
        <v>0</v>
      </c>
      <c r="CG263" s="55" t="n">
        <f aca="false">SUMIF($J10:$J261,$J263,CG$5:CG$256)</f>
        <v>0</v>
      </c>
      <c r="CH263" s="55" t="n">
        <f aca="false">SUMIF($J10:$J261,$J263,CH$5:CH$256)</f>
        <v>0</v>
      </c>
      <c r="CI263" s="55" t="n">
        <f aca="false">SUMIF($J10:$J261,$J263,CI$5:CI$256)</f>
        <v>0</v>
      </c>
      <c r="CJ263" s="55" t="n">
        <f aca="false">SUMIF($J10:$J261,$J263,CJ$5:CJ$256)</f>
        <v>0</v>
      </c>
      <c r="CK263" s="55" t="n">
        <f aca="false">SUMIF($J10:$J261,$J263,CK$5:CK$256)</f>
        <v>0</v>
      </c>
      <c r="CL263" s="55" t="n">
        <f aca="false">SUMIF($J10:$J261,$J263,CL$5:CL$256)</f>
        <v>0</v>
      </c>
      <c r="CM263" s="55" t="n">
        <f aca="false">SUMIF($J10:$J261,$J263,CM$5:CM$256)</f>
        <v>0</v>
      </c>
      <c r="CN263" s="55" t="n">
        <f aca="false">SUMIF($J10:$J261,$J263,CN$5:CN$256)</f>
        <v>0</v>
      </c>
      <c r="CO263" s="55" t="n">
        <f aca="false">SUMIF($J10:$J261,$J263,CO$5:CO$256)</f>
        <v>0</v>
      </c>
      <c r="CP263" s="55" t="n">
        <f aca="false">SUMIF($J10:$J261,$J263,CP$5:CP$256)</f>
        <v>0</v>
      </c>
      <c r="CQ263" s="55" t="n">
        <f aca="false">SUMIF($J10:$J261,$J263,CQ$5:CQ$256)</f>
        <v>0</v>
      </c>
      <c r="CR263" s="55" t="n">
        <f aca="false">SUMIF($J10:$J261,$J263,CR$5:CR$256)</f>
        <v>0</v>
      </c>
      <c r="CS263" s="55" t="n">
        <f aca="false">SUMIF($J10:$J261,$J263,CS$5:CS$256)</f>
        <v>0</v>
      </c>
      <c r="CT263" s="55" t="n">
        <f aca="false">SUMIF($J10:$J261,$J263,CT$5:CT$256)</f>
        <v>0</v>
      </c>
      <c r="CU263" s="55" t="n">
        <f aca="false">SUMIF($J10:$J261,$J263,CU$5:CU$256)</f>
        <v>0</v>
      </c>
      <c r="CV263" s="55" t="n">
        <f aca="false">SUMIF($J10:$J261,$J263,CV$5:CV$256)</f>
        <v>0</v>
      </c>
      <c r="CW263" s="55" t="n">
        <f aca="false">SUMIF($J10:$J261,$J263,CW$5:CW$256)</f>
        <v>0</v>
      </c>
      <c r="CX263" s="55" t="n">
        <f aca="false">SUMIF($J10:$J261,$J263,CX$5:CX$256)</f>
        <v>0</v>
      </c>
      <c r="CY263" s="55" t="n">
        <f aca="false">SUMIF($J10:$J261,$J263,CY$5:CY$256)</f>
        <v>0</v>
      </c>
      <c r="CZ263" s="55" t="n">
        <f aca="false">SUMIF($J10:$J261,$J263,CZ$5:CZ$256)</f>
        <v>0</v>
      </c>
      <c r="DA263" s="55" t="n">
        <f aca="false">SUMIF($J10:$J261,$J263,DA$5:DA$256)</f>
        <v>0</v>
      </c>
      <c r="DB263" s="55" t="n">
        <f aca="false">SUMIF($J10:$J261,$J263,DB$5:DB$256)</f>
        <v>0</v>
      </c>
      <c r="DC263" s="55" t="n">
        <f aca="false">SUMIF($J10:$J261,$J263,DC$5:DC$256)</f>
        <v>0</v>
      </c>
      <c r="DD263" s="55" t="n">
        <f aca="false">SUMIF($J10:$J261,$J263,DD$5:DD$256)</f>
        <v>0</v>
      </c>
      <c r="DE263" s="55" t="n">
        <f aca="false">SUMIF($J10:$J261,$J263,DE$5:DE$256)</f>
        <v>0</v>
      </c>
      <c r="DF263" s="55" t="n">
        <f aca="false">SUMIF($J10:$J261,$J263,DF$5:DF$256)</f>
        <v>0</v>
      </c>
      <c r="DG263" s="55" t="n">
        <f aca="false">SUMIF($J10:$J261,$J263,DG$5:DG$256)</f>
        <v>0</v>
      </c>
      <c r="DH263" s="55" t="n">
        <f aca="false">SUMIF($J10:$J261,$J263,DH$5:DH$256)</f>
        <v>0</v>
      </c>
      <c r="DI263" s="55" t="n">
        <f aca="false">SUMIF($J10:$J261,$J263,DI$5:DI$256)</f>
        <v>0</v>
      </c>
      <c r="DJ263" s="55" t="n">
        <f aca="false">SUMIF($J10:$J261,$J263,DJ$5:DJ$256)</f>
        <v>0</v>
      </c>
      <c r="DK263" s="55" t="n">
        <f aca="false">SUMIF($J10:$J261,$J263,DK$5:DK$256)</f>
        <v>0</v>
      </c>
      <c r="DL263" s="55" t="n">
        <f aca="false">SUMIF($J10:$J261,$J263,DL$5:DL$256)</f>
        <v>0</v>
      </c>
      <c r="DM263" s="55" t="n">
        <f aca="false">SUMIF($J10:$J261,$J263,DM$5:DM$256)</f>
        <v>0</v>
      </c>
      <c r="DN263" s="55" t="n">
        <f aca="false">SUMIF($J10:$J261,$J263,DN$5:DN$256)</f>
        <v>0</v>
      </c>
      <c r="DO263" s="55" t="n">
        <f aca="false">SUMIF($J10:$J261,$J263,DO$5:DO$256)</f>
        <v>0</v>
      </c>
      <c r="DP263" s="55" t="n">
        <f aca="false">SUMIF($J10:$J261,$J263,DP$5:DP$256)</f>
        <v>0</v>
      </c>
      <c r="DQ263" s="55" t="n">
        <f aca="false">SUMIF($J10:$J261,$J263,DQ$5:DQ$256)</f>
        <v>0</v>
      </c>
      <c r="DR263" s="55" t="n">
        <f aca="false">SUMIF($J10:$J261,$J263,DR$5:DR$256)</f>
        <v>0</v>
      </c>
      <c r="DS263" s="55" t="n">
        <f aca="false">SUMIF($J10:$J261,$J263,DS$5:DS$256)</f>
        <v>0</v>
      </c>
      <c r="DT263" s="55" t="n">
        <f aca="false">SUMIF($J10:$J261,$J263,DT$5:DT$256)</f>
        <v>0</v>
      </c>
      <c r="DU263" s="55" t="n">
        <f aca="false">SUMIF($J10:$J261,$J263,DU$5:DU$256)</f>
        <v>0</v>
      </c>
      <c r="DV263" s="55" t="n">
        <f aca="false">SUMIF($J10:$J261,$J263,DV$5:DV$256)</f>
        <v>0</v>
      </c>
      <c r="DW263" s="55" t="n">
        <f aca="false">SUMIF($J10:$J261,$J263,DW$5:DW$256)</f>
        <v>0</v>
      </c>
      <c r="DX263" s="55" t="n">
        <f aca="false">SUMIF($J10:$J261,$J263,DX$5:DX$256)</f>
        <v>0</v>
      </c>
      <c r="DY263" s="55" t="n">
        <f aca="false">SUMIF($J10:$J261,$J263,DY$5:DY$256)</f>
        <v>0</v>
      </c>
      <c r="DZ263" s="55" t="n">
        <f aca="false">SUMIF($J10:$J261,$J263,DZ$5:DZ$256)</f>
        <v>0</v>
      </c>
      <c r="EA263" s="55" t="n">
        <f aca="false">SUMIF($J10:$J261,$J263,EA$5:EA$256)</f>
        <v>0</v>
      </c>
      <c r="EB263" s="55" t="n">
        <f aca="false">SUMIF($J10:$J261,$J263,EB$5:EB$256)</f>
        <v>0</v>
      </c>
      <c r="EC263" s="55" t="n">
        <f aca="false">SUMIF($J10:$J261,$J263,EC$5:EC$256)</f>
        <v>0</v>
      </c>
      <c r="ED263" s="55" t="n">
        <f aca="false">SUMIF($J10:$J261,$J263,ED$5:ED$256)</f>
        <v>0</v>
      </c>
      <c r="EE263" s="55" t="n">
        <f aca="false">SUMIF($J10:$J261,$J263,EE$5:EE$256)</f>
        <v>0</v>
      </c>
      <c r="EF263" s="55" t="n">
        <f aca="false">SUMIF($J10:$J261,$J263,EF$5:EF$256)</f>
        <v>0</v>
      </c>
      <c r="EG263" s="55" t="n">
        <f aca="false">SUMIF($J10:$J261,$J263,EG$5:EG$256)</f>
        <v>0</v>
      </c>
      <c r="EH263" s="55" t="n">
        <f aca="false">SUMIF($J10:$J261,$J263,EH$5:EH$256)</f>
        <v>0</v>
      </c>
      <c r="EI263" s="55" t="n">
        <f aca="false">SUMIF($J10:$J261,$J263,EI$5:EI$256)</f>
        <v>0</v>
      </c>
      <c r="EJ263" s="55" t="n">
        <f aca="false">SUMIF($J10:$J261,$J263,EJ$5:EJ$256)</f>
        <v>0</v>
      </c>
      <c r="EK263" s="55" t="n">
        <f aca="false">SUMIF($J10:$J261,$J263,EK$5:EK$256)</f>
        <v>0</v>
      </c>
      <c r="EL263" s="55" t="n">
        <f aca="false">SUMIF($J10:$J261,$J263,EL$5:EL$256)</f>
        <v>0</v>
      </c>
      <c r="EM263" s="55" t="n">
        <f aca="false">SUMIF($J10:$J261,$J263,EM$5:EM$256)</f>
        <v>0</v>
      </c>
      <c r="EN263" s="55" t="n">
        <f aca="false">SUMIF($J10:$J261,$J263,EN$5:EN$256)</f>
        <v>0</v>
      </c>
      <c r="EO263" s="55" t="n">
        <f aca="false">SUMIF($J10:$J261,$J263,EO$5:EO$256)</f>
        <v>0</v>
      </c>
      <c r="EP263" s="55" t="n">
        <f aca="false">SUMIF($J10:$J261,$J263,EP$5:EP$256)</f>
        <v>0</v>
      </c>
      <c r="EQ263" s="55" t="n">
        <f aca="false">SUMIF($J10:$J261,$J263,EQ$5:EQ$256)</f>
        <v>0</v>
      </c>
      <c r="ER263" s="55" t="n">
        <f aca="false">SUMIF($J10:$J261,$J263,ER$5:ER$256)</f>
        <v>0</v>
      </c>
      <c r="ES263" s="55" t="n">
        <f aca="false">SUMIF($J10:$J261,$J263,ES$5:ES$256)</f>
        <v>0</v>
      </c>
      <c r="ET263" s="55" t="n">
        <f aca="false">SUMIF($J10:$J261,$J263,ET$5:ET$256)</f>
        <v>0</v>
      </c>
      <c r="EU263" s="55" t="n">
        <f aca="false">SUMIF($J10:$J261,$J263,EU$5:EU$256)</f>
        <v>0</v>
      </c>
      <c r="EV263" s="55" t="n">
        <f aca="false">SUMIF($J10:$J261,$J263,EV$5:EV$256)</f>
        <v>0</v>
      </c>
      <c r="EW263" s="55" t="n">
        <f aca="false">SUMIF($J10:$J261,$J263,EW$5:EW$256)</f>
        <v>0</v>
      </c>
      <c r="EX263" s="55" t="n">
        <f aca="false">SUMIF($J10:$J261,$J263,EX$5:EX$256)</f>
        <v>0</v>
      </c>
      <c r="EY263" s="55" t="n">
        <f aca="false">SUMIF($J10:$J261,$J263,EY$5:EY$256)</f>
        <v>0</v>
      </c>
      <c r="EZ263" s="55" t="n">
        <f aca="false">SUMIF($J10:$J261,$J263,EZ$5:EZ$256)</f>
        <v>0</v>
      </c>
      <c r="FA263" s="55" t="n">
        <f aca="false">SUMIF($J10:$J261,$J263,FA$5:FA$256)</f>
        <v>0</v>
      </c>
      <c r="FB263" s="55" t="n">
        <f aca="false">SUMIF($J10:$J261,$J263,FB$5:FB$256)</f>
        <v>0</v>
      </c>
      <c r="FC263" s="55" t="n">
        <f aca="false">SUMIF($J10:$J261,$J263,FC$5:FC$256)</f>
        <v>0</v>
      </c>
      <c r="FD263" s="55" t="n">
        <f aca="false">SUMIF($J10:$J261,$J263,FD$5:FD$256)</f>
        <v>0</v>
      </c>
      <c r="FE263" s="55" t="n">
        <f aca="false">SUMIF($J10:$J261,$J263,FE$5:FE$256)</f>
        <v>0</v>
      </c>
      <c r="FF263" s="55" t="n">
        <f aca="false">SUMIF($J10:$J261,$J263,FF$5:FF$256)</f>
        <v>0</v>
      </c>
      <c r="FG263" s="55" t="n">
        <f aca="false">SUMIF($J10:$J261,$J263,FG$5:FG$256)</f>
        <v>0</v>
      </c>
      <c r="FH263" s="55" t="n">
        <f aca="false">SUMIF($J10:$J261,$J263,FH$5:FH$256)</f>
        <v>0</v>
      </c>
      <c r="FI263" s="55" t="n">
        <f aca="false">SUMIF($J10:$J261,$J263,FI$5:FI$256)</f>
        <v>0</v>
      </c>
      <c r="FJ263" s="55" t="n">
        <f aca="false">SUMIF($J10:$J261,$J263,FJ$5:FJ$256)</f>
        <v>0</v>
      </c>
      <c r="FK263" s="55" t="n">
        <f aca="false">SUMIF($J10:$J261,$J263,FK$5:FK$256)</f>
        <v>0</v>
      </c>
      <c r="FL263" s="55" t="n">
        <f aca="false">SUMIF($J10:$J261,$J263,FL$5:FL$256)</f>
        <v>0</v>
      </c>
      <c r="FM263" s="55" t="n">
        <f aca="false">SUMIF($J10:$J261,$J263,FM$5:FM$256)</f>
        <v>0</v>
      </c>
    </row>
    <row r="264" customFormat="false" ht="18.75" hidden="false" customHeight="true" outlineLevel="0" collapsed="false">
      <c r="C264" s="42"/>
      <c r="D264" s="51"/>
      <c r="E264" s="28"/>
      <c r="F264" s="30"/>
      <c r="G264" s="30"/>
      <c r="H264" s="30"/>
      <c r="I264" s="30"/>
      <c r="J264" s="30" t="s">
        <v>154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SUMIF($J11:$J262,$J264,V$5:V$256)</f>
        <v>0</v>
      </c>
      <c r="W264" s="55" t="n">
        <f aca="false">SUMIF($J11:$J262,$J264,W$5:W$256)</f>
        <v>0</v>
      </c>
      <c r="X264" s="55" t="n">
        <f aca="false">SUMIF($J11:$J262,$J264,X$5:X$256)</f>
        <v>0</v>
      </c>
      <c r="Y264" s="55" t="n">
        <f aca="false">SUMIF($J11:$J262,$J264,Y$5:Y$256)</f>
        <v>0</v>
      </c>
      <c r="Z264" s="55" t="n">
        <f aca="false">SUMIF($J11:$J262,$J264,Z$5:Z$256)</f>
        <v>0</v>
      </c>
      <c r="AA264" s="55" t="n">
        <f aca="false">SUMIF($J11:$J262,$J264,AA$5:AA$256)</f>
        <v>0</v>
      </c>
      <c r="AB264" s="55" t="n">
        <f aca="false">SUMIF($J11:$J262,$J264,AB$5:AB$256)</f>
        <v>0</v>
      </c>
      <c r="AC264" s="55" t="n">
        <f aca="false">SUMIF($J11:$J262,$J264,AC$5:AC$256)</f>
        <v>0</v>
      </c>
      <c r="AD264" s="55" t="n">
        <f aca="false">SUMIF($J11:$J262,$J264,AD$5:AD$256)</f>
        <v>0</v>
      </c>
      <c r="AE264" s="55" t="n">
        <f aca="false">SUMIF($J11:$J262,$J264,AE$5:AE$256)</f>
        <v>0</v>
      </c>
      <c r="AF264" s="55" t="n">
        <f aca="false">SUMIF($J11:$J262,$J264,AF$5:AF$256)</f>
        <v>0</v>
      </c>
      <c r="AG264" s="55" t="n">
        <f aca="false">SUMIF($J11:$J262,$J264,AG$5:AG$256)</f>
        <v>0</v>
      </c>
      <c r="AH264" s="55" t="n">
        <f aca="false">SUMIF($J11:$J262,$J264,AH$5:AH$256)</f>
        <v>0</v>
      </c>
      <c r="AI264" s="55" t="n">
        <f aca="false">SUMIF($J11:$J262,$J264,AI$5:AI$256)</f>
        <v>0</v>
      </c>
      <c r="AJ264" s="55" t="n">
        <f aca="false">SUMIF($J11:$J262,$J264,AJ$5:AJ$256)</f>
        <v>0</v>
      </c>
      <c r="AK264" s="55" t="n">
        <f aca="false">SUMIF($J11:$J262,$J264,AK$5:AK$256)</f>
        <v>0</v>
      </c>
      <c r="AL264" s="55" t="n">
        <f aca="false">SUMIF($J11:$J262,$J264,AL$5:AL$256)</f>
        <v>0</v>
      </c>
      <c r="AM264" s="55" t="n">
        <f aca="false">SUMIF($J11:$J262,$J264,AM$5:AM$256)</f>
        <v>0</v>
      </c>
      <c r="AN264" s="55" t="n">
        <f aca="false">SUMIF($J11:$J262,$J264,AN$5:AN$256)</f>
        <v>0</v>
      </c>
      <c r="AO264" s="55" t="n">
        <f aca="false">SUMIF($J11:$J262,$J264,AO$5:AO$256)</f>
        <v>0</v>
      </c>
      <c r="AP264" s="55" t="n">
        <f aca="false">SUMIF($J11:$J262,$J264,AP$5:AP$256)</f>
        <v>0</v>
      </c>
      <c r="AQ264" s="55" t="n">
        <f aca="false">SUMIF($J11:$J262,$J264,AQ$5:AQ$256)</f>
        <v>0</v>
      </c>
      <c r="AR264" s="55" t="n">
        <f aca="false">SUMIF($J11:$J262,$J264,AR$5:AR$256)</f>
        <v>0</v>
      </c>
      <c r="AS264" s="55" t="n">
        <f aca="false">SUMIF($J11:$J262,$J264,AS$5:AS$256)</f>
        <v>0</v>
      </c>
      <c r="AT264" s="55" t="n">
        <f aca="false">SUMIF($J11:$J262,$J264,AT$5:AT$256)</f>
        <v>0</v>
      </c>
      <c r="AU264" s="55" t="n">
        <f aca="false">SUMIF($J11:$J262,$J264,AU$5:AU$256)</f>
        <v>0</v>
      </c>
      <c r="AV264" s="55" t="n">
        <f aca="false">SUMIF($J11:$J262,$J264,AV$5:AV$256)</f>
        <v>0</v>
      </c>
      <c r="AW264" s="55" t="n">
        <f aca="false">SUMIF($J11:$J262,$J264,AW$5:AW$256)</f>
        <v>0</v>
      </c>
      <c r="AX264" s="55" t="n">
        <f aca="false">SUMIF($J11:$J262,$J264,AX$5:AX$256)</f>
        <v>0</v>
      </c>
      <c r="AY264" s="55" t="n">
        <f aca="false">SUMIF($J11:$J262,$J264,AY$5:AY$256)</f>
        <v>0</v>
      </c>
      <c r="AZ264" s="55" t="n">
        <f aca="false">SUMIF($J11:$J262,$J264,AZ$5:AZ$256)</f>
        <v>0</v>
      </c>
      <c r="BA264" s="55" t="n">
        <f aca="false">SUMIF($J11:$J262,$J264,BA$5:BA$256)</f>
        <v>0</v>
      </c>
      <c r="BB264" s="55" t="n">
        <f aca="false">SUMIF($J11:$J262,$J264,BB$5:BB$256)</f>
        <v>0</v>
      </c>
      <c r="BC264" s="55" t="n">
        <f aca="false">SUMIF($J11:$J262,$J264,BC$5:BC$256)</f>
        <v>0</v>
      </c>
      <c r="BD264" s="55" t="n">
        <f aca="false">SUMIF($J11:$J262,$J264,BD$5:BD$256)</f>
        <v>0</v>
      </c>
      <c r="BE264" s="55" t="n">
        <f aca="false">SUMIF($J11:$J262,$J264,BE$5:BE$256)</f>
        <v>0</v>
      </c>
      <c r="BF264" s="55" t="n">
        <f aca="false">SUMIF($J11:$J262,$J264,BF$5:BF$256)</f>
        <v>0</v>
      </c>
      <c r="BG264" s="55" t="n">
        <f aca="false">SUMIF($J11:$J262,$J264,BG$5:BG$256)</f>
        <v>0</v>
      </c>
      <c r="BH264" s="55" t="n">
        <f aca="false">SUMIF($J11:$J262,$J264,BH$5:BH$256)</f>
        <v>0</v>
      </c>
      <c r="BI264" s="55" t="n">
        <f aca="false">SUMIF($J11:$J262,$J264,BI$5:BI$256)</f>
        <v>0</v>
      </c>
      <c r="BJ264" s="55" t="n">
        <f aca="false">SUMIF($J11:$J262,$J264,BJ$5:BJ$256)</f>
        <v>0</v>
      </c>
      <c r="BK264" s="55" t="n">
        <f aca="false">SUMIF($J11:$J262,$J264,BK$5:BK$256)</f>
        <v>0</v>
      </c>
      <c r="BL264" s="55" t="n">
        <f aca="false">SUMIF($J11:$J262,$J264,BL$5:BL$256)</f>
        <v>0</v>
      </c>
      <c r="BM264" s="55" t="n">
        <f aca="false">SUMIF($J11:$J262,$J264,BM$5:BM$256)</f>
        <v>0</v>
      </c>
      <c r="BN264" s="55" t="n">
        <f aca="false">SUMIF($J11:$J262,$J264,BN$5:BN$256)</f>
        <v>0</v>
      </c>
      <c r="BO264" s="55" t="n">
        <f aca="false">SUMIF($J11:$J262,$J264,BO$5:BO$256)</f>
        <v>0</v>
      </c>
      <c r="BP264" s="55" t="n">
        <f aca="false">SUMIF($J11:$J262,$J264,BP$5:BP$256)</f>
        <v>0</v>
      </c>
      <c r="BQ264" s="55" t="n">
        <f aca="false">SUMIF($J11:$J262,$J264,BQ$5:BQ$256)</f>
        <v>0</v>
      </c>
      <c r="BR264" s="55" t="n">
        <f aca="false">SUMIF($J11:$J262,$J264,BR$5:BR$256)</f>
        <v>0</v>
      </c>
      <c r="BS264" s="55" t="n">
        <f aca="false">SUMIF($J11:$J262,$J264,BS$5:BS$256)</f>
        <v>0</v>
      </c>
      <c r="BT264" s="55" t="n">
        <f aca="false">SUMIF($J11:$J262,$J264,BT$5:BT$256)</f>
        <v>0</v>
      </c>
      <c r="BU264" s="55" t="n">
        <f aca="false">SUMIF($J11:$J262,$J264,BU$5:BU$256)</f>
        <v>0</v>
      </c>
      <c r="BV264" s="55" t="n">
        <f aca="false">SUMIF($J11:$J262,$J264,BV$5:BV$256)</f>
        <v>0</v>
      </c>
      <c r="BW264" s="55" t="n">
        <f aca="false">SUMIF($J11:$J262,$J264,BW$5:BW$256)</f>
        <v>0</v>
      </c>
      <c r="BX264" s="55" t="n">
        <f aca="false">SUMIF($J11:$J262,$J264,BX$5:BX$256)</f>
        <v>0</v>
      </c>
      <c r="BY264" s="55" t="n">
        <f aca="false">SUMIF($J11:$J262,$J264,BY$5:BY$256)</f>
        <v>0</v>
      </c>
      <c r="BZ264" s="55" t="n">
        <f aca="false">SUMIF($J11:$J262,$J264,BZ$5:BZ$256)</f>
        <v>0</v>
      </c>
      <c r="CA264" s="55" t="n">
        <f aca="false">SUMIF($J11:$J262,$J264,CA$5:CA$256)</f>
        <v>0</v>
      </c>
      <c r="CB264" s="55" t="n">
        <f aca="false">SUMIF($J11:$J262,$J264,CB$5:CB$256)</f>
        <v>0</v>
      </c>
      <c r="CC264" s="55" t="n">
        <f aca="false">SUMIF($J11:$J262,$J264,CC$5:CC$256)</f>
        <v>0</v>
      </c>
      <c r="CD264" s="55" t="n">
        <f aca="false">SUMIF($J11:$J262,$J264,CD$5:CD$256)</f>
        <v>0</v>
      </c>
      <c r="CE264" s="55" t="n">
        <f aca="false">SUMIF($J11:$J262,$J264,CE$5:CE$256)</f>
        <v>0</v>
      </c>
      <c r="CF264" s="55" t="n">
        <f aca="false">SUMIF($J11:$J262,$J264,CF$5:CF$256)</f>
        <v>0</v>
      </c>
      <c r="CG264" s="55" t="n">
        <f aca="false">SUMIF($J11:$J262,$J264,CG$5:CG$256)</f>
        <v>0</v>
      </c>
      <c r="CH264" s="55" t="n">
        <f aca="false">SUMIF($J11:$J262,$J264,CH$5:CH$256)</f>
        <v>0</v>
      </c>
      <c r="CI264" s="55" t="n">
        <f aca="false">SUMIF($J11:$J262,$J264,CI$5:CI$256)</f>
        <v>0</v>
      </c>
      <c r="CJ264" s="55" t="n">
        <f aca="false">SUMIF($J11:$J262,$J264,CJ$5:CJ$256)</f>
        <v>0</v>
      </c>
      <c r="CK264" s="55" t="n">
        <f aca="false">SUMIF($J11:$J262,$J264,CK$5:CK$256)</f>
        <v>0</v>
      </c>
      <c r="CL264" s="55" t="n">
        <f aca="false">SUMIF($J11:$J262,$J264,CL$5:CL$256)</f>
        <v>0</v>
      </c>
      <c r="CM264" s="55" t="n">
        <f aca="false">SUMIF($J11:$J262,$J264,CM$5:CM$256)</f>
        <v>0</v>
      </c>
      <c r="CN264" s="55" t="n">
        <f aca="false">SUMIF($J11:$J262,$J264,CN$5:CN$256)</f>
        <v>0</v>
      </c>
      <c r="CO264" s="55" t="n">
        <f aca="false">SUMIF($J11:$J262,$J264,CO$5:CO$256)</f>
        <v>0</v>
      </c>
      <c r="CP264" s="55" t="n">
        <f aca="false">SUMIF($J11:$J262,$J264,CP$5:CP$256)</f>
        <v>0</v>
      </c>
      <c r="CQ264" s="55" t="n">
        <f aca="false">SUMIF($J11:$J262,$J264,CQ$5:CQ$256)</f>
        <v>0</v>
      </c>
      <c r="CR264" s="55" t="n">
        <f aca="false">SUMIF($J11:$J262,$J264,CR$5:CR$256)</f>
        <v>0</v>
      </c>
      <c r="CS264" s="55" t="n">
        <f aca="false">SUMIF($J11:$J262,$J264,CS$5:CS$256)</f>
        <v>0</v>
      </c>
      <c r="CT264" s="55" t="n">
        <f aca="false">SUMIF($J11:$J262,$J264,CT$5:CT$256)</f>
        <v>0</v>
      </c>
      <c r="CU264" s="55" t="n">
        <f aca="false">SUMIF($J11:$J262,$J264,CU$5:CU$256)</f>
        <v>0</v>
      </c>
      <c r="CV264" s="55" t="n">
        <f aca="false">SUMIF($J11:$J262,$J264,CV$5:CV$256)</f>
        <v>0</v>
      </c>
      <c r="CW264" s="55" t="n">
        <f aca="false">SUMIF($J11:$J262,$J264,CW$5:CW$256)</f>
        <v>0</v>
      </c>
      <c r="CX264" s="55" t="n">
        <f aca="false">SUMIF($J11:$J262,$J264,CX$5:CX$256)</f>
        <v>0</v>
      </c>
      <c r="CY264" s="55" t="n">
        <f aca="false">SUMIF($J11:$J262,$J264,CY$5:CY$256)</f>
        <v>0</v>
      </c>
      <c r="CZ264" s="55" t="n">
        <f aca="false">SUMIF($J11:$J262,$J264,CZ$5:CZ$256)</f>
        <v>0</v>
      </c>
      <c r="DA264" s="55" t="n">
        <f aca="false">SUMIF($J11:$J262,$J264,DA$5:DA$256)</f>
        <v>0</v>
      </c>
      <c r="DB264" s="55" t="n">
        <f aca="false">SUMIF($J11:$J262,$J264,DB$5:DB$256)</f>
        <v>0</v>
      </c>
      <c r="DC264" s="55" t="n">
        <f aca="false">SUMIF($J11:$J262,$J264,DC$5:DC$256)</f>
        <v>0</v>
      </c>
      <c r="DD264" s="55" t="n">
        <f aca="false">SUMIF($J11:$J262,$J264,DD$5:DD$256)</f>
        <v>0</v>
      </c>
      <c r="DE264" s="55" t="n">
        <f aca="false">SUMIF($J11:$J262,$J264,DE$5:DE$256)</f>
        <v>0</v>
      </c>
      <c r="DF264" s="55" t="n">
        <f aca="false">SUMIF($J11:$J262,$J264,DF$5:DF$256)</f>
        <v>0</v>
      </c>
      <c r="DG264" s="55" t="n">
        <f aca="false">SUMIF($J11:$J262,$J264,DG$5:DG$256)</f>
        <v>0</v>
      </c>
      <c r="DH264" s="55" t="n">
        <f aca="false">SUMIF($J11:$J262,$J264,DH$5:DH$256)</f>
        <v>0</v>
      </c>
      <c r="DI264" s="55" t="n">
        <f aca="false">SUMIF($J11:$J262,$J264,DI$5:DI$256)</f>
        <v>0</v>
      </c>
      <c r="DJ264" s="55" t="n">
        <f aca="false">SUMIF($J11:$J262,$J264,DJ$5:DJ$256)</f>
        <v>0</v>
      </c>
      <c r="DK264" s="55" t="n">
        <f aca="false">SUMIF($J11:$J262,$J264,DK$5:DK$256)</f>
        <v>0</v>
      </c>
      <c r="DL264" s="55" t="n">
        <f aca="false">SUMIF($J11:$J262,$J264,DL$5:DL$256)</f>
        <v>0</v>
      </c>
      <c r="DM264" s="55" t="n">
        <f aca="false">SUMIF($J11:$J262,$J264,DM$5:DM$256)</f>
        <v>0</v>
      </c>
      <c r="DN264" s="55" t="n">
        <f aca="false">SUMIF($J11:$J262,$J264,DN$5:DN$256)</f>
        <v>0</v>
      </c>
      <c r="DO264" s="55" t="n">
        <f aca="false">SUMIF($J11:$J262,$J264,DO$5:DO$256)</f>
        <v>0</v>
      </c>
      <c r="DP264" s="55" t="n">
        <f aca="false">SUMIF($J11:$J262,$J264,DP$5:DP$256)</f>
        <v>0</v>
      </c>
      <c r="DQ264" s="55" t="n">
        <f aca="false">SUMIF($J11:$J262,$J264,DQ$5:DQ$256)</f>
        <v>0</v>
      </c>
      <c r="DR264" s="55" t="n">
        <f aca="false">SUMIF($J11:$J262,$J264,DR$5:DR$256)</f>
        <v>0</v>
      </c>
      <c r="DS264" s="55" t="n">
        <f aca="false">SUMIF($J11:$J262,$J264,DS$5:DS$256)</f>
        <v>0</v>
      </c>
      <c r="DT264" s="55" t="n">
        <f aca="false">SUMIF($J11:$J262,$J264,DT$5:DT$256)</f>
        <v>0</v>
      </c>
      <c r="DU264" s="55" t="n">
        <f aca="false">SUMIF($J11:$J262,$J264,DU$5:DU$256)</f>
        <v>0</v>
      </c>
      <c r="DV264" s="55" t="n">
        <f aca="false">SUMIF($J11:$J262,$J264,DV$5:DV$256)</f>
        <v>0</v>
      </c>
      <c r="DW264" s="55" t="n">
        <f aca="false">SUMIF($J11:$J262,$J264,DW$5:DW$256)</f>
        <v>0</v>
      </c>
      <c r="DX264" s="55" t="n">
        <f aca="false">SUMIF($J11:$J262,$J264,DX$5:DX$256)</f>
        <v>0</v>
      </c>
      <c r="DY264" s="55" t="n">
        <f aca="false">SUMIF($J11:$J262,$J264,DY$5:DY$256)</f>
        <v>0</v>
      </c>
      <c r="DZ264" s="55" t="n">
        <f aca="false">SUMIF($J11:$J262,$J264,DZ$5:DZ$256)</f>
        <v>0</v>
      </c>
      <c r="EA264" s="55" t="n">
        <f aca="false">SUMIF($J11:$J262,$J264,EA$5:EA$256)</f>
        <v>0</v>
      </c>
      <c r="EB264" s="55" t="n">
        <f aca="false">SUMIF($J11:$J262,$J264,EB$5:EB$256)</f>
        <v>0</v>
      </c>
      <c r="EC264" s="55" t="n">
        <f aca="false">SUMIF($J11:$J262,$J264,EC$5:EC$256)</f>
        <v>0</v>
      </c>
      <c r="ED264" s="55" t="n">
        <f aca="false">SUMIF($J11:$J262,$J264,ED$5:ED$256)</f>
        <v>0</v>
      </c>
      <c r="EE264" s="55" t="n">
        <f aca="false">SUMIF($J11:$J262,$J264,EE$5:EE$256)</f>
        <v>0</v>
      </c>
      <c r="EF264" s="55" t="n">
        <f aca="false">SUMIF($J11:$J262,$J264,EF$5:EF$256)</f>
        <v>0</v>
      </c>
      <c r="EG264" s="55" t="n">
        <f aca="false">SUMIF($J11:$J262,$J264,EG$5:EG$256)</f>
        <v>0</v>
      </c>
      <c r="EH264" s="55" t="n">
        <f aca="false">SUMIF($J11:$J262,$J264,EH$5:EH$256)</f>
        <v>0</v>
      </c>
      <c r="EI264" s="55" t="n">
        <f aca="false">SUMIF($J11:$J262,$J264,EI$5:EI$256)</f>
        <v>0</v>
      </c>
      <c r="EJ264" s="55" t="n">
        <f aca="false">SUMIF($J11:$J262,$J264,EJ$5:EJ$256)</f>
        <v>0</v>
      </c>
      <c r="EK264" s="55" t="n">
        <f aca="false">SUMIF($J11:$J262,$J264,EK$5:EK$256)</f>
        <v>0</v>
      </c>
      <c r="EL264" s="55" t="n">
        <f aca="false">SUMIF($J11:$J262,$J264,EL$5:EL$256)</f>
        <v>0</v>
      </c>
      <c r="EM264" s="55" t="n">
        <f aca="false">SUMIF($J11:$J262,$J264,EM$5:EM$256)</f>
        <v>0</v>
      </c>
      <c r="EN264" s="55" t="n">
        <f aca="false">SUMIF($J11:$J262,$J264,EN$5:EN$256)</f>
        <v>0</v>
      </c>
      <c r="EO264" s="55" t="n">
        <f aca="false">SUMIF($J11:$J262,$J264,EO$5:EO$256)</f>
        <v>0</v>
      </c>
      <c r="EP264" s="55" t="n">
        <f aca="false">SUMIF($J11:$J262,$J264,EP$5:EP$256)</f>
        <v>0</v>
      </c>
      <c r="EQ264" s="55" t="n">
        <f aca="false">SUMIF($J11:$J262,$J264,EQ$5:EQ$256)</f>
        <v>0</v>
      </c>
      <c r="ER264" s="55" t="n">
        <f aca="false">SUMIF($J11:$J262,$J264,ER$5:ER$256)</f>
        <v>0</v>
      </c>
      <c r="ES264" s="55" t="n">
        <f aca="false">SUMIF($J11:$J262,$J264,ES$5:ES$256)</f>
        <v>0</v>
      </c>
      <c r="ET264" s="55" t="n">
        <f aca="false">SUMIF($J11:$J262,$J264,ET$5:ET$256)</f>
        <v>0</v>
      </c>
      <c r="EU264" s="55" t="n">
        <f aca="false">SUMIF($J11:$J262,$J264,EU$5:EU$256)</f>
        <v>0</v>
      </c>
      <c r="EV264" s="55" t="n">
        <f aca="false">SUMIF($J11:$J262,$J264,EV$5:EV$256)</f>
        <v>0</v>
      </c>
      <c r="EW264" s="55" t="n">
        <f aca="false">SUMIF($J11:$J262,$J264,EW$5:EW$256)</f>
        <v>0</v>
      </c>
      <c r="EX264" s="55" t="n">
        <f aca="false">SUMIF($J11:$J262,$J264,EX$5:EX$256)</f>
        <v>0</v>
      </c>
      <c r="EY264" s="55" t="n">
        <f aca="false">SUMIF($J11:$J262,$J264,EY$5:EY$256)</f>
        <v>0</v>
      </c>
      <c r="EZ264" s="55" t="n">
        <f aca="false">SUMIF($J11:$J262,$J264,EZ$5:EZ$256)</f>
        <v>0</v>
      </c>
      <c r="FA264" s="55" t="n">
        <f aca="false">SUMIF($J11:$J262,$J264,FA$5:FA$256)</f>
        <v>0</v>
      </c>
      <c r="FB264" s="55" t="n">
        <f aca="false">SUMIF($J11:$J262,$J264,FB$5:FB$256)</f>
        <v>0</v>
      </c>
      <c r="FC264" s="55" t="n">
        <f aca="false">SUMIF($J11:$J262,$J264,FC$5:FC$256)</f>
        <v>0</v>
      </c>
      <c r="FD264" s="55" t="n">
        <f aca="false">SUMIF($J11:$J262,$J264,FD$5:FD$256)</f>
        <v>0</v>
      </c>
      <c r="FE264" s="55" t="n">
        <f aca="false">SUMIF($J11:$J262,$J264,FE$5:FE$256)</f>
        <v>0</v>
      </c>
      <c r="FF264" s="55" t="n">
        <f aca="false">SUMIF($J11:$J262,$J264,FF$5:FF$256)</f>
        <v>0</v>
      </c>
      <c r="FG264" s="55" t="n">
        <f aca="false">SUMIF($J11:$J262,$J264,FG$5:FG$256)</f>
        <v>0</v>
      </c>
      <c r="FH264" s="55" t="n">
        <f aca="false">SUMIF($J11:$J262,$J264,FH$5:FH$256)</f>
        <v>0</v>
      </c>
      <c r="FI264" s="55" t="n">
        <f aca="false">SUMIF($J11:$J262,$J264,FI$5:FI$256)</f>
        <v>0</v>
      </c>
      <c r="FJ264" s="55" t="n">
        <f aca="false">SUMIF($J11:$J262,$J264,FJ$5:FJ$256)</f>
        <v>0</v>
      </c>
      <c r="FK264" s="55" t="n">
        <f aca="false">SUMIF($J11:$J262,$J264,FK$5:FK$256)</f>
        <v>0</v>
      </c>
      <c r="FL264" s="55" t="n">
        <f aca="false">SUMIF($J11:$J262,$J264,FL$5:FL$256)</f>
        <v>0</v>
      </c>
      <c r="FM264" s="55" t="n">
        <f aca="false">SUMIF($J11:$J262,$J264,FM$5:FM$256)</f>
        <v>0</v>
      </c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</sheetData>
  <autoFilter ref="C4:U263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8:FM264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AND(V258&lt;&gt;0,V258&lt;8)</formula>
    </cfRule>
  </conditionalFormatting>
  <conditionalFormatting sqref="Q5:Q264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6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1F7569E9-A286-4C29-B183-55A4763D3C6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B7C0A7FF-9D98-4ACF-86D0-4C11C01F633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52FEAB26-971D-4F10-AD1E-3DE6E22FF0B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86E85253-E0FD-4BCA-9919-4F9934DB4FA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F700885B-67F1-42B1-B8E7-A4424025857B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BD555C9F-36FD-4788-A1ED-999C783FB04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F3162F7A-74BC-4B99-AD29-AC408AD3204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V243:FM256 V5:FM91</xm:sqref>
        </x14:conditionalFormatting>
        <x14:conditionalFormatting xmlns:xm="http://schemas.microsoft.com/office/excel/2006/main">
          <x14:cfRule type="expression" priority="27" id="{8E007A46-34CA-4BF0-BE65-21BEF675ECB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60B4A3F1-EC96-448A-B6F0-DE79E9372DB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true" showOutlineSymbols="true" defaultGridColor="true" view="normal" topLeftCell="H1" colorId="64" zoomScale="110" zoomScaleNormal="110" zoomScalePageLayoutView="100" workbookViewId="0">
      <pane xSplit="0" ySplit="4" topLeftCell="A5" activePane="bottomLeft" state="frozen"/>
      <selection pane="topLeft" activeCell="H1" activeCellId="0" sqref="H1"/>
      <selection pane="bottomLeft" activeCell="R76" activeCellId="0" sqref="R76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45636</v>
      </c>
      <c r="S1" s="4"/>
      <c r="T1" s="4"/>
      <c r="U1" s="5" t="n">
        <f aca="true">TODAY()</f>
        <v>45636</v>
      </c>
      <c r="V1" s="6" t="n">
        <f aca="false">R1</f>
        <v>45636</v>
      </c>
      <c r="W1" s="6" t="n">
        <f aca="false">V1+1</f>
        <v>45637</v>
      </c>
      <c r="X1" s="6" t="n">
        <f aca="false">W1+1</f>
        <v>45638</v>
      </c>
      <c r="Y1" s="6" t="n">
        <f aca="false">X1+1</f>
        <v>45639</v>
      </c>
      <c r="Z1" s="6" t="n">
        <f aca="false">Y1+1</f>
        <v>45640</v>
      </c>
      <c r="AA1" s="6" t="n">
        <f aca="false">Z1+1</f>
        <v>45641</v>
      </c>
      <c r="AB1" s="6" t="n">
        <f aca="false">AA1+1</f>
        <v>45642</v>
      </c>
      <c r="AC1" s="6" t="n">
        <f aca="false">AB1+1</f>
        <v>45643</v>
      </c>
      <c r="AD1" s="6" t="n">
        <f aca="false">AC1+1</f>
        <v>45644</v>
      </c>
      <c r="AE1" s="6" t="n">
        <f aca="false">AD1+1</f>
        <v>45645</v>
      </c>
      <c r="AF1" s="6" t="n">
        <f aca="false">AE1+1</f>
        <v>45646</v>
      </c>
      <c r="AG1" s="6" t="n">
        <f aca="false">AF1+1</f>
        <v>45647</v>
      </c>
      <c r="AH1" s="6" t="n">
        <f aca="false">AG1+1</f>
        <v>45648</v>
      </c>
      <c r="AI1" s="6" t="n">
        <f aca="false">AH1+1</f>
        <v>45649</v>
      </c>
      <c r="AJ1" s="6" t="n">
        <f aca="false">AI1+1</f>
        <v>45650</v>
      </c>
      <c r="AK1" s="6" t="n">
        <f aca="false">AJ1+1</f>
        <v>45651</v>
      </c>
      <c r="AL1" s="6" t="n">
        <f aca="false">AK1+1</f>
        <v>45652</v>
      </c>
      <c r="AM1" s="6" t="n">
        <f aca="false">AL1+1</f>
        <v>45653</v>
      </c>
      <c r="AN1" s="6" t="n">
        <f aca="false">AM1+1</f>
        <v>45654</v>
      </c>
      <c r="AO1" s="6" t="n">
        <f aca="false">AN1+1</f>
        <v>45655</v>
      </c>
      <c r="AP1" s="6" t="n">
        <f aca="false">AO1+1</f>
        <v>45656</v>
      </c>
      <c r="AQ1" s="6" t="n">
        <f aca="false">AP1+1</f>
        <v>45657</v>
      </c>
      <c r="AR1" s="6" t="n">
        <f aca="false">AQ1+1</f>
        <v>45658</v>
      </c>
      <c r="AS1" s="6" t="n">
        <f aca="false">AR1+1</f>
        <v>45659</v>
      </c>
      <c r="AT1" s="6" t="n">
        <f aca="false">AS1+1</f>
        <v>45660</v>
      </c>
      <c r="AU1" s="6" t="n">
        <f aca="false">AT1+1</f>
        <v>45661</v>
      </c>
      <c r="AV1" s="6" t="n">
        <f aca="false">AU1+1</f>
        <v>45662</v>
      </c>
      <c r="AW1" s="6" t="n">
        <f aca="false">AV1+1</f>
        <v>45663</v>
      </c>
      <c r="AX1" s="6" t="n">
        <f aca="false">AW1+1</f>
        <v>45664</v>
      </c>
      <c r="AY1" s="6" t="n">
        <f aca="false">AX1+1</f>
        <v>45665</v>
      </c>
      <c r="AZ1" s="6" t="n">
        <f aca="false">AY1+1</f>
        <v>45666</v>
      </c>
      <c r="BA1" s="6" t="n">
        <f aca="false">AZ1+1</f>
        <v>45667</v>
      </c>
      <c r="BB1" s="6" t="n">
        <f aca="false">BA1+1</f>
        <v>45668</v>
      </c>
      <c r="BC1" s="6" t="n">
        <f aca="false">BB1+1</f>
        <v>45669</v>
      </c>
      <c r="BD1" s="6" t="n">
        <f aca="false">BC1+1</f>
        <v>45670</v>
      </c>
      <c r="BE1" s="6" t="n">
        <f aca="false">BD1+1</f>
        <v>45671</v>
      </c>
      <c r="BF1" s="6" t="n">
        <f aca="false">BE1+1</f>
        <v>45672</v>
      </c>
      <c r="BG1" s="6" t="n">
        <f aca="false">BF1+1</f>
        <v>45673</v>
      </c>
      <c r="BH1" s="6" t="n">
        <f aca="false">BG1+1</f>
        <v>45674</v>
      </c>
      <c r="BI1" s="6" t="n">
        <f aca="false">BH1+1</f>
        <v>45675</v>
      </c>
      <c r="BJ1" s="6" t="n">
        <f aca="false">BI1+1</f>
        <v>45676</v>
      </c>
      <c r="BK1" s="6" t="n">
        <f aca="false">BJ1+1</f>
        <v>45677</v>
      </c>
      <c r="BL1" s="6" t="n">
        <f aca="false">BK1+1</f>
        <v>45678</v>
      </c>
      <c r="BM1" s="6" t="n">
        <f aca="false">BL1+1</f>
        <v>45679</v>
      </c>
      <c r="BN1" s="6" t="n">
        <f aca="false">BM1+1</f>
        <v>45680</v>
      </c>
      <c r="BO1" s="6" t="n">
        <f aca="false">BN1+1</f>
        <v>45681</v>
      </c>
      <c r="BP1" s="6" t="n">
        <f aca="false">BO1+1</f>
        <v>45682</v>
      </c>
      <c r="BQ1" s="6" t="n">
        <f aca="false">BP1+1</f>
        <v>45683</v>
      </c>
      <c r="BR1" s="6" t="n">
        <f aca="false">BQ1+1</f>
        <v>45684</v>
      </c>
      <c r="BS1" s="6" t="n">
        <f aca="false">BR1+1</f>
        <v>45685</v>
      </c>
      <c r="BT1" s="6" t="n">
        <f aca="false">BS1+1</f>
        <v>45686</v>
      </c>
      <c r="BU1" s="6" t="n">
        <f aca="false">BT1+1</f>
        <v>45687</v>
      </c>
      <c r="BV1" s="6" t="n">
        <f aca="false">BU1+1</f>
        <v>45688</v>
      </c>
      <c r="BW1" s="6" t="n">
        <f aca="false">BV1+1</f>
        <v>45689</v>
      </c>
      <c r="BX1" s="6" t="n">
        <f aca="false">BW1+1</f>
        <v>45690</v>
      </c>
      <c r="BY1" s="6" t="n">
        <f aca="false">BX1+1</f>
        <v>45691</v>
      </c>
      <c r="BZ1" s="6" t="n">
        <f aca="false">BY1+1</f>
        <v>45692</v>
      </c>
      <c r="CA1" s="6" t="n">
        <f aca="false">BZ1+1</f>
        <v>45693</v>
      </c>
      <c r="CB1" s="6" t="n">
        <f aca="false">CA1+1</f>
        <v>45694</v>
      </c>
      <c r="CC1" s="6" t="n">
        <f aca="false">CB1+1</f>
        <v>45695</v>
      </c>
      <c r="CD1" s="6" t="n">
        <f aca="false">CC1+1</f>
        <v>45696</v>
      </c>
      <c r="CE1" s="6" t="n">
        <f aca="false">CD1+1</f>
        <v>45697</v>
      </c>
      <c r="CF1" s="6" t="n">
        <f aca="false">CE1+1</f>
        <v>45698</v>
      </c>
      <c r="CG1" s="6" t="n">
        <f aca="false">CF1+1</f>
        <v>45699</v>
      </c>
      <c r="CH1" s="6" t="n">
        <f aca="false">CG1+1</f>
        <v>45700</v>
      </c>
      <c r="CI1" s="6" t="n">
        <f aca="false">CH1+1</f>
        <v>45701</v>
      </c>
      <c r="CJ1" s="6" t="n">
        <f aca="false">CI1+1</f>
        <v>45702</v>
      </c>
      <c r="CK1" s="6" t="n">
        <f aca="false">CJ1+1</f>
        <v>45703</v>
      </c>
      <c r="CL1" s="6" t="n">
        <f aca="false">CK1+1</f>
        <v>45704</v>
      </c>
      <c r="CM1" s="6" t="n">
        <f aca="false">CL1+1</f>
        <v>45705</v>
      </c>
      <c r="CN1" s="6" t="n">
        <f aca="false">CM1+1</f>
        <v>45706</v>
      </c>
      <c r="CO1" s="6" t="n">
        <f aca="false">CN1+1</f>
        <v>45707</v>
      </c>
      <c r="CP1" s="6" t="n">
        <f aca="false">CO1+1</f>
        <v>45708</v>
      </c>
      <c r="CQ1" s="6" t="n">
        <f aca="false">CP1+1</f>
        <v>45709</v>
      </c>
      <c r="CR1" s="6" t="n">
        <f aca="false">CQ1+1</f>
        <v>45710</v>
      </c>
      <c r="CS1" s="6" t="n">
        <f aca="false">CR1+1</f>
        <v>45711</v>
      </c>
      <c r="CT1" s="6" t="n">
        <f aca="false">CS1+1</f>
        <v>45712</v>
      </c>
      <c r="CU1" s="6" t="n">
        <f aca="false">CT1+1</f>
        <v>45713</v>
      </c>
      <c r="CV1" s="6" t="n">
        <f aca="false">CU1+1</f>
        <v>45714</v>
      </c>
      <c r="CW1" s="6" t="n">
        <f aca="false">CV1+1</f>
        <v>45715</v>
      </c>
      <c r="CX1" s="6" t="n">
        <f aca="false">CW1+1</f>
        <v>45716</v>
      </c>
      <c r="CY1" s="6" t="n">
        <f aca="false">CX1+1</f>
        <v>45717</v>
      </c>
      <c r="CZ1" s="6" t="n">
        <f aca="false">CY1+1</f>
        <v>45718</v>
      </c>
      <c r="DA1" s="6" t="n">
        <f aca="false">CZ1+1</f>
        <v>45719</v>
      </c>
      <c r="DB1" s="6" t="n">
        <f aca="false">DA1+1</f>
        <v>45720</v>
      </c>
      <c r="DC1" s="6" t="n">
        <f aca="false">DB1+1</f>
        <v>45721</v>
      </c>
      <c r="DD1" s="6" t="n">
        <f aca="false">DC1+1</f>
        <v>45722</v>
      </c>
      <c r="DE1" s="6" t="n">
        <f aca="false">DD1+1</f>
        <v>45723</v>
      </c>
      <c r="DF1" s="6" t="n">
        <f aca="false">DE1+1</f>
        <v>45724</v>
      </c>
      <c r="DG1" s="6" t="n">
        <f aca="false">DF1+1</f>
        <v>45725</v>
      </c>
      <c r="DH1" s="6" t="n">
        <f aca="false">DG1+1</f>
        <v>45726</v>
      </c>
      <c r="DI1" s="6" t="n">
        <f aca="false">DH1+1</f>
        <v>45727</v>
      </c>
      <c r="DJ1" s="6" t="n">
        <f aca="false">DI1+1</f>
        <v>45728</v>
      </c>
      <c r="DK1" s="6" t="n">
        <f aca="false">DJ1+1</f>
        <v>45729</v>
      </c>
      <c r="DL1" s="6" t="n">
        <f aca="false">DK1+1</f>
        <v>45730</v>
      </c>
      <c r="DM1" s="6" t="n">
        <f aca="false">DL1+1</f>
        <v>45731</v>
      </c>
      <c r="DN1" s="6" t="n">
        <f aca="false">DM1+1</f>
        <v>45732</v>
      </c>
      <c r="DO1" s="6" t="n">
        <f aca="false">DN1+1</f>
        <v>45733</v>
      </c>
      <c r="DP1" s="6" t="n">
        <f aca="false">DO1+1</f>
        <v>45734</v>
      </c>
      <c r="DQ1" s="6" t="n">
        <f aca="false">DP1+1</f>
        <v>45735</v>
      </c>
      <c r="DR1" s="6" t="n">
        <f aca="false">DQ1+1</f>
        <v>45736</v>
      </c>
      <c r="DS1" s="6" t="n">
        <f aca="false">DR1+1</f>
        <v>45737</v>
      </c>
      <c r="DT1" s="6" t="n">
        <f aca="false">DS1+1</f>
        <v>45738</v>
      </c>
      <c r="DU1" s="6" t="n">
        <f aca="false">DT1+1</f>
        <v>45739</v>
      </c>
      <c r="DV1" s="6" t="n">
        <f aca="false">DU1+1</f>
        <v>45740</v>
      </c>
      <c r="DW1" s="6" t="n">
        <f aca="false">DV1+1</f>
        <v>45741</v>
      </c>
      <c r="DX1" s="6" t="n">
        <f aca="false">DW1+1</f>
        <v>45742</v>
      </c>
      <c r="DY1" s="6" t="n">
        <f aca="false">DX1+1</f>
        <v>45743</v>
      </c>
      <c r="DZ1" s="6" t="n">
        <f aca="false">DY1+1</f>
        <v>45744</v>
      </c>
      <c r="EA1" s="6" t="n">
        <f aca="false">DZ1+1</f>
        <v>45745</v>
      </c>
      <c r="EB1" s="6" t="n">
        <f aca="false">EA1+1</f>
        <v>45746</v>
      </c>
      <c r="EC1" s="6" t="n">
        <f aca="false">EB1+1</f>
        <v>45747</v>
      </c>
      <c r="ED1" s="6" t="n">
        <f aca="false">EC1+1</f>
        <v>45748</v>
      </c>
      <c r="EE1" s="6" t="n">
        <f aca="false">ED1+1</f>
        <v>45749</v>
      </c>
      <c r="EF1" s="6" t="n">
        <f aca="false">EE1+1</f>
        <v>45750</v>
      </c>
      <c r="EG1" s="6" t="n">
        <f aca="false">EF1+1</f>
        <v>45751</v>
      </c>
      <c r="EH1" s="6" t="n">
        <f aca="false">EG1+1</f>
        <v>45752</v>
      </c>
      <c r="EI1" s="6" t="n">
        <f aca="false">EH1+1</f>
        <v>45753</v>
      </c>
      <c r="EJ1" s="6" t="n">
        <f aca="false">EI1+1</f>
        <v>45754</v>
      </c>
      <c r="EK1" s="6" t="n">
        <f aca="false">EJ1+1</f>
        <v>45755</v>
      </c>
      <c r="EL1" s="6" t="n">
        <f aca="false">EK1+1</f>
        <v>45756</v>
      </c>
      <c r="EM1" s="6" t="n">
        <f aca="false">EL1+1</f>
        <v>45757</v>
      </c>
      <c r="EN1" s="6" t="n">
        <f aca="false">EM1+1</f>
        <v>45758</v>
      </c>
      <c r="EO1" s="6" t="n">
        <f aca="false">EN1+1</f>
        <v>45759</v>
      </c>
      <c r="EP1" s="6" t="n">
        <f aca="false">EO1+1</f>
        <v>45760</v>
      </c>
      <c r="EQ1" s="6" t="n">
        <f aca="false">EP1+1</f>
        <v>45761</v>
      </c>
      <c r="ER1" s="6" t="n">
        <f aca="false">EQ1+1</f>
        <v>45762</v>
      </c>
      <c r="ES1" s="6" t="n">
        <f aca="false">ER1+1</f>
        <v>45763</v>
      </c>
      <c r="ET1" s="6" t="n">
        <f aca="false">ES1+1</f>
        <v>45764</v>
      </c>
      <c r="EU1" s="6" t="n">
        <f aca="false">ET1+1</f>
        <v>45765</v>
      </c>
      <c r="EV1" s="6" t="n">
        <f aca="false">EU1+1</f>
        <v>45766</v>
      </c>
      <c r="EW1" s="6" t="n">
        <f aca="false">EV1+1</f>
        <v>45767</v>
      </c>
      <c r="EX1" s="6" t="n">
        <f aca="false">EW1+1</f>
        <v>45768</v>
      </c>
      <c r="EY1" s="6" t="n">
        <f aca="false">EX1+1</f>
        <v>45769</v>
      </c>
      <c r="EZ1" s="6" t="n">
        <f aca="false">EY1+1</f>
        <v>45770</v>
      </c>
      <c r="FA1" s="6" t="n">
        <f aca="false">EZ1+1</f>
        <v>45771</v>
      </c>
      <c r="FB1" s="6" t="n">
        <f aca="false">FA1+1</f>
        <v>45772</v>
      </c>
      <c r="FC1" s="6" t="n">
        <f aca="false">FB1+1</f>
        <v>45773</v>
      </c>
      <c r="FD1" s="6" t="n">
        <f aca="false">FC1+1</f>
        <v>45774</v>
      </c>
      <c r="FE1" s="6" t="n">
        <f aca="false">FD1+1</f>
        <v>45775</v>
      </c>
      <c r="FF1" s="6" t="n">
        <f aca="false">FE1+1</f>
        <v>45776</v>
      </c>
      <c r="FG1" s="6" t="n">
        <f aca="false">FF1+1</f>
        <v>45777</v>
      </c>
      <c r="FH1" s="6" t="n">
        <f aca="false">FG1+1</f>
        <v>45778</v>
      </c>
      <c r="FI1" s="6" t="n">
        <f aca="false">FH1+1</f>
        <v>45779</v>
      </c>
      <c r="FJ1" s="6" t="n">
        <f aca="false">FI1+1</f>
        <v>45780</v>
      </c>
      <c r="FK1" s="6" t="n">
        <f aca="false">FJ1+1</f>
        <v>45781</v>
      </c>
      <c r="FL1" s="6" t="n">
        <f aca="false">FK1+1</f>
        <v>45782</v>
      </c>
      <c r="FM1" s="6" t="n">
        <f aca="false">FL1+1</f>
        <v>45783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45636</v>
      </c>
      <c r="W2" s="8" t="n">
        <f aca="false">W$1</f>
        <v>45637</v>
      </c>
      <c r="X2" s="8" t="n">
        <f aca="false">X$1</f>
        <v>45638</v>
      </c>
      <c r="Y2" s="8" t="n">
        <f aca="false">Y$1</f>
        <v>45639</v>
      </c>
      <c r="Z2" s="8" t="n">
        <f aca="false">Z$1</f>
        <v>45640</v>
      </c>
      <c r="AA2" s="8" t="n">
        <f aca="false">AA$1</f>
        <v>45641</v>
      </c>
      <c r="AB2" s="8" t="n">
        <f aca="false">AB$1</f>
        <v>45642</v>
      </c>
      <c r="AC2" s="8" t="n">
        <f aca="false">AC$1</f>
        <v>45643</v>
      </c>
      <c r="AD2" s="8" t="n">
        <f aca="false">AD$1</f>
        <v>45644</v>
      </c>
      <c r="AE2" s="8" t="n">
        <f aca="false">AE$1</f>
        <v>45645</v>
      </c>
      <c r="AF2" s="8" t="n">
        <f aca="false">AF$1</f>
        <v>45646</v>
      </c>
      <c r="AG2" s="8" t="n">
        <f aca="false">AG$1</f>
        <v>45647</v>
      </c>
      <c r="AH2" s="8" t="n">
        <f aca="false">AH$1</f>
        <v>45648</v>
      </c>
      <c r="AI2" s="8" t="n">
        <f aca="false">AI$1</f>
        <v>45649</v>
      </c>
      <c r="AJ2" s="8" t="n">
        <f aca="false">AJ$1</f>
        <v>45650</v>
      </c>
      <c r="AK2" s="8" t="n">
        <f aca="false">AK$1</f>
        <v>45651</v>
      </c>
      <c r="AL2" s="8" t="n">
        <f aca="false">AL$1</f>
        <v>45652</v>
      </c>
      <c r="AM2" s="8" t="n">
        <f aca="false">AM$1</f>
        <v>45653</v>
      </c>
      <c r="AN2" s="8" t="n">
        <f aca="false">AN$1</f>
        <v>45654</v>
      </c>
      <c r="AO2" s="8" t="n">
        <f aca="false">AO$1</f>
        <v>45655</v>
      </c>
      <c r="AP2" s="8" t="n">
        <f aca="false">AP$1</f>
        <v>45656</v>
      </c>
      <c r="AQ2" s="8" t="n">
        <f aca="false">AQ$1</f>
        <v>45657</v>
      </c>
      <c r="AR2" s="8" t="n">
        <f aca="false">AR$1</f>
        <v>45658</v>
      </c>
      <c r="AS2" s="8" t="n">
        <f aca="false">AS$1</f>
        <v>45659</v>
      </c>
      <c r="AT2" s="8" t="n">
        <f aca="false">AT$1</f>
        <v>45660</v>
      </c>
      <c r="AU2" s="8" t="n">
        <f aca="false">AU$1</f>
        <v>45661</v>
      </c>
      <c r="AV2" s="8" t="n">
        <f aca="false">AV$1</f>
        <v>45662</v>
      </c>
      <c r="AW2" s="8" t="n">
        <f aca="false">AW$1</f>
        <v>45663</v>
      </c>
      <c r="AX2" s="8" t="n">
        <f aca="false">AX$1</f>
        <v>45664</v>
      </c>
      <c r="AY2" s="8" t="n">
        <f aca="false">AY$1</f>
        <v>45665</v>
      </c>
      <c r="AZ2" s="8" t="n">
        <f aca="false">AZ$1</f>
        <v>45666</v>
      </c>
      <c r="BA2" s="8" t="n">
        <f aca="false">BA$1</f>
        <v>45667</v>
      </c>
      <c r="BB2" s="8" t="n">
        <f aca="false">BB$1</f>
        <v>45668</v>
      </c>
      <c r="BC2" s="8" t="n">
        <f aca="false">BC$1</f>
        <v>45669</v>
      </c>
      <c r="BD2" s="8" t="n">
        <f aca="false">BD$1</f>
        <v>45670</v>
      </c>
      <c r="BE2" s="8" t="n">
        <f aca="false">BE$1</f>
        <v>45671</v>
      </c>
      <c r="BF2" s="8" t="n">
        <f aca="false">BF$1</f>
        <v>45672</v>
      </c>
      <c r="BG2" s="8" t="n">
        <f aca="false">BG$1</f>
        <v>45673</v>
      </c>
      <c r="BH2" s="8" t="n">
        <f aca="false">BH$1</f>
        <v>45674</v>
      </c>
      <c r="BI2" s="8" t="n">
        <f aca="false">BI$1</f>
        <v>45675</v>
      </c>
      <c r="BJ2" s="8" t="n">
        <f aca="false">BJ$1</f>
        <v>45676</v>
      </c>
      <c r="BK2" s="8" t="n">
        <f aca="false">BK$1</f>
        <v>45677</v>
      </c>
      <c r="BL2" s="8" t="n">
        <f aca="false">BL$1</f>
        <v>45678</v>
      </c>
      <c r="BM2" s="8" t="n">
        <f aca="false">BM$1</f>
        <v>45679</v>
      </c>
      <c r="BN2" s="8" t="n">
        <f aca="false">BN$1</f>
        <v>45680</v>
      </c>
      <c r="BO2" s="8" t="n">
        <f aca="false">BO$1</f>
        <v>45681</v>
      </c>
      <c r="BP2" s="8" t="n">
        <f aca="false">BP$1</f>
        <v>45682</v>
      </c>
      <c r="BQ2" s="8" t="n">
        <f aca="false">BQ$1</f>
        <v>45683</v>
      </c>
      <c r="BR2" s="8" t="n">
        <f aca="false">BR$1</f>
        <v>45684</v>
      </c>
      <c r="BS2" s="8" t="n">
        <f aca="false">BS$1</f>
        <v>45685</v>
      </c>
      <c r="BT2" s="8" t="n">
        <f aca="false">BT$1</f>
        <v>45686</v>
      </c>
      <c r="BU2" s="8" t="n">
        <f aca="false">BU$1</f>
        <v>45687</v>
      </c>
      <c r="BV2" s="8" t="n">
        <f aca="false">BV$1</f>
        <v>45688</v>
      </c>
      <c r="BW2" s="8" t="n">
        <f aca="false">BW$1</f>
        <v>45689</v>
      </c>
      <c r="BX2" s="8" t="n">
        <f aca="false">BX$1</f>
        <v>45690</v>
      </c>
      <c r="BY2" s="8" t="n">
        <f aca="false">BY$1</f>
        <v>45691</v>
      </c>
      <c r="BZ2" s="8" t="n">
        <f aca="false">BZ$1</f>
        <v>45692</v>
      </c>
      <c r="CA2" s="8" t="n">
        <f aca="false">CA$1</f>
        <v>45693</v>
      </c>
      <c r="CB2" s="8" t="n">
        <f aca="false">CB$1</f>
        <v>45694</v>
      </c>
      <c r="CC2" s="8" t="n">
        <f aca="false">CC$1</f>
        <v>45695</v>
      </c>
      <c r="CD2" s="8" t="n">
        <f aca="false">CD$1</f>
        <v>45696</v>
      </c>
      <c r="CE2" s="8" t="n">
        <f aca="false">CE$1</f>
        <v>45697</v>
      </c>
      <c r="CF2" s="8" t="n">
        <f aca="false">CF$1</f>
        <v>45698</v>
      </c>
      <c r="CG2" s="8" t="n">
        <f aca="false">CG$1</f>
        <v>45699</v>
      </c>
      <c r="CH2" s="8" t="n">
        <f aca="false">CH$1</f>
        <v>45700</v>
      </c>
      <c r="CI2" s="8" t="n">
        <f aca="false">CI$1</f>
        <v>45701</v>
      </c>
      <c r="CJ2" s="8" t="n">
        <f aca="false">CJ$1</f>
        <v>45702</v>
      </c>
      <c r="CK2" s="8" t="n">
        <f aca="false">CK$1</f>
        <v>45703</v>
      </c>
      <c r="CL2" s="8" t="n">
        <f aca="false">CL$1</f>
        <v>45704</v>
      </c>
      <c r="CM2" s="8" t="n">
        <f aca="false">CM$1</f>
        <v>45705</v>
      </c>
      <c r="CN2" s="8" t="n">
        <f aca="false">CN$1</f>
        <v>45706</v>
      </c>
      <c r="CO2" s="8" t="n">
        <f aca="false">CO$1</f>
        <v>45707</v>
      </c>
      <c r="CP2" s="8" t="n">
        <f aca="false">CP$1</f>
        <v>45708</v>
      </c>
      <c r="CQ2" s="8" t="n">
        <f aca="false">CQ$1</f>
        <v>45709</v>
      </c>
      <c r="CR2" s="8" t="n">
        <f aca="false">CR$1</f>
        <v>45710</v>
      </c>
      <c r="CS2" s="8" t="n">
        <f aca="false">CS$1</f>
        <v>45711</v>
      </c>
      <c r="CT2" s="8" t="n">
        <f aca="false">CT$1</f>
        <v>45712</v>
      </c>
      <c r="CU2" s="8" t="n">
        <f aca="false">CU$1</f>
        <v>45713</v>
      </c>
      <c r="CV2" s="8" t="n">
        <f aca="false">CV$1</f>
        <v>45714</v>
      </c>
      <c r="CW2" s="8" t="n">
        <f aca="false">CW$1</f>
        <v>45715</v>
      </c>
      <c r="CX2" s="8" t="n">
        <f aca="false">CX$1</f>
        <v>45716</v>
      </c>
      <c r="CY2" s="8" t="n">
        <f aca="false">CY$1</f>
        <v>45717</v>
      </c>
      <c r="CZ2" s="8" t="n">
        <f aca="false">CZ$1</f>
        <v>45718</v>
      </c>
      <c r="DA2" s="8" t="n">
        <f aca="false">DA$1</f>
        <v>45719</v>
      </c>
      <c r="DB2" s="8" t="n">
        <f aca="false">DB$1</f>
        <v>45720</v>
      </c>
      <c r="DC2" s="8" t="n">
        <f aca="false">DC$1</f>
        <v>45721</v>
      </c>
      <c r="DD2" s="8" t="n">
        <f aca="false">DD$1</f>
        <v>45722</v>
      </c>
      <c r="DE2" s="8" t="n">
        <f aca="false">DE$1</f>
        <v>45723</v>
      </c>
      <c r="DF2" s="8" t="n">
        <f aca="false">DF$1</f>
        <v>45724</v>
      </c>
      <c r="DG2" s="8" t="n">
        <f aca="false">DG$1</f>
        <v>45725</v>
      </c>
      <c r="DH2" s="8" t="n">
        <f aca="false">DH$1</f>
        <v>45726</v>
      </c>
      <c r="DI2" s="8" t="n">
        <f aca="false">DI$1</f>
        <v>45727</v>
      </c>
      <c r="DJ2" s="8" t="n">
        <f aca="false">DJ$1</f>
        <v>45728</v>
      </c>
      <c r="DK2" s="8" t="n">
        <f aca="false">DK$1</f>
        <v>45729</v>
      </c>
      <c r="DL2" s="8" t="n">
        <f aca="false">DL$1</f>
        <v>45730</v>
      </c>
      <c r="DM2" s="8" t="n">
        <f aca="false">DM$1</f>
        <v>45731</v>
      </c>
      <c r="DN2" s="8" t="n">
        <f aca="false">DN$1</f>
        <v>45732</v>
      </c>
      <c r="DO2" s="8" t="n">
        <f aca="false">DO$1</f>
        <v>45733</v>
      </c>
      <c r="DP2" s="8" t="n">
        <f aca="false">DP$1</f>
        <v>45734</v>
      </c>
      <c r="DQ2" s="8" t="n">
        <f aca="false">DQ$1</f>
        <v>45735</v>
      </c>
      <c r="DR2" s="8" t="n">
        <f aca="false">DR$1</f>
        <v>45736</v>
      </c>
      <c r="DS2" s="8" t="n">
        <f aca="false">DS$1</f>
        <v>45737</v>
      </c>
      <c r="DT2" s="8" t="n">
        <f aca="false">DT$1</f>
        <v>45738</v>
      </c>
      <c r="DU2" s="8" t="n">
        <f aca="false">DU$1</f>
        <v>45739</v>
      </c>
      <c r="DV2" s="8" t="n">
        <f aca="false">DV$1</f>
        <v>45740</v>
      </c>
      <c r="DW2" s="8" t="n">
        <f aca="false">DW$1</f>
        <v>45741</v>
      </c>
      <c r="DX2" s="8" t="n">
        <f aca="false">DX$1</f>
        <v>45742</v>
      </c>
      <c r="DY2" s="8" t="n">
        <f aca="false">DY$1</f>
        <v>45743</v>
      </c>
      <c r="DZ2" s="8" t="n">
        <f aca="false">DZ$1</f>
        <v>45744</v>
      </c>
      <c r="EA2" s="8" t="n">
        <f aca="false">EA$1</f>
        <v>45745</v>
      </c>
      <c r="EB2" s="8" t="n">
        <f aca="false">EB$1</f>
        <v>45746</v>
      </c>
      <c r="EC2" s="8" t="n">
        <f aca="false">EC$1</f>
        <v>45747</v>
      </c>
      <c r="ED2" s="8" t="n">
        <f aca="false">ED$1</f>
        <v>45748</v>
      </c>
      <c r="EE2" s="8" t="n">
        <f aca="false">EE$1</f>
        <v>45749</v>
      </c>
      <c r="EF2" s="8" t="n">
        <f aca="false">EF$1</f>
        <v>45750</v>
      </c>
      <c r="EG2" s="8" t="n">
        <f aca="false">EG$1</f>
        <v>45751</v>
      </c>
      <c r="EH2" s="8" t="n">
        <f aca="false">EH$1</f>
        <v>45752</v>
      </c>
      <c r="EI2" s="8" t="n">
        <f aca="false">EI$1</f>
        <v>45753</v>
      </c>
      <c r="EJ2" s="8" t="n">
        <f aca="false">EJ$1</f>
        <v>45754</v>
      </c>
      <c r="EK2" s="8" t="n">
        <f aca="false">EK$1</f>
        <v>45755</v>
      </c>
      <c r="EL2" s="8" t="n">
        <f aca="false">EL$1</f>
        <v>45756</v>
      </c>
      <c r="EM2" s="8" t="n">
        <f aca="false">EM$1</f>
        <v>45757</v>
      </c>
      <c r="EN2" s="8" t="n">
        <f aca="false">EN$1</f>
        <v>45758</v>
      </c>
      <c r="EO2" s="8" t="n">
        <f aca="false">EO$1</f>
        <v>45759</v>
      </c>
      <c r="EP2" s="8" t="n">
        <f aca="false">EP$1</f>
        <v>45760</v>
      </c>
      <c r="EQ2" s="8" t="n">
        <f aca="false">EQ$1</f>
        <v>45761</v>
      </c>
      <c r="ER2" s="8" t="n">
        <f aca="false">ER$1</f>
        <v>45762</v>
      </c>
      <c r="ES2" s="8" t="n">
        <f aca="false">ES$1</f>
        <v>45763</v>
      </c>
      <c r="ET2" s="8" t="n">
        <f aca="false">ET$1</f>
        <v>45764</v>
      </c>
      <c r="EU2" s="8" t="n">
        <f aca="false">EU$1</f>
        <v>45765</v>
      </c>
      <c r="EV2" s="8" t="n">
        <f aca="false">EV$1</f>
        <v>45766</v>
      </c>
      <c r="EW2" s="8" t="n">
        <f aca="false">EW$1</f>
        <v>45767</v>
      </c>
      <c r="EX2" s="8" t="n">
        <f aca="false">EX$1</f>
        <v>45768</v>
      </c>
      <c r="EY2" s="8" t="n">
        <f aca="false">EY$1</f>
        <v>45769</v>
      </c>
      <c r="EZ2" s="8" t="n">
        <f aca="false">EZ$1</f>
        <v>45770</v>
      </c>
      <c r="FA2" s="8" t="n">
        <f aca="false">FA$1</f>
        <v>45771</v>
      </c>
      <c r="FB2" s="8" t="n">
        <f aca="false">FB$1</f>
        <v>45772</v>
      </c>
      <c r="FC2" s="8" t="n">
        <f aca="false">FC$1</f>
        <v>45773</v>
      </c>
      <c r="FD2" s="8" t="n">
        <f aca="false">FD$1</f>
        <v>45774</v>
      </c>
      <c r="FE2" s="8" t="n">
        <f aca="false">FE$1</f>
        <v>45775</v>
      </c>
      <c r="FF2" s="8" t="n">
        <f aca="false">FF$1</f>
        <v>45776</v>
      </c>
      <c r="FG2" s="8" t="n">
        <f aca="false">FG$1</f>
        <v>45777</v>
      </c>
      <c r="FH2" s="8" t="n">
        <f aca="false">FH$1</f>
        <v>45778</v>
      </c>
      <c r="FI2" s="8" t="n">
        <f aca="false">FI$1</f>
        <v>45779</v>
      </c>
      <c r="FJ2" s="8" t="n">
        <f aca="false">FJ$1</f>
        <v>45780</v>
      </c>
      <c r="FK2" s="8" t="n">
        <f aca="false">FK$1</f>
        <v>45781</v>
      </c>
      <c r="FL2" s="8" t="n">
        <f aca="false">FL$1</f>
        <v>45782</v>
      </c>
      <c r="FM2" s="8" t="n">
        <f aca="false">FM$1</f>
        <v>45783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45636</v>
      </c>
      <c r="W3" s="9" t="n">
        <f aca="false">W$1</f>
        <v>45637</v>
      </c>
      <c r="X3" s="9" t="n">
        <f aca="false">X$1</f>
        <v>45638</v>
      </c>
      <c r="Y3" s="9" t="n">
        <f aca="false">Y$1</f>
        <v>45639</v>
      </c>
      <c r="Z3" s="9" t="n">
        <f aca="false">Z$1</f>
        <v>45640</v>
      </c>
      <c r="AA3" s="9" t="n">
        <f aca="false">AA$1</f>
        <v>45641</v>
      </c>
      <c r="AB3" s="9" t="n">
        <f aca="false">AB$1</f>
        <v>45642</v>
      </c>
      <c r="AC3" s="9" t="n">
        <f aca="false">AC$1</f>
        <v>45643</v>
      </c>
      <c r="AD3" s="9" t="n">
        <f aca="false">AD$1</f>
        <v>45644</v>
      </c>
      <c r="AE3" s="9" t="n">
        <f aca="false">AE$1</f>
        <v>45645</v>
      </c>
      <c r="AF3" s="9" t="n">
        <f aca="false">AF$1</f>
        <v>45646</v>
      </c>
      <c r="AG3" s="9" t="n">
        <f aca="false">AG$1</f>
        <v>45647</v>
      </c>
      <c r="AH3" s="9" t="n">
        <f aca="false">AH$1</f>
        <v>45648</v>
      </c>
      <c r="AI3" s="9" t="n">
        <f aca="false">AI$1</f>
        <v>45649</v>
      </c>
      <c r="AJ3" s="9" t="n">
        <f aca="false">AJ$1</f>
        <v>45650</v>
      </c>
      <c r="AK3" s="9" t="n">
        <f aca="false">AK$1</f>
        <v>45651</v>
      </c>
      <c r="AL3" s="9" t="n">
        <f aca="false">AL$1</f>
        <v>45652</v>
      </c>
      <c r="AM3" s="9" t="n">
        <f aca="false">AM$1</f>
        <v>45653</v>
      </c>
      <c r="AN3" s="9" t="n">
        <f aca="false">AN$1</f>
        <v>45654</v>
      </c>
      <c r="AO3" s="9" t="n">
        <f aca="false">AO$1</f>
        <v>45655</v>
      </c>
      <c r="AP3" s="9" t="n">
        <f aca="false">AP$1</f>
        <v>45656</v>
      </c>
      <c r="AQ3" s="9" t="n">
        <f aca="false">AQ$1</f>
        <v>45657</v>
      </c>
      <c r="AR3" s="9" t="n">
        <f aca="false">AR$1</f>
        <v>45658</v>
      </c>
      <c r="AS3" s="9" t="n">
        <f aca="false">AS$1</f>
        <v>45659</v>
      </c>
      <c r="AT3" s="9" t="n">
        <f aca="false">AT$1</f>
        <v>45660</v>
      </c>
      <c r="AU3" s="9" t="n">
        <f aca="false">AU$1</f>
        <v>45661</v>
      </c>
      <c r="AV3" s="9" t="n">
        <f aca="false">AV$1</f>
        <v>45662</v>
      </c>
      <c r="AW3" s="9" t="n">
        <f aca="false">AW$1</f>
        <v>45663</v>
      </c>
      <c r="AX3" s="9" t="n">
        <f aca="false">AX$1</f>
        <v>45664</v>
      </c>
      <c r="AY3" s="9" t="n">
        <f aca="false">AY$1</f>
        <v>45665</v>
      </c>
      <c r="AZ3" s="9" t="n">
        <f aca="false">AZ$1</f>
        <v>45666</v>
      </c>
      <c r="BA3" s="9" t="n">
        <f aca="false">BA$1</f>
        <v>45667</v>
      </c>
      <c r="BB3" s="9" t="n">
        <f aca="false">BB$1</f>
        <v>45668</v>
      </c>
      <c r="BC3" s="9" t="n">
        <f aca="false">BC$1</f>
        <v>45669</v>
      </c>
      <c r="BD3" s="9" t="n">
        <f aca="false">BD$1</f>
        <v>45670</v>
      </c>
      <c r="BE3" s="9" t="n">
        <f aca="false">BE$1</f>
        <v>45671</v>
      </c>
      <c r="BF3" s="9" t="n">
        <f aca="false">BF$1</f>
        <v>45672</v>
      </c>
      <c r="BG3" s="9" t="n">
        <f aca="false">BG$1</f>
        <v>45673</v>
      </c>
      <c r="BH3" s="9" t="n">
        <f aca="false">BH$1</f>
        <v>45674</v>
      </c>
      <c r="BI3" s="9" t="n">
        <f aca="false">BI$1</f>
        <v>45675</v>
      </c>
      <c r="BJ3" s="9" t="n">
        <f aca="false">BJ$1</f>
        <v>45676</v>
      </c>
      <c r="BK3" s="9" t="n">
        <f aca="false">BK$1</f>
        <v>45677</v>
      </c>
      <c r="BL3" s="9" t="n">
        <f aca="false">BL$1</f>
        <v>45678</v>
      </c>
      <c r="BM3" s="9" t="n">
        <f aca="false">BM$1</f>
        <v>45679</v>
      </c>
      <c r="BN3" s="9" t="n">
        <f aca="false">BN$1</f>
        <v>45680</v>
      </c>
      <c r="BO3" s="9" t="n">
        <f aca="false">BO$1</f>
        <v>45681</v>
      </c>
      <c r="BP3" s="9" t="n">
        <f aca="false">BP$1</f>
        <v>45682</v>
      </c>
      <c r="BQ3" s="9" t="n">
        <f aca="false">BQ$1</f>
        <v>45683</v>
      </c>
      <c r="BR3" s="9" t="n">
        <f aca="false">BR$1</f>
        <v>45684</v>
      </c>
      <c r="BS3" s="9" t="n">
        <f aca="false">BS$1</f>
        <v>45685</v>
      </c>
      <c r="BT3" s="9" t="n">
        <f aca="false">BT$1</f>
        <v>45686</v>
      </c>
      <c r="BU3" s="9" t="n">
        <f aca="false">BU$1</f>
        <v>45687</v>
      </c>
      <c r="BV3" s="9" t="n">
        <f aca="false">BV$1</f>
        <v>45688</v>
      </c>
      <c r="BW3" s="9" t="n">
        <f aca="false">BW$1</f>
        <v>45689</v>
      </c>
      <c r="BX3" s="9" t="n">
        <f aca="false">BX$1</f>
        <v>45690</v>
      </c>
      <c r="BY3" s="9" t="n">
        <f aca="false">BY$1</f>
        <v>45691</v>
      </c>
      <c r="BZ3" s="9" t="n">
        <f aca="false">BZ$1</f>
        <v>45692</v>
      </c>
      <c r="CA3" s="9" t="n">
        <f aca="false">CA$1</f>
        <v>45693</v>
      </c>
      <c r="CB3" s="9" t="n">
        <f aca="false">CB$1</f>
        <v>45694</v>
      </c>
      <c r="CC3" s="9" t="n">
        <f aca="false">CC$1</f>
        <v>45695</v>
      </c>
      <c r="CD3" s="9" t="n">
        <f aca="false">CD$1</f>
        <v>45696</v>
      </c>
      <c r="CE3" s="9" t="n">
        <f aca="false">CE$1</f>
        <v>45697</v>
      </c>
      <c r="CF3" s="9" t="n">
        <f aca="false">CF$1</f>
        <v>45698</v>
      </c>
      <c r="CG3" s="9" t="n">
        <f aca="false">CG$1</f>
        <v>45699</v>
      </c>
      <c r="CH3" s="9" t="n">
        <f aca="false">CH$1</f>
        <v>45700</v>
      </c>
      <c r="CI3" s="9" t="n">
        <f aca="false">CI$1</f>
        <v>45701</v>
      </c>
      <c r="CJ3" s="9" t="n">
        <f aca="false">CJ$1</f>
        <v>45702</v>
      </c>
      <c r="CK3" s="9" t="n">
        <f aca="false">CK$1</f>
        <v>45703</v>
      </c>
      <c r="CL3" s="9" t="n">
        <f aca="false">CL$1</f>
        <v>45704</v>
      </c>
      <c r="CM3" s="9" t="n">
        <f aca="false">CM$1</f>
        <v>45705</v>
      </c>
      <c r="CN3" s="9" t="n">
        <f aca="false">CN$1</f>
        <v>45706</v>
      </c>
      <c r="CO3" s="9" t="n">
        <f aca="false">CO$1</f>
        <v>45707</v>
      </c>
      <c r="CP3" s="9" t="n">
        <f aca="false">CP$1</f>
        <v>45708</v>
      </c>
      <c r="CQ3" s="9" t="n">
        <f aca="false">CQ$1</f>
        <v>45709</v>
      </c>
      <c r="CR3" s="9" t="n">
        <f aca="false">CR$1</f>
        <v>45710</v>
      </c>
      <c r="CS3" s="9" t="n">
        <f aca="false">CS$1</f>
        <v>45711</v>
      </c>
      <c r="CT3" s="9" t="n">
        <f aca="false">CT$1</f>
        <v>45712</v>
      </c>
      <c r="CU3" s="9" t="n">
        <f aca="false">CU$1</f>
        <v>45713</v>
      </c>
      <c r="CV3" s="9" t="n">
        <f aca="false">CV$1</f>
        <v>45714</v>
      </c>
      <c r="CW3" s="9" t="n">
        <f aca="false">CW$1</f>
        <v>45715</v>
      </c>
      <c r="CX3" s="9" t="n">
        <f aca="false">CX$1</f>
        <v>45716</v>
      </c>
      <c r="CY3" s="9" t="n">
        <f aca="false">CY$1</f>
        <v>45717</v>
      </c>
      <c r="CZ3" s="9" t="n">
        <f aca="false">CZ$1</f>
        <v>45718</v>
      </c>
      <c r="DA3" s="9" t="n">
        <f aca="false">DA$1</f>
        <v>45719</v>
      </c>
      <c r="DB3" s="9" t="n">
        <f aca="false">DB$1</f>
        <v>45720</v>
      </c>
      <c r="DC3" s="9" t="n">
        <f aca="false">DC$1</f>
        <v>45721</v>
      </c>
      <c r="DD3" s="9" t="n">
        <f aca="false">DD$1</f>
        <v>45722</v>
      </c>
      <c r="DE3" s="9" t="n">
        <f aca="false">DE$1</f>
        <v>45723</v>
      </c>
      <c r="DF3" s="9" t="n">
        <f aca="false">DF$1</f>
        <v>45724</v>
      </c>
      <c r="DG3" s="9" t="n">
        <f aca="false">DG$1</f>
        <v>45725</v>
      </c>
      <c r="DH3" s="9" t="n">
        <f aca="false">DH$1</f>
        <v>45726</v>
      </c>
      <c r="DI3" s="9" t="n">
        <f aca="false">DI$1</f>
        <v>45727</v>
      </c>
      <c r="DJ3" s="9" t="n">
        <f aca="false">DJ$1</f>
        <v>45728</v>
      </c>
      <c r="DK3" s="9" t="n">
        <f aca="false">DK$1</f>
        <v>45729</v>
      </c>
      <c r="DL3" s="9" t="n">
        <f aca="false">DL$1</f>
        <v>45730</v>
      </c>
      <c r="DM3" s="9" t="n">
        <f aca="false">DM$1</f>
        <v>45731</v>
      </c>
      <c r="DN3" s="9" t="n">
        <f aca="false">DN$1</f>
        <v>45732</v>
      </c>
      <c r="DO3" s="9" t="n">
        <f aca="false">DO$1</f>
        <v>45733</v>
      </c>
      <c r="DP3" s="9" t="n">
        <f aca="false">DP$1</f>
        <v>45734</v>
      </c>
      <c r="DQ3" s="9" t="n">
        <f aca="false">DQ$1</f>
        <v>45735</v>
      </c>
      <c r="DR3" s="9" t="n">
        <f aca="false">DR$1</f>
        <v>45736</v>
      </c>
      <c r="DS3" s="9" t="n">
        <f aca="false">DS$1</f>
        <v>45737</v>
      </c>
      <c r="DT3" s="9" t="n">
        <f aca="false">DT$1</f>
        <v>45738</v>
      </c>
      <c r="DU3" s="9" t="n">
        <f aca="false">DU$1</f>
        <v>45739</v>
      </c>
      <c r="DV3" s="9" t="n">
        <f aca="false">DV$1</f>
        <v>45740</v>
      </c>
      <c r="DW3" s="9" t="n">
        <f aca="false">DW$1</f>
        <v>45741</v>
      </c>
      <c r="DX3" s="9" t="n">
        <f aca="false">DX$1</f>
        <v>45742</v>
      </c>
      <c r="DY3" s="9" t="n">
        <f aca="false">DY$1</f>
        <v>45743</v>
      </c>
      <c r="DZ3" s="9" t="n">
        <f aca="false">DZ$1</f>
        <v>45744</v>
      </c>
      <c r="EA3" s="9" t="n">
        <f aca="false">EA$1</f>
        <v>45745</v>
      </c>
      <c r="EB3" s="9" t="n">
        <f aca="false">EB$1</f>
        <v>45746</v>
      </c>
      <c r="EC3" s="9" t="n">
        <f aca="false">EC$1</f>
        <v>45747</v>
      </c>
      <c r="ED3" s="9" t="n">
        <f aca="false">ED$1</f>
        <v>45748</v>
      </c>
      <c r="EE3" s="9" t="n">
        <f aca="false">EE$1</f>
        <v>45749</v>
      </c>
      <c r="EF3" s="9" t="n">
        <f aca="false">EF$1</f>
        <v>45750</v>
      </c>
      <c r="EG3" s="9" t="n">
        <f aca="false">EG$1</f>
        <v>45751</v>
      </c>
      <c r="EH3" s="9" t="n">
        <f aca="false">EH$1</f>
        <v>45752</v>
      </c>
      <c r="EI3" s="9" t="n">
        <f aca="false">EI$1</f>
        <v>45753</v>
      </c>
      <c r="EJ3" s="9" t="n">
        <f aca="false">EJ$1</f>
        <v>45754</v>
      </c>
      <c r="EK3" s="9" t="n">
        <f aca="false">EK$1</f>
        <v>45755</v>
      </c>
      <c r="EL3" s="9" t="n">
        <f aca="false">EL$1</f>
        <v>45756</v>
      </c>
      <c r="EM3" s="9" t="n">
        <f aca="false">EM$1</f>
        <v>45757</v>
      </c>
      <c r="EN3" s="9" t="n">
        <f aca="false">EN$1</f>
        <v>45758</v>
      </c>
      <c r="EO3" s="9" t="n">
        <f aca="false">EO$1</f>
        <v>45759</v>
      </c>
      <c r="EP3" s="9" t="n">
        <f aca="false">EP$1</f>
        <v>45760</v>
      </c>
      <c r="EQ3" s="9" t="n">
        <f aca="false">EQ$1</f>
        <v>45761</v>
      </c>
      <c r="ER3" s="9" t="n">
        <f aca="false">ER$1</f>
        <v>45762</v>
      </c>
      <c r="ES3" s="9" t="n">
        <f aca="false">ES$1</f>
        <v>45763</v>
      </c>
      <c r="ET3" s="9" t="n">
        <f aca="false">ET$1</f>
        <v>45764</v>
      </c>
      <c r="EU3" s="9" t="n">
        <f aca="false">EU$1</f>
        <v>45765</v>
      </c>
      <c r="EV3" s="9" t="n">
        <f aca="false">EV$1</f>
        <v>45766</v>
      </c>
      <c r="EW3" s="9" t="n">
        <f aca="false">EW$1</f>
        <v>45767</v>
      </c>
      <c r="EX3" s="9" t="n">
        <f aca="false">EX$1</f>
        <v>45768</v>
      </c>
      <c r="EY3" s="9" t="n">
        <f aca="false">EY$1</f>
        <v>45769</v>
      </c>
      <c r="EZ3" s="9" t="n">
        <f aca="false">EZ$1</f>
        <v>45770</v>
      </c>
      <c r="FA3" s="9" t="n">
        <f aca="false">FA$1</f>
        <v>45771</v>
      </c>
      <c r="FB3" s="9" t="n">
        <f aca="false">FB$1</f>
        <v>45772</v>
      </c>
      <c r="FC3" s="9" t="n">
        <f aca="false">FC$1</f>
        <v>45773</v>
      </c>
      <c r="FD3" s="9" t="n">
        <f aca="false">FD$1</f>
        <v>45774</v>
      </c>
      <c r="FE3" s="9" t="n">
        <f aca="false">FE$1</f>
        <v>45775</v>
      </c>
      <c r="FF3" s="9" t="n">
        <f aca="false">FF$1</f>
        <v>45776</v>
      </c>
      <c r="FG3" s="9" t="n">
        <f aca="false">FG$1</f>
        <v>45777</v>
      </c>
      <c r="FH3" s="9" t="n">
        <f aca="false">FH$1</f>
        <v>45778</v>
      </c>
      <c r="FI3" s="9" t="n">
        <f aca="false">FI$1</f>
        <v>45779</v>
      </c>
      <c r="FJ3" s="9" t="n">
        <f aca="false">FJ$1</f>
        <v>45780</v>
      </c>
      <c r="FK3" s="9" t="n">
        <f aca="false">FK$1</f>
        <v>45781</v>
      </c>
      <c r="FL3" s="9" t="n">
        <f aca="false">FL$1</f>
        <v>45782</v>
      </c>
      <c r="FM3" s="9" t="n">
        <f aca="false">FM$1</f>
        <v>45783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火</v>
      </c>
      <c r="W4" s="17" t="str">
        <f aca="false">TEXT(W1,"aaa")</f>
        <v>水</v>
      </c>
      <c r="X4" s="17" t="str">
        <f aca="false">TEXT(X1,"aaa")</f>
        <v>木</v>
      </c>
      <c r="Y4" s="17" t="str">
        <f aca="false">TEXT(Y1,"aaa")</f>
        <v>金</v>
      </c>
      <c r="Z4" s="17" t="str">
        <f aca="false">TEXT(Z1,"aaa")</f>
        <v>土</v>
      </c>
      <c r="AA4" s="17" t="str">
        <f aca="false">TEXT(AA1,"aaa")</f>
        <v>日</v>
      </c>
      <c r="AB4" s="17" t="str">
        <f aca="false">TEXT(AB1,"aaa")</f>
        <v>月</v>
      </c>
      <c r="AC4" s="17" t="str">
        <f aca="false">TEXT(AC1,"aaa")</f>
        <v>火</v>
      </c>
      <c r="AD4" s="17" t="str">
        <f aca="false">TEXT(AD1,"aaa")</f>
        <v>水</v>
      </c>
      <c r="AE4" s="17" t="str">
        <f aca="false">TEXT(AE1,"aaa")</f>
        <v>木</v>
      </c>
      <c r="AF4" s="17" t="str">
        <f aca="false">TEXT(AF1,"aaa")</f>
        <v>金</v>
      </c>
      <c r="AG4" s="17" t="str">
        <f aca="false">TEXT(AG1,"aaa")</f>
        <v>土</v>
      </c>
      <c r="AH4" s="17" t="str">
        <f aca="false">TEXT(AH1,"aaa")</f>
        <v>日</v>
      </c>
      <c r="AI4" s="17" t="str">
        <f aca="false">TEXT(AI1,"aaa")</f>
        <v>月</v>
      </c>
      <c r="AJ4" s="17" t="str">
        <f aca="false">TEXT(AJ1,"aaa")</f>
        <v>火</v>
      </c>
      <c r="AK4" s="17" t="str">
        <f aca="false">TEXT(AK1,"aaa")</f>
        <v>水</v>
      </c>
      <c r="AL4" s="17" t="str">
        <f aca="false">TEXT(AL1,"aaa")</f>
        <v>木</v>
      </c>
      <c r="AM4" s="17" t="str">
        <f aca="false">TEXT(AM1,"aaa")</f>
        <v>金</v>
      </c>
      <c r="AN4" s="17" t="str">
        <f aca="false">TEXT(AN1,"aaa")</f>
        <v>土</v>
      </c>
      <c r="AO4" s="17" t="str">
        <f aca="false">TEXT(AO1,"aaa")</f>
        <v>日</v>
      </c>
      <c r="AP4" s="17" t="str">
        <f aca="false">TEXT(AP1,"aaa")</f>
        <v>月</v>
      </c>
      <c r="AQ4" s="17" t="str">
        <f aca="false">TEXT(AQ1,"aaa")</f>
        <v>火</v>
      </c>
      <c r="AR4" s="17" t="str">
        <f aca="false">TEXT(AR1,"aaa")</f>
        <v>水</v>
      </c>
      <c r="AS4" s="17" t="str">
        <f aca="false">TEXT(AS1,"aaa")</f>
        <v>木</v>
      </c>
      <c r="AT4" s="17" t="str">
        <f aca="false">TEXT(AT1,"aaa")</f>
        <v>金</v>
      </c>
      <c r="AU4" s="17" t="str">
        <f aca="false">TEXT(AU1,"aaa")</f>
        <v>土</v>
      </c>
      <c r="AV4" s="17" t="str">
        <f aca="false">TEXT(AV1,"aaa")</f>
        <v>日</v>
      </c>
      <c r="AW4" s="17" t="str">
        <f aca="false">TEXT(AW1,"aaa")</f>
        <v>月</v>
      </c>
      <c r="AX4" s="17" t="str">
        <f aca="false">TEXT(AX1,"aaa")</f>
        <v>火</v>
      </c>
      <c r="AY4" s="17" t="str">
        <f aca="false">TEXT(AY1,"aaa")</f>
        <v>水</v>
      </c>
      <c r="AZ4" s="17" t="str">
        <f aca="false">TEXT(AZ1,"aaa")</f>
        <v>木</v>
      </c>
      <c r="BA4" s="17" t="str">
        <f aca="false">TEXT(BA1,"aaa")</f>
        <v>金</v>
      </c>
      <c r="BB4" s="17" t="str">
        <f aca="false">TEXT(BB1,"aaa")</f>
        <v>土</v>
      </c>
      <c r="BC4" s="17" t="str">
        <f aca="false">TEXT(BC1,"aaa")</f>
        <v>日</v>
      </c>
      <c r="BD4" s="17" t="str">
        <f aca="false">TEXT(BD1,"aaa")</f>
        <v>月</v>
      </c>
      <c r="BE4" s="17" t="str">
        <f aca="false">TEXT(BE1,"aaa")</f>
        <v>火</v>
      </c>
      <c r="BF4" s="17" t="str">
        <f aca="false">TEXT(BF1,"aaa")</f>
        <v>水</v>
      </c>
      <c r="BG4" s="17" t="str">
        <f aca="false">TEXT(BG1,"aaa")</f>
        <v>木</v>
      </c>
      <c r="BH4" s="17" t="str">
        <f aca="false">TEXT(BH1,"aaa")</f>
        <v>金</v>
      </c>
      <c r="BI4" s="17" t="str">
        <f aca="false">TEXT(BI1,"aaa")</f>
        <v>土</v>
      </c>
      <c r="BJ4" s="17" t="str">
        <f aca="false">TEXT(BJ1,"aaa")</f>
        <v>日</v>
      </c>
      <c r="BK4" s="17" t="str">
        <f aca="false">TEXT(BK1,"aaa")</f>
        <v>月</v>
      </c>
      <c r="BL4" s="17" t="str">
        <f aca="false">TEXT(BL1,"aaa")</f>
        <v>火</v>
      </c>
      <c r="BM4" s="17" t="str">
        <f aca="false">TEXT(BM1,"aaa")</f>
        <v>水</v>
      </c>
      <c r="BN4" s="17" t="str">
        <f aca="false">TEXT(BN1,"aaa")</f>
        <v>木</v>
      </c>
      <c r="BO4" s="17" t="str">
        <f aca="false">TEXT(BO1,"aaa")</f>
        <v>金</v>
      </c>
      <c r="BP4" s="17" t="str">
        <f aca="false">TEXT(BP1,"aaa")</f>
        <v>土</v>
      </c>
      <c r="BQ4" s="17" t="str">
        <f aca="false">TEXT(BQ1,"aaa")</f>
        <v>日</v>
      </c>
      <c r="BR4" s="17" t="str">
        <f aca="false">TEXT(BR1,"aaa")</f>
        <v>月</v>
      </c>
      <c r="BS4" s="17" t="str">
        <f aca="false">TEXT(BS1,"aaa")</f>
        <v>火</v>
      </c>
      <c r="BT4" s="17" t="str">
        <f aca="false">TEXT(BT1,"aaa")</f>
        <v>水</v>
      </c>
      <c r="BU4" s="17" t="str">
        <f aca="false">TEXT(BU1,"aaa")</f>
        <v>木</v>
      </c>
      <c r="BV4" s="17" t="str">
        <f aca="false">TEXT(BV1,"aaa")</f>
        <v>金</v>
      </c>
      <c r="BW4" s="17" t="str">
        <f aca="false">TEXT(BW1,"aaa")</f>
        <v>土</v>
      </c>
      <c r="BX4" s="17" t="str">
        <f aca="false">TEXT(BX1,"aaa")</f>
        <v>日</v>
      </c>
      <c r="BY4" s="17" t="str">
        <f aca="false">TEXT(BY1,"aaa")</f>
        <v>月</v>
      </c>
      <c r="BZ4" s="17" t="str">
        <f aca="false">TEXT(BZ1,"aaa")</f>
        <v>火</v>
      </c>
      <c r="CA4" s="17" t="str">
        <f aca="false">TEXT(CA1,"aaa")</f>
        <v>水</v>
      </c>
      <c r="CB4" s="17" t="str">
        <f aca="false">TEXT(CB1,"aaa")</f>
        <v>木</v>
      </c>
      <c r="CC4" s="17" t="str">
        <f aca="false">TEXT(CC1,"aaa")</f>
        <v>金</v>
      </c>
      <c r="CD4" s="17" t="str">
        <f aca="false">TEXT(CD1,"aaa")</f>
        <v>土</v>
      </c>
      <c r="CE4" s="17" t="str">
        <f aca="false">TEXT(CE1,"aaa")</f>
        <v>日</v>
      </c>
      <c r="CF4" s="17" t="str">
        <f aca="false">TEXT(CF1,"aaa")</f>
        <v>月</v>
      </c>
      <c r="CG4" s="17" t="str">
        <f aca="false">TEXT(CG1,"aaa")</f>
        <v>火</v>
      </c>
      <c r="CH4" s="17" t="str">
        <f aca="false">TEXT(CH1,"aaa")</f>
        <v>水</v>
      </c>
      <c r="CI4" s="17" t="str">
        <f aca="false">TEXT(CI1,"aaa")</f>
        <v>木</v>
      </c>
      <c r="CJ4" s="17" t="str">
        <f aca="false">TEXT(CJ1,"aaa")</f>
        <v>金</v>
      </c>
      <c r="CK4" s="17" t="str">
        <f aca="false">TEXT(CK1,"aaa")</f>
        <v>土</v>
      </c>
      <c r="CL4" s="17" t="str">
        <f aca="false">TEXT(CL1,"aaa")</f>
        <v>日</v>
      </c>
      <c r="CM4" s="17" t="str">
        <f aca="false">TEXT(CM1,"aaa")</f>
        <v>月</v>
      </c>
      <c r="CN4" s="17" t="str">
        <f aca="false">TEXT(CN1,"aaa")</f>
        <v>火</v>
      </c>
      <c r="CO4" s="17" t="str">
        <f aca="false">TEXT(CO1,"aaa")</f>
        <v>水</v>
      </c>
      <c r="CP4" s="17" t="str">
        <f aca="false">TEXT(CP1,"aaa")</f>
        <v>木</v>
      </c>
      <c r="CQ4" s="17" t="str">
        <f aca="false">TEXT(CQ1,"aaa")</f>
        <v>金</v>
      </c>
      <c r="CR4" s="17" t="str">
        <f aca="false">TEXT(CR1,"aaa")</f>
        <v>土</v>
      </c>
      <c r="CS4" s="17" t="str">
        <f aca="false">TEXT(CS1,"aaa")</f>
        <v>日</v>
      </c>
      <c r="CT4" s="17" t="str">
        <f aca="false">TEXT(CT1,"aaa")</f>
        <v>月</v>
      </c>
      <c r="CU4" s="17" t="str">
        <f aca="false">TEXT(CU1,"aaa")</f>
        <v>火</v>
      </c>
      <c r="CV4" s="17" t="str">
        <f aca="false">TEXT(CV1,"aaa")</f>
        <v>水</v>
      </c>
      <c r="CW4" s="17" t="str">
        <f aca="false">TEXT(CW1,"aaa")</f>
        <v>木</v>
      </c>
      <c r="CX4" s="17" t="str">
        <f aca="false">TEXT(CX1,"aaa")</f>
        <v>金</v>
      </c>
      <c r="CY4" s="17" t="str">
        <f aca="false">TEXT(CY1,"aaa")</f>
        <v>土</v>
      </c>
      <c r="CZ4" s="17" t="str">
        <f aca="false">TEXT(CZ1,"aaa")</f>
        <v>日</v>
      </c>
      <c r="DA4" s="17" t="str">
        <f aca="false">TEXT(DA1,"aaa")</f>
        <v>月</v>
      </c>
      <c r="DB4" s="17" t="str">
        <f aca="false">TEXT(DB1,"aaa")</f>
        <v>火</v>
      </c>
      <c r="DC4" s="17" t="str">
        <f aca="false">TEXT(DC1,"aaa")</f>
        <v>水</v>
      </c>
      <c r="DD4" s="17" t="str">
        <f aca="false">TEXT(DD1,"aaa")</f>
        <v>木</v>
      </c>
      <c r="DE4" s="17" t="str">
        <f aca="false">TEXT(DE1,"aaa")</f>
        <v>金</v>
      </c>
      <c r="DF4" s="17" t="str">
        <f aca="false">TEXT(DF1,"aaa")</f>
        <v>土</v>
      </c>
      <c r="DG4" s="17" t="str">
        <f aca="false">TEXT(DG1,"aaa")</f>
        <v>日</v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>TEXT(DJ1,"aaa")</f>
        <v>水</v>
      </c>
      <c r="DK4" s="17" t="str">
        <f aca="false">TEXT(DK1,"aaa")</f>
        <v>木</v>
      </c>
      <c r="DL4" s="17" t="str">
        <f aca="false">TEXT(DL1,"aaa")</f>
        <v>金</v>
      </c>
      <c r="DM4" s="17" t="str">
        <f aca="false">TEXT(DM1,"aaa")</f>
        <v>土</v>
      </c>
      <c r="DN4" s="17" t="str">
        <f aca="false">TEXT(DN1,"aaa")</f>
        <v>日</v>
      </c>
      <c r="DO4" s="17" t="str">
        <f aca="false">TEXT(DO1,"aaa")</f>
        <v>月</v>
      </c>
      <c r="DP4" s="17" t="str">
        <f aca="false">TEXT(DP1,"aaa")</f>
        <v>火</v>
      </c>
      <c r="DQ4" s="17" t="str">
        <f aca="false">TEXT(DQ1,"aaa")</f>
        <v>水</v>
      </c>
      <c r="DR4" s="17" t="str">
        <f aca="false">TEXT(DR1,"aaa")</f>
        <v>木</v>
      </c>
      <c r="DS4" s="17" t="str">
        <f aca="false">TEXT(DS1,"aaa")</f>
        <v>金</v>
      </c>
      <c r="DT4" s="17" t="str">
        <f aca="false">TEXT(DT1,"aaa")</f>
        <v>土</v>
      </c>
      <c r="DU4" s="17" t="str">
        <f aca="false">TEXT(DU1,"aaa")</f>
        <v>日</v>
      </c>
      <c r="DV4" s="17" t="str">
        <f aca="false">TEXT(DV1,"aaa")</f>
        <v>月</v>
      </c>
      <c r="DW4" s="17" t="str">
        <f aca="false">TEXT(DW1,"aaa")</f>
        <v>火</v>
      </c>
      <c r="DX4" s="17" t="str">
        <f aca="false">TEXT(DX1,"aaa")</f>
        <v>水</v>
      </c>
      <c r="DY4" s="17" t="str">
        <f aca="false">TEXT(DY1,"aaa")</f>
        <v>木</v>
      </c>
      <c r="DZ4" s="17" t="str">
        <f aca="false">TEXT(DZ1,"aaa")</f>
        <v>金</v>
      </c>
      <c r="EA4" s="17" t="str">
        <f aca="false">TEXT(EA1,"aaa")</f>
        <v>土</v>
      </c>
      <c r="EB4" s="17" t="str">
        <f aca="false">TEXT(EB1,"aaa")</f>
        <v>日</v>
      </c>
      <c r="EC4" s="17" t="str">
        <f aca="false">TEXT(EC1,"aaa")</f>
        <v>月</v>
      </c>
      <c r="ED4" s="17" t="str">
        <f aca="false">TEXT(ED1,"aaa")</f>
        <v>火</v>
      </c>
      <c r="EE4" s="17" t="str">
        <f aca="false">TEXT(EE1,"aaa")</f>
        <v>水</v>
      </c>
      <c r="EF4" s="17" t="str">
        <f aca="false">TEXT(EF1,"aaa")</f>
        <v>木</v>
      </c>
      <c r="EG4" s="17" t="str">
        <f aca="false">TEXT(EG1,"aaa")</f>
        <v>金</v>
      </c>
      <c r="EH4" s="17" t="str">
        <f aca="false">TEXT(EH1,"aaa")</f>
        <v>土</v>
      </c>
      <c r="EI4" s="17" t="str">
        <f aca="false">TEXT(EI1,"aaa")</f>
        <v>日</v>
      </c>
      <c r="EJ4" s="17" t="str">
        <f aca="false">TEXT(EJ1,"aaa")</f>
        <v>月</v>
      </c>
      <c r="EK4" s="17" t="str">
        <f aca="false">TEXT(EK1,"aaa")</f>
        <v>火</v>
      </c>
      <c r="EL4" s="17" t="str">
        <f aca="false">TEXT(EL1,"aaa")</f>
        <v>水</v>
      </c>
      <c r="EM4" s="17" t="str">
        <f aca="false">TEXT(EM1,"aaa")</f>
        <v>木</v>
      </c>
      <c r="EN4" s="17" t="str">
        <f aca="false">TEXT(EN1,"aaa")</f>
        <v>金</v>
      </c>
      <c r="EO4" s="17" t="str">
        <f aca="false">TEXT(EO1,"aaa")</f>
        <v>土</v>
      </c>
      <c r="EP4" s="17" t="str">
        <f aca="false">TEXT(EP1,"aaa")</f>
        <v>日</v>
      </c>
      <c r="EQ4" s="17" t="str">
        <f aca="false">TEXT(EQ1,"aaa")</f>
        <v>月</v>
      </c>
      <c r="ER4" s="17" t="str">
        <f aca="false">TEXT(ER1,"aaa")</f>
        <v>火</v>
      </c>
      <c r="ES4" s="17" t="str">
        <f aca="false">TEXT(ES1,"aaa")</f>
        <v>水</v>
      </c>
      <c r="ET4" s="17" t="str">
        <f aca="false">TEXT(ET1,"aaa")</f>
        <v>木</v>
      </c>
      <c r="EU4" s="17" t="str">
        <f aca="false">TEXT(EU1,"aaa")</f>
        <v>金</v>
      </c>
      <c r="EV4" s="17" t="str">
        <f aca="false">TEXT(EV1,"aaa")</f>
        <v>土</v>
      </c>
      <c r="EW4" s="17" t="str">
        <f aca="false">TEXT(EW1,"aaa")</f>
        <v>日</v>
      </c>
      <c r="EX4" s="17" t="str">
        <f aca="false">TEXT(EX1,"aaa")</f>
        <v>月</v>
      </c>
      <c r="EY4" s="17" t="str">
        <f aca="false">TEXT(EY1,"aaa")</f>
        <v>火</v>
      </c>
      <c r="EZ4" s="17" t="str">
        <f aca="false">TEXT(EZ1,"aaa")</f>
        <v>水</v>
      </c>
      <c r="FA4" s="17" t="str">
        <f aca="false">TEXT(FA1,"aaa")</f>
        <v>木</v>
      </c>
      <c r="FB4" s="17" t="str">
        <f aca="false">TEXT(FB1,"aaa")</f>
        <v>金</v>
      </c>
      <c r="FC4" s="17" t="str">
        <f aca="false">TEXT(FC1,"aaa")</f>
        <v>土</v>
      </c>
      <c r="FD4" s="17" t="str">
        <f aca="false">TEXT(FD1,"aaa")</f>
        <v>日</v>
      </c>
      <c r="FE4" s="17" t="str">
        <f aca="false">TEXT(FE1,"aaa")</f>
        <v>月</v>
      </c>
      <c r="FF4" s="17" t="str">
        <f aca="false">TEXT(FF1,"aaa")</f>
        <v>火</v>
      </c>
      <c r="FG4" s="17" t="str">
        <f aca="false">TEXT(FG1,"aaa")</f>
        <v>水</v>
      </c>
      <c r="FH4" s="17" t="str">
        <f aca="false">TEXT(FH1,"aaa")</f>
        <v>木</v>
      </c>
      <c r="FI4" s="17" t="str">
        <f aca="false">TEXT(FI1,"aaa")</f>
        <v>金</v>
      </c>
      <c r="FJ4" s="17" t="str">
        <f aca="false">TEXT(FJ1,"aaa")</f>
        <v>土</v>
      </c>
      <c r="FK4" s="17" t="str">
        <f aca="false">TEXT(FK1,"aaa")</f>
        <v>日</v>
      </c>
      <c r="FL4" s="17" t="str">
        <f aca="false">TEXT(FL1,"aaa")</f>
        <v>月</v>
      </c>
      <c r="FM4" s="17" t="str">
        <f aca="false">TEXT(FM1,"aaa")</f>
        <v>火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2</v>
      </c>
      <c r="U37" s="34"/>
      <c r="V37" s="24" t="n">
        <v>2</v>
      </c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2</v>
      </c>
      <c r="U38" s="34"/>
      <c r="V38" s="24" t="n">
        <v>2</v>
      </c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2</v>
      </c>
      <c r="U39" s="34"/>
      <c r="V39" s="24" t="n">
        <v>2</v>
      </c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2</v>
      </c>
      <c r="U40" s="34"/>
      <c r="V40" s="24" t="n">
        <v>2</v>
      </c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3</v>
      </c>
      <c r="U42" s="34"/>
      <c r="V42" s="24" t="n">
        <v>3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3</v>
      </c>
      <c r="U43" s="34"/>
      <c r="V43" s="24" t="n">
        <v>3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3</v>
      </c>
      <c r="U44" s="34"/>
      <c r="V44" s="24" t="n">
        <v>3</v>
      </c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3</v>
      </c>
      <c r="U45" s="34"/>
      <c r="V45" s="24" t="n">
        <v>3</v>
      </c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3</v>
      </c>
      <c r="U46" s="34"/>
      <c r="V46" s="24" t="n">
        <v>3</v>
      </c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3</v>
      </c>
      <c r="U47" s="34"/>
      <c r="V47" s="24" t="n">
        <v>3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3</v>
      </c>
      <c r="U49" s="34"/>
      <c r="V49" s="24" t="n">
        <v>3</v>
      </c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3</v>
      </c>
      <c r="U50" s="34"/>
      <c r="V50" s="24" t="n">
        <v>3</v>
      </c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3</v>
      </c>
      <c r="U51" s="34"/>
      <c r="V51" s="24" t="n">
        <v>3</v>
      </c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3</v>
      </c>
      <c r="U52" s="34"/>
      <c r="V52" s="24" t="n">
        <v>3</v>
      </c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2</v>
      </c>
      <c r="U59" s="34"/>
      <c r="V59" s="24" t="n">
        <v>2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2</v>
      </c>
      <c r="U60" s="34"/>
      <c r="V60" s="24" t="n">
        <v>2</v>
      </c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2</v>
      </c>
      <c r="U61" s="34"/>
      <c r="V61" s="24" t="n">
        <v>2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1</v>
      </c>
      <c r="U75" s="34"/>
      <c r="V75" s="24" t="n">
        <v>1</v>
      </c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/>
      <c r="O77" s="31"/>
      <c r="P77" s="30" t="n">
        <f aca="false">IF($L77&lt;&gt;"",NETWORKDAYS($L77,$M77,休日!$B$4:$B$304),"")</f>
        <v>3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 t="n">
        <v>45</v>
      </c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/>
      <c r="O85" s="31"/>
      <c r="P85" s="30" t="n">
        <f aca="false">IF($L85&lt;&gt;"",NETWORKDAYS($L85,$M85,休日!$B$4:$B$304),"")</f>
        <v>4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/>
      <c r="O86" s="31"/>
      <c r="P86" s="30" t="n">
        <f aca="false">IF($L86&lt;&gt;"",NETWORKDAYS($L86,$M86,休日!$B$4:$B$304),"")</f>
        <v>4</v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/>
      <c r="O88" s="31"/>
      <c r="P88" s="30" t="n">
        <f aca="false">IF($L88&lt;&gt;"",NETWORKDAYS($L88,$M88,休日!$B$4:$B$304),"")</f>
        <v>2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/>
      <c r="O89" s="31"/>
      <c r="P89" s="30" t="n">
        <f aca="false">IF($L89&lt;&gt;"",NETWORKDAYS($L89,$M89,休日!$B$4:$B$304),"")</f>
        <v>2</v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 t="n">
        <v>10</v>
      </c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s="71" customFormat="tru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SUMIF($J5:$J256,$J260,V$5:V$256)</f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0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201AAED5-4078-4911-A1DC-D960A0A6B45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2638B55F-722F-4674-B543-48DB79E9E29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A44A3BCB-1B42-4292-A828-68497667BC7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6DB06110-DBD8-4BC0-B43A-824637204D7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9D1CFA47-6263-4865-95E3-80C37256BD2B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26161335-25C0-45CF-87C4-808DCEEFC17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F7DDC0A9-721F-44D5-804A-DD4D9A23C62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46133535-E18D-426C-844D-798E7EE4FFC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52FC2ED5-F913-4AA4-9E52-D8B03A7AD48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E17" activeCellId="0" sqref="E17"/>
    </sheetView>
  </sheetViews>
  <sheetFormatPr defaultColWidth="12.5859375" defaultRowHeight="18" zeroHeight="false" outlineLevelRow="0" outlineLevelCol="0"/>
  <cols>
    <col collapsed="false" customWidth="true" hidden="false" outlineLevel="0" max="1" min="1" style="77" width="7.58"/>
    <col collapsed="false" customWidth="true" hidden="false" outlineLevel="0" max="2" min="2" style="77" width="10"/>
    <col collapsed="false" customWidth="true" hidden="false" outlineLevel="0" max="3" min="3" style="77" width="7.58"/>
    <col collapsed="false" customWidth="true" hidden="false" outlineLevel="0" max="4" min="4" style="77" width="11.42"/>
    <col collapsed="false" customWidth="true" hidden="false" outlineLevel="0" max="5" min="5" style="78" width="10"/>
    <col collapsed="false" customWidth="true" hidden="false" outlineLevel="0" max="26" min="6" style="77" width="7.58"/>
  </cols>
  <sheetData>
    <row r="1" customFormat="false" ht="18.75" hidden="false" customHeight="true" outlineLevel="0" collapsed="false">
      <c r="A1" s="79" t="s">
        <v>155</v>
      </c>
    </row>
    <row r="2" customFormat="false" ht="18.75" hidden="false" customHeight="true" outlineLevel="0" collapsed="false">
      <c r="B2" s="80" t="s">
        <v>156</v>
      </c>
    </row>
    <row r="3" customFormat="false" ht="18.75" hidden="false" customHeight="true" outlineLevel="0" collapsed="false">
      <c r="B3" s="80" t="s">
        <v>157</v>
      </c>
      <c r="C3" s="80" t="s">
        <v>158</v>
      </c>
      <c r="D3" s="80" t="s">
        <v>159</v>
      </c>
      <c r="E3" s="81" t="s">
        <v>160</v>
      </c>
    </row>
    <row r="4" customFormat="false" ht="18.75" hidden="false" customHeight="true" outlineLevel="0" collapsed="false">
      <c r="B4" s="82" t="n">
        <v>44927</v>
      </c>
      <c r="C4" s="83" t="n">
        <f aca="false">WEEKDAY(B4)</f>
        <v>1</v>
      </c>
      <c r="D4" s="80" t="s">
        <v>161</v>
      </c>
      <c r="E4" s="78" t="n">
        <v>43831</v>
      </c>
    </row>
    <row r="5" customFormat="false" ht="18.75" hidden="false" customHeight="true" outlineLevel="0" collapsed="false">
      <c r="B5" s="82" t="n">
        <v>44933</v>
      </c>
      <c r="C5" s="83" t="n">
        <f aca="false">WEEKDAY(B5)</f>
        <v>7</v>
      </c>
      <c r="D5" s="80" t="s">
        <v>162</v>
      </c>
      <c r="E5" s="78" t="n">
        <v>43843</v>
      </c>
    </row>
    <row r="6" customFormat="false" ht="18.75" hidden="false" customHeight="true" outlineLevel="0" collapsed="false">
      <c r="B6" s="82" t="n">
        <v>44968</v>
      </c>
      <c r="C6" s="83" t="n">
        <f aca="false">WEEKDAY(B6)</f>
        <v>7</v>
      </c>
      <c r="D6" s="80" t="s">
        <v>163</v>
      </c>
      <c r="E6" s="78" t="n">
        <v>43872</v>
      </c>
    </row>
    <row r="7" customFormat="false" ht="18.75" hidden="false" customHeight="true" outlineLevel="0" collapsed="false">
      <c r="B7" s="82" t="n">
        <v>44980</v>
      </c>
      <c r="C7" s="83" t="n">
        <f aca="false">WEEKDAY(B7)</f>
        <v>5</v>
      </c>
      <c r="D7" s="80" t="s">
        <v>164</v>
      </c>
      <c r="E7" s="78" t="n">
        <v>43884</v>
      </c>
    </row>
    <row r="8" customFormat="false" ht="18.75" hidden="false" customHeight="true" outlineLevel="0" collapsed="false">
      <c r="B8" s="82" t="n">
        <v>45006</v>
      </c>
      <c r="C8" s="83" t="n">
        <f aca="false">WEEKDAY(B8)</f>
        <v>3</v>
      </c>
      <c r="D8" s="80" t="s">
        <v>165</v>
      </c>
      <c r="E8" s="78" t="n">
        <v>43910</v>
      </c>
    </row>
    <row r="9" customFormat="false" ht="18.75" hidden="false" customHeight="true" outlineLevel="0" collapsed="false">
      <c r="B9" s="82" t="n">
        <v>45045</v>
      </c>
      <c r="C9" s="83" t="n">
        <f aca="false">WEEKDAY(B9)</f>
        <v>7</v>
      </c>
      <c r="D9" s="80" t="s">
        <v>166</v>
      </c>
      <c r="E9" s="78" t="n">
        <v>43950</v>
      </c>
    </row>
    <row r="10" customFormat="false" ht="18.75" hidden="false" customHeight="true" outlineLevel="0" collapsed="false">
      <c r="B10" s="82" t="n">
        <v>45049</v>
      </c>
      <c r="C10" s="83" t="n">
        <f aca="false">WEEKDAY(B10)</f>
        <v>4</v>
      </c>
      <c r="D10" s="80" t="s">
        <v>167</v>
      </c>
      <c r="E10" s="78" t="n">
        <v>43954</v>
      </c>
    </row>
    <row r="11" customFormat="false" ht="18.75" hidden="false" customHeight="true" outlineLevel="0" collapsed="false">
      <c r="B11" s="82" t="n">
        <v>45050</v>
      </c>
      <c r="C11" s="83" t="n">
        <f aca="false">WEEKDAY(B11)</f>
        <v>5</v>
      </c>
      <c r="D11" s="80" t="s">
        <v>168</v>
      </c>
      <c r="E11" s="78" t="n">
        <v>43955</v>
      </c>
    </row>
    <row r="12" customFormat="false" ht="18.75" hidden="false" customHeight="true" outlineLevel="0" collapsed="false">
      <c r="B12" s="82" t="n">
        <v>45051</v>
      </c>
      <c r="C12" s="83" t="n">
        <f aca="false">WEEKDAY(B12)</f>
        <v>6</v>
      </c>
      <c r="D12" s="80" t="s">
        <v>169</v>
      </c>
      <c r="E12" s="78" t="n">
        <v>43956</v>
      </c>
    </row>
    <row r="13" customFormat="false" ht="18.75" hidden="false" customHeight="true" outlineLevel="0" collapsed="false">
      <c r="B13" s="82" t="n">
        <v>45124</v>
      </c>
      <c r="C13" s="83" t="n">
        <f aca="false">WEEKDAY(B13)</f>
        <v>2</v>
      </c>
      <c r="D13" s="80" t="s">
        <v>170</v>
      </c>
      <c r="E13" s="78" t="n">
        <v>44035</v>
      </c>
    </row>
    <row r="14" customFormat="false" ht="18.75" hidden="false" customHeight="true" outlineLevel="0" collapsed="false">
      <c r="B14" s="82" t="n">
        <v>45149</v>
      </c>
      <c r="C14" s="83" t="n">
        <f aca="false">WEEKDAY(B14)</f>
        <v>6</v>
      </c>
      <c r="D14" s="80" t="s">
        <v>171</v>
      </c>
      <c r="E14" s="78" t="n">
        <v>44053</v>
      </c>
    </row>
    <row r="15" customFormat="false" ht="18.75" hidden="false" customHeight="true" outlineLevel="0" collapsed="false">
      <c r="B15" s="82" t="n">
        <v>45187</v>
      </c>
      <c r="C15" s="83" t="n">
        <f aca="false">WEEKDAY(B15)</f>
        <v>2</v>
      </c>
      <c r="D15" s="80" t="s">
        <v>172</v>
      </c>
      <c r="E15" s="78" t="n">
        <v>44095</v>
      </c>
    </row>
    <row r="16" customFormat="false" ht="18.75" hidden="false" customHeight="true" outlineLevel="0" collapsed="false">
      <c r="B16" s="82" t="n">
        <v>45192</v>
      </c>
      <c r="C16" s="83" t="n">
        <f aca="false">WEEKDAY(B16)</f>
        <v>7</v>
      </c>
      <c r="D16" s="80" t="s">
        <v>173</v>
      </c>
      <c r="E16" s="78" t="n">
        <v>44096</v>
      </c>
    </row>
    <row r="17" customFormat="false" ht="18.75" hidden="false" customHeight="true" outlineLevel="0" collapsed="false">
      <c r="B17" s="82" t="n">
        <v>45192</v>
      </c>
      <c r="C17" s="83" t="n">
        <f aca="false">WEEKDAY(B17)</f>
        <v>7</v>
      </c>
      <c r="D17" s="80" t="s">
        <v>173</v>
      </c>
      <c r="E17" s="78" t="n">
        <v>44096</v>
      </c>
    </row>
    <row r="18" customFormat="false" ht="18.75" hidden="false" customHeight="true" outlineLevel="0" collapsed="false">
      <c r="B18" s="82" t="n">
        <v>44138</v>
      </c>
      <c r="C18" s="83" t="n">
        <f aca="false">WEEKDAY(B18)</f>
        <v>3</v>
      </c>
      <c r="D18" s="80" t="s">
        <v>174</v>
      </c>
      <c r="E18" s="78" t="n">
        <v>44138</v>
      </c>
    </row>
    <row r="19" customFormat="false" ht="18.75" hidden="false" customHeight="true" outlineLevel="0" collapsed="false">
      <c r="B19" s="82" t="n">
        <v>44158</v>
      </c>
      <c r="C19" s="83" t="n">
        <f aca="false">WEEKDAY(B19)</f>
        <v>2</v>
      </c>
      <c r="D19" s="80" t="s">
        <v>175</v>
      </c>
      <c r="E19" s="78" t="n">
        <v>44158</v>
      </c>
    </row>
    <row r="20" customFormat="false" ht="18.75" hidden="false" customHeight="true" outlineLevel="0" collapsed="false">
      <c r="B20" s="82" t="n">
        <v>44197</v>
      </c>
      <c r="C20" s="83" t="n">
        <f aca="false">WEEKDAY(B20)</f>
        <v>6</v>
      </c>
      <c r="D20" s="80" t="s">
        <v>161</v>
      </c>
      <c r="E20" s="78" t="n">
        <v>44197</v>
      </c>
    </row>
    <row r="21" customFormat="false" ht="18.75" hidden="false" customHeight="true" outlineLevel="0" collapsed="false">
      <c r="B21" s="82" t="n">
        <v>44207</v>
      </c>
      <c r="C21" s="83" t="n">
        <f aca="false">WEEKDAY(B21)</f>
        <v>2</v>
      </c>
      <c r="D21" s="80" t="s">
        <v>162</v>
      </c>
      <c r="E21" s="78" t="n">
        <v>44207</v>
      </c>
    </row>
    <row r="22" customFormat="false" ht="18.75" hidden="false" customHeight="true" outlineLevel="0" collapsed="false">
      <c r="B22" s="82" t="n">
        <v>44238</v>
      </c>
      <c r="C22" s="83" t="n">
        <f aca="false">WEEKDAY(B22)</f>
        <v>5</v>
      </c>
      <c r="D22" s="80" t="s">
        <v>163</v>
      </c>
      <c r="E22" s="78" t="n">
        <v>44238</v>
      </c>
    </row>
    <row r="23" customFormat="false" ht="18.75" hidden="false" customHeight="true" outlineLevel="0" collapsed="false">
      <c r="B23" s="82" t="n">
        <v>44250</v>
      </c>
      <c r="C23" s="83" t="n">
        <f aca="false">WEEKDAY(B23)</f>
        <v>3</v>
      </c>
      <c r="D23" s="80" t="s">
        <v>164</v>
      </c>
      <c r="E23" s="78" t="n">
        <v>44250</v>
      </c>
    </row>
    <row r="24" customFormat="false" ht="18.75" hidden="false" customHeight="true" outlineLevel="0" collapsed="false">
      <c r="B24" s="82" t="n">
        <v>44275</v>
      </c>
      <c r="C24" s="83" t="n">
        <f aca="false">WEEKDAY(B24)</f>
        <v>7</v>
      </c>
      <c r="D24" s="80" t="s">
        <v>165</v>
      </c>
      <c r="E24" s="78" t="n">
        <v>44275</v>
      </c>
    </row>
    <row r="25" customFormat="false" ht="18.75" hidden="false" customHeight="true" outlineLevel="0" collapsed="false">
      <c r="B25" s="82" t="n">
        <v>44315</v>
      </c>
      <c r="C25" s="83" t="n">
        <f aca="false">WEEKDAY(B25)</f>
        <v>5</v>
      </c>
      <c r="D25" s="80" t="s">
        <v>166</v>
      </c>
      <c r="E25" s="78" t="n">
        <v>44315</v>
      </c>
    </row>
    <row r="26" customFormat="false" ht="18.75" hidden="false" customHeight="true" outlineLevel="0" collapsed="false">
      <c r="B26" s="82" t="n">
        <v>44319</v>
      </c>
      <c r="C26" s="83" t="n">
        <f aca="false">WEEKDAY(B26)</f>
        <v>2</v>
      </c>
      <c r="D26" s="80" t="s">
        <v>167</v>
      </c>
      <c r="E26" s="78" t="n">
        <v>44319</v>
      </c>
    </row>
    <row r="27" customFormat="false" ht="18.75" hidden="false" customHeight="true" outlineLevel="0" collapsed="false">
      <c r="B27" s="82" t="n">
        <v>44320</v>
      </c>
      <c r="C27" s="83" t="n">
        <f aca="false">WEEKDAY(B27)</f>
        <v>3</v>
      </c>
      <c r="D27" s="80" t="s">
        <v>168</v>
      </c>
      <c r="E27" s="78" t="n">
        <v>44320</v>
      </c>
    </row>
    <row r="28" customFormat="false" ht="18.75" hidden="false" customHeight="true" outlineLevel="0" collapsed="false">
      <c r="B28" s="82" t="n">
        <v>44321</v>
      </c>
      <c r="C28" s="83" t="n">
        <f aca="false">WEEKDAY(B28)</f>
        <v>4</v>
      </c>
      <c r="D28" s="80" t="s">
        <v>169</v>
      </c>
      <c r="E28" s="78" t="n">
        <v>44321</v>
      </c>
    </row>
    <row r="29" customFormat="false" ht="18.75" hidden="false" customHeight="true" outlineLevel="0" collapsed="false">
      <c r="B29" s="82" t="n">
        <v>44396</v>
      </c>
      <c r="C29" s="83" t="n">
        <f aca="false">WEEKDAY(B29)</f>
        <v>2</v>
      </c>
      <c r="D29" s="80" t="s">
        <v>170</v>
      </c>
      <c r="E29" s="78" t="n">
        <v>44396</v>
      </c>
    </row>
    <row r="30" customFormat="false" ht="18.75" hidden="false" customHeight="true" outlineLevel="0" collapsed="false">
      <c r="B30" s="82" t="n">
        <v>44419</v>
      </c>
      <c r="C30" s="83" t="n">
        <f aca="false">WEEKDAY(B30)</f>
        <v>4</v>
      </c>
      <c r="D30" s="80" t="s">
        <v>171</v>
      </c>
      <c r="E30" s="78" t="n">
        <v>44419</v>
      </c>
    </row>
    <row r="31" customFormat="false" ht="18.75" hidden="false" customHeight="true" outlineLevel="0" collapsed="false">
      <c r="B31" s="82" t="n">
        <v>44459</v>
      </c>
      <c r="C31" s="83" t="n">
        <f aca="false">WEEKDAY(B31)</f>
        <v>2</v>
      </c>
      <c r="D31" s="80" t="s">
        <v>172</v>
      </c>
      <c r="E31" s="78" t="n">
        <v>44459</v>
      </c>
    </row>
    <row r="32" customFormat="false" ht="18.75" hidden="false" customHeight="true" outlineLevel="0" collapsed="false">
      <c r="B32" s="82" t="n">
        <v>44462</v>
      </c>
      <c r="C32" s="83" t="n">
        <f aca="false">WEEKDAY(B32)</f>
        <v>5</v>
      </c>
      <c r="D32" s="80" t="s">
        <v>173</v>
      </c>
      <c r="E32" s="78" t="n">
        <v>44462</v>
      </c>
    </row>
    <row r="33" customFormat="false" ht="18.75" hidden="false" customHeight="true" outlineLevel="0" collapsed="false">
      <c r="B33" s="82" t="n">
        <v>44480</v>
      </c>
      <c r="C33" s="83" t="n">
        <f aca="false">WEEKDAY(B33)</f>
        <v>2</v>
      </c>
      <c r="D33" s="80" t="s">
        <v>176</v>
      </c>
      <c r="E33" s="78" t="n">
        <v>44480</v>
      </c>
    </row>
    <row r="34" customFormat="false" ht="18.75" hidden="false" customHeight="true" outlineLevel="0" collapsed="false">
      <c r="B34" s="82" t="n">
        <v>44503</v>
      </c>
      <c r="C34" s="83" t="n">
        <f aca="false">WEEKDAY(B34)</f>
        <v>4</v>
      </c>
      <c r="D34" s="80" t="s">
        <v>174</v>
      </c>
      <c r="E34" s="78" t="n">
        <v>44503</v>
      </c>
    </row>
    <row r="35" customFormat="false" ht="18.75" hidden="false" customHeight="true" outlineLevel="0" collapsed="false">
      <c r="B35" s="82" t="n">
        <v>44523</v>
      </c>
      <c r="C35" s="83" t="n">
        <f aca="false">WEEKDAY(B35)</f>
        <v>3</v>
      </c>
      <c r="D35" s="80" t="s">
        <v>175</v>
      </c>
      <c r="E35" s="78" t="n">
        <v>44523</v>
      </c>
    </row>
    <row r="36" customFormat="false" ht="18.75" hidden="false" customHeight="true" outlineLevel="0" collapsed="false">
      <c r="B36" s="82" t="n">
        <v>44562</v>
      </c>
      <c r="C36" s="83" t="n">
        <f aca="false">WEEKDAY(B36)</f>
        <v>7</v>
      </c>
      <c r="D36" s="80" t="s">
        <v>161</v>
      </c>
      <c r="E36" s="78" t="n">
        <v>44562</v>
      </c>
    </row>
    <row r="37" customFormat="false" ht="18.75" hidden="false" customHeight="true" outlineLevel="0" collapsed="false">
      <c r="B37" s="82" t="n">
        <v>44571</v>
      </c>
      <c r="C37" s="83" t="n">
        <f aca="false">WEEKDAY(B37)</f>
        <v>2</v>
      </c>
      <c r="D37" s="80" t="s">
        <v>162</v>
      </c>
      <c r="E37" s="78" t="n">
        <v>44571</v>
      </c>
    </row>
    <row r="38" customFormat="false" ht="18.75" hidden="false" customHeight="true" outlineLevel="0" collapsed="false">
      <c r="B38" s="82" t="n">
        <v>44603</v>
      </c>
      <c r="C38" s="83" t="n">
        <f aca="false">WEEKDAY(B38)</f>
        <v>6</v>
      </c>
      <c r="D38" s="80" t="s">
        <v>163</v>
      </c>
      <c r="E38" s="78" t="n">
        <v>44603</v>
      </c>
    </row>
    <row r="39" customFormat="false" ht="18.75" hidden="false" customHeight="true" outlineLevel="0" collapsed="false">
      <c r="B39" s="82" t="n">
        <v>44615</v>
      </c>
      <c r="C39" s="83" t="n">
        <f aca="false">WEEKDAY(B39)</f>
        <v>4</v>
      </c>
      <c r="D39" s="80" t="s">
        <v>164</v>
      </c>
      <c r="E39" s="78" t="n">
        <v>44615</v>
      </c>
    </row>
    <row r="40" customFormat="false" ht="18.75" hidden="false" customHeight="true" outlineLevel="0" collapsed="false">
      <c r="B40" s="82" t="n">
        <v>44641</v>
      </c>
      <c r="C40" s="83" t="n">
        <f aca="false">WEEKDAY(B40)</f>
        <v>2</v>
      </c>
      <c r="D40" s="80" t="s">
        <v>165</v>
      </c>
      <c r="E40" s="78" t="n">
        <v>44641</v>
      </c>
    </row>
    <row r="41" customFormat="false" ht="18.75" hidden="false" customHeight="true" outlineLevel="0" collapsed="false">
      <c r="B41" s="82" t="n">
        <v>44680</v>
      </c>
      <c r="C41" s="83" t="n">
        <f aca="false">WEEKDAY(B41)</f>
        <v>6</v>
      </c>
      <c r="D41" s="80" t="s">
        <v>166</v>
      </c>
      <c r="E41" s="78" t="n">
        <v>44680</v>
      </c>
    </row>
    <row r="42" customFormat="false" ht="18.75" hidden="false" customHeight="true" outlineLevel="0" collapsed="false">
      <c r="B42" s="82" t="n">
        <v>44684</v>
      </c>
      <c r="C42" s="83" t="n">
        <f aca="false">WEEKDAY(B42)</f>
        <v>3</v>
      </c>
      <c r="D42" s="80" t="s">
        <v>167</v>
      </c>
      <c r="E42" s="78" t="n">
        <v>44684</v>
      </c>
    </row>
    <row r="43" customFormat="false" ht="18.75" hidden="false" customHeight="true" outlineLevel="0" collapsed="false">
      <c r="B43" s="82" t="n">
        <v>44685</v>
      </c>
      <c r="C43" s="83" t="n">
        <f aca="false">WEEKDAY(B43)</f>
        <v>4</v>
      </c>
      <c r="D43" s="80" t="s">
        <v>168</v>
      </c>
      <c r="E43" s="78" t="n">
        <v>44685</v>
      </c>
    </row>
    <row r="44" customFormat="false" ht="18.75" hidden="false" customHeight="true" outlineLevel="0" collapsed="false">
      <c r="B44" s="82" t="n">
        <v>44686</v>
      </c>
      <c r="C44" s="83" t="n">
        <f aca="false">WEEKDAY(B44)</f>
        <v>5</v>
      </c>
      <c r="D44" s="80" t="s">
        <v>169</v>
      </c>
      <c r="E44" s="78" t="n">
        <v>44686</v>
      </c>
    </row>
    <row r="45" customFormat="false" ht="18.75" hidden="false" customHeight="true" outlineLevel="0" collapsed="false">
      <c r="B45" s="82" t="n">
        <v>44760</v>
      </c>
      <c r="C45" s="83" t="n">
        <f aca="false">WEEKDAY(B45)</f>
        <v>2</v>
      </c>
      <c r="D45" s="80" t="s">
        <v>170</v>
      </c>
      <c r="E45" s="78" t="n">
        <v>44760</v>
      </c>
    </row>
    <row r="46" customFormat="false" ht="18.75" hidden="false" customHeight="true" outlineLevel="0" collapsed="false">
      <c r="B46" s="82" t="n">
        <v>44784</v>
      </c>
      <c r="C46" s="83" t="n">
        <f aca="false">WEEKDAY(B46)</f>
        <v>5</v>
      </c>
      <c r="D46" s="80" t="s">
        <v>171</v>
      </c>
      <c r="E46" s="78" t="n">
        <v>44784</v>
      </c>
    </row>
    <row r="47" customFormat="false" ht="18.75" hidden="false" customHeight="true" outlineLevel="0" collapsed="false">
      <c r="B47" s="82" t="n">
        <v>44823</v>
      </c>
      <c r="C47" s="83" t="n">
        <f aca="false">WEEKDAY(B47)</f>
        <v>2</v>
      </c>
      <c r="D47" s="80" t="s">
        <v>172</v>
      </c>
      <c r="E47" s="78" t="n">
        <v>44823</v>
      </c>
    </row>
    <row r="48" customFormat="false" ht="18.75" hidden="false" customHeight="true" outlineLevel="0" collapsed="false">
      <c r="B48" s="82" t="n">
        <v>44827</v>
      </c>
      <c r="C48" s="83" t="n">
        <f aca="false">WEEKDAY(B48)</f>
        <v>6</v>
      </c>
      <c r="D48" s="80" t="s">
        <v>173</v>
      </c>
      <c r="E48" s="78" t="n">
        <v>44827</v>
      </c>
    </row>
    <row r="49" customFormat="false" ht="18.75" hidden="false" customHeight="true" outlineLevel="0" collapsed="false">
      <c r="B49" s="82" t="n">
        <v>44844</v>
      </c>
      <c r="C49" s="83" t="n">
        <f aca="false">WEEKDAY(B49)</f>
        <v>2</v>
      </c>
      <c r="D49" s="80" t="s">
        <v>176</v>
      </c>
      <c r="E49" s="78" t="n">
        <v>44844</v>
      </c>
    </row>
    <row r="50" customFormat="false" ht="18.75" hidden="false" customHeight="true" outlineLevel="0" collapsed="false">
      <c r="B50" s="82" t="n">
        <v>44868</v>
      </c>
      <c r="C50" s="83" t="n">
        <f aca="false">WEEKDAY(B50)</f>
        <v>5</v>
      </c>
      <c r="D50" s="80" t="s">
        <v>174</v>
      </c>
      <c r="E50" s="78" t="n">
        <v>44868</v>
      </c>
    </row>
    <row r="51" customFormat="false" ht="18.75" hidden="false" customHeight="true" outlineLevel="0" collapsed="false">
      <c r="B51" s="82" t="n">
        <v>44888</v>
      </c>
      <c r="C51" s="83" t="n">
        <f aca="false">WEEKDAY(B51)</f>
        <v>4</v>
      </c>
      <c r="D51" s="80" t="s">
        <v>175</v>
      </c>
      <c r="E51" s="78" t="n">
        <v>44888</v>
      </c>
    </row>
    <row r="52" customFormat="false" ht="18.75" hidden="false" customHeight="true" outlineLevel="0" collapsed="false">
      <c r="B52" s="82" t="n">
        <v>44927</v>
      </c>
      <c r="C52" s="83" t="n">
        <f aca="false">WEEKDAY(B52)</f>
        <v>1</v>
      </c>
      <c r="D52" s="80" t="s">
        <v>161</v>
      </c>
      <c r="E52" s="78" t="n">
        <v>44927</v>
      </c>
    </row>
    <row r="53" customFormat="false" ht="18.75" hidden="false" customHeight="true" outlineLevel="0" collapsed="false">
      <c r="B53" s="82" t="n">
        <v>44928</v>
      </c>
      <c r="C53" s="83" t="n">
        <f aca="false">WEEKDAY(B53)</f>
        <v>2</v>
      </c>
      <c r="D53" s="80" t="s">
        <v>177</v>
      </c>
      <c r="E53" s="78" t="n">
        <v>44928</v>
      </c>
    </row>
    <row r="54" customFormat="false" ht="18.75" hidden="false" customHeight="true" outlineLevel="0" collapsed="false">
      <c r="B54" s="82" t="n">
        <v>44935</v>
      </c>
      <c r="C54" s="83" t="n">
        <f aca="false">WEEKDAY(B54)</f>
        <v>2</v>
      </c>
      <c r="D54" s="80" t="s">
        <v>162</v>
      </c>
      <c r="E54" s="78" t="n">
        <v>44935</v>
      </c>
    </row>
    <row r="55" customFormat="false" ht="18.75" hidden="false" customHeight="true" outlineLevel="0" collapsed="false">
      <c r="B55" s="82" t="n">
        <v>44968</v>
      </c>
      <c r="C55" s="83" t="n">
        <f aca="false">WEEKDAY(B55)</f>
        <v>7</v>
      </c>
      <c r="D55" s="80" t="s">
        <v>163</v>
      </c>
      <c r="E55" s="78" t="n">
        <v>44968</v>
      </c>
    </row>
    <row r="56" customFormat="false" ht="18.75" hidden="false" customHeight="true" outlineLevel="0" collapsed="false">
      <c r="B56" s="82" t="n">
        <v>44980</v>
      </c>
      <c r="C56" s="83" t="n">
        <f aca="false">WEEKDAY(B56)</f>
        <v>5</v>
      </c>
      <c r="D56" s="80" t="s">
        <v>164</v>
      </c>
      <c r="E56" s="78" t="n">
        <v>44980</v>
      </c>
    </row>
    <row r="57" customFormat="false" ht="18.75" hidden="false" customHeight="true" outlineLevel="0" collapsed="false">
      <c r="B57" s="82" t="n">
        <v>45006</v>
      </c>
      <c r="C57" s="83" t="n">
        <f aca="false">WEEKDAY(B57)</f>
        <v>3</v>
      </c>
      <c r="D57" s="80" t="s">
        <v>165</v>
      </c>
      <c r="E57" s="78" t="n">
        <v>45006</v>
      </c>
    </row>
    <row r="58" customFormat="false" ht="18.75" hidden="false" customHeight="true" outlineLevel="0" collapsed="false">
      <c r="B58" s="82" t="n">
        <v>45045</v>
      </c>
      <c r="C58" s="83" t="n">
        <f aca="false">WEEKDAY(B58)</f>
        <v>7</v>
      </c>
      <c r="D58" s="80" t="s">
        <v>166</v>
      </c>
      <c r="E58" s="78" t="n">
        <v>45045</v>
      </c>
    </row>
    <row r="59" customFormat="false" ht="18.75" hidden="false" customHeight="true" outlineLevel="0" collapsed="false">
      <c r="B59" s="82" t="n">
        <v>45049</v>
      </c>
      <c r="C59" s="83" t="n">
        <f aca="false">WEEKDAY(B59)</f>
        <v>4</v>
      </c>
      <c r="D59" s="80" t="s">
        <v>167</v>
      </c>
      <c r="E59" s="78" t="n">
        <v>45049</v>
      </c>
    </row>
    <row r="60" customFormat="false" ht="18.75" hidden="false" customHeight="true" outlineLevel="0" collapsed="false">
      <c r="B60" s="82" t="n">
        <v>45050</v>
      </c>
      <c r="C60" s="83" t="n">
        <f aca="false">WEEKDAY(B60)</f>
        <v>5</v>
      </c>
      <c r="D60" s="80" t="s">
        <v>168</v>
      </c>
      <c r="E60" s="78" t="n">
        <v>45050</v>
      </c>
    </row>
    <row r="61" customFormat="false" ht="18.75" hidden="false" customHeight="true" outlineLevel="0" collapsed="false">
      <c r="B61" s="82" t="n">
        <v>45051</v>
      </c>
      <c r="C61" s="83" t="n">
        <f aca="false">WEEKDAY(B61)</f>
        <v>6</v>
      </c>
      <c r="D61" s="80" t="s">
        <v>169</v>
      </c>
      <c r="E61" s="78" t="n">
        <v>45051</v>
      </c>
    </row>
    <row r="62" customFormat="false" ht="18.75" hidden="false" customHeight="true" outlineLevel="0" collapsed="false">
      <c r="B62" s="82" t="n">
        <v>45124</v>
      </c>
      <c r="C62" s="83" t="n">
        <f aca="false">WEEKDAY(B62)</f>
        <v>2</v>
      </c>
      <c r="D62" s="80" t="s">
        <v>170</v>
      </c>
      <c r="E62" s="78" t="n">
        <v>45124</v>
      </c>
    </row>
    <row r="63" customFormat="false" ht="18.75" hidden="false" customHeight="true" outlineLevel="0" collapsed="false">
      <c r="B63" s="82" t="n">
        <v>45149</v>
      </c>
      <c r="C63" s="83" t="n">
        <f aca="false">WEEKDAY(B63)</f>
        <v>6</v>
      </c>
      <c r="D63" s="80" t="s">
        <v>171</v>
      </c>
      <c r="E63" s="78" t="n">
        <v>45149</v>
      </c>
    </row>
    <row r="64" customFormat="false" ht="18.75" hidden="false" customHeight="true" outlineLevel="0" collapsed="false">
      <c r="B64" s="82" t="n">
        <v>45187</v>
      </c>
      <c r="C64" s="83" t="n">
        <f aca="false">WEEKDAY(B64)</f>
        <v>2</v>
      </c>
      <c r="D64" s="80" t="s">
        <v>172</v>
      </c>
      <c r="E64" s="78" t="n">
        <v>45187</v>
      </c>
    </row>
    <row r="65" customFormat="false" ht="18.75" hidden="false" customHeight="true" outlineLevel="0" collapsed="false">
      <c r="B65" s="82" t="n">
        <v>45192</v>
      </c>
      <c r="C65" s="83" t="n">
        <f aca="false">WEEKDAY(B65)</f>
        <v>7</v>
      </c>
      <c r="D65" s="80" t="s">
        <v>173</v>
      </c>
      <c r="E65" s="78" t="n">
        <v>45192</v>
      </c>
    </row>
    <row r="66" customFormat="false" ht="18.75" hidden="false" customHeight="true" outlineLevel="0" collapsed="false">
      <c r="B66" s="82" t="n">
        <v>45208</v>
      </c>
      <c r="C66" s="83" t="n">
        <f aca="false">WEEKDAY(B66)</f>
        <v>2</v>
      </c>
      <c r="D66" s="80" t="s">
        <v>176</v>
      </c>
      <c r="E66" s="78" t="n">
        <v>45208</v>
      </c>
    </row>
    <row r="67" customFormat="false" ht="18.75" hidden="false" customHeight="true" outlineLevel="0" collapsed="false">
      <c r="B67" s="82" t="n">
        <v>45233</v>
      </c>
      <c r="C67" s="83" t="n">
        <f aca="false">WEEKDAY(B67)</f>
        <v>6</v>
      </c>
      <c r="D67" s="80" t="s">
        <v>174</v>
      </c>
      <c r="E67" s="78" t="n">
        <v>45233</v>
      </c>
    </row>
    <row r="68" customFormat="false" ht="18.75" hidden="false" customHeight="true" outlineLevel="0" collapsed="false">
      <c r="B68" s="82" t="n">
        <v>45253</v>
      </c>
      <c r="C68" s="83" t="n">
        <f aca="false">WEEKDAY(B68)</f>
        <v>5</v>
      </c>
      <c r="D68" s="80" t="s">
        <v>175</v>
      </c>
      <c r="E68" s="78" t="n">
        <v>45253</v>
      </c>
    </row>
    <row r="69" customFormat="false" ht="18.75" hidden="false" customHeight="true" outlineLevel="0" collapsed="false">
      <c r="B69" s="82" t="n">
        <v>45292</v>
      </c>
      <c r="C69" s="83" t="n">
        <f aca="false">WEEKDAY(B69)</f>
        <v>2</v>
      </c>
      <c r="D69" s="80" t="s">
        <v>161</v>
      </c>
      <c r="E69" s="78" t="n">
        <v>45292</v>
      </c>
    </row>
    <row r="70" customFormat="false" ht="18.75" hidden="false" customHeight="true" outlineLevel="0" collapsed="false">
      <c r="B70" s="82" t="n">
        <v>45299</v>
      </c>
      <c r="C70" s="83" t="n">
        <f aca="false">WEEKDAY(B70)</f>
        <v>2</v>
      </c>
      <c r="D70" s="80" t="s">
        <v>162</v>
      </c>
      <c r="E70" s="78" t="n">
        <v>45299</v>
      </c>
    </row>
    <row r="71" customFormat="false" ht="18.75" hidden="false" customHeight="true" outlineLevel="0" collapsed="false">
      <c r="B71" s="82" t="n">
        <v>45333</v>
      </c>
      <c r="C71" s="83" t="n">
        <f aca="false">WEEKDAY(B71)</f>
        <v>1</v>
      </c>
      <c r="D71" s="80" t="s">
        <v>163</v>
      </c>
      <c r="E71" s="78" t="n">
        <v>45333</v>
      </c>
    </row>
    <row r="72" customFormat="false" ht="18.75" hidden="false" customHeight="true" outlineLevel="0" collapsed="false">
      <c r="B72" s="82" t="n">
        <v>45334</v>
      </c>
      <c r="C72" s="83" t="n">
        <f aca="false">WEEKDAY(B72)</f>
        <v>2</v>
      </c>
      <c r="D72" s="80" t="s">
        <v>177</v>
      </c>
      <c r="E72" s="78" t="n">
        <v>45334</v>
      </c>
    </row>
    <row r="73" customFormat="false" ht="18.75" hidden="false" customHeight="true" outlineLevel="0" collapsed="false">
      <c r="B73" s="82" t="n">
        <v>45345</v>
      </c>
      <c r="C73" s="83" t="n">
        <f aca="false">WEEKDAY(B73)</f>
        <v>6</v>
      </c>
      <c r="D73" s="80" t="s">
        <v>164</v>
      </c>
      <c r="E73" s="78" t="n">
        <v>45345</v>
      </c>
    </row>
    <row r="74" customFormat="false" ht="18.75" hidden="false" customHeight="true" outlineLevel="0" collapsed="false">
      <c r="B74" s="82" t="n">
        <v>45371</v>
      </c>
      <c r="C74" s="83" t="n">
        <f aca="false">WEEKDAY(B74)</f>
        <v>4</v>
      </c>
      <c r="D74" s="80" t="s">
        <v>165</v>
      </c>
      <c r="E74" s="78" t="n">
        <v>45371</v>
      </c>
    </row>
    <row r="75" customFormat="false" ht="18.75" hidden="false" customHeight="true" outlineLevel="0" collapsed="false">
      <c r="B75" s="82" t="n">
        <v>45411</v>
      </c>
      <c r="C75" s="83" t="n">
        <f aca="false">WEEKDAY(B75)</f>
        <v>2</v>
      </c>
      <c r="D75" s="80" t="s">
        <v>166</v>
      </c>
      <c r="E75" s="78" t="n">
        <v>45411</v>
      </c>
    </row>
    <row r="76" customFormat="false" ht="18.75" hidden="false" customHeight="true" outlineLevel="0" collapsed="false">
      <c r="B76" s="82" t="n">
        <v>45415</v>
      </c>
      <c r="C76" s="83" t="n">
        <f aca="false">WEEKDAY(B76)</f>
        <v>6</v>
      </c>
      <c r="D76" s="80" t="s">
        <v>167</v>
      </c>
      <c r="E76" s="78" t="n">
        <v>45415</v>
      </c>
    </row>
    <row r="77" customFormat="false" ht="18.75" hidden="false" customHeight="true" outlineLevel="0" collapsed="false">
      <c r="B77" s="82" t="n">
        <v>45416</v>
      </c>
      <c r="C77" s="83" t="n">
        <f aca="false">WEEKDAY(B77)</f>
        <v>7</v>
      </c>
      <c r="D77" s="80" t="s">
        <v>168</v>
      </c>
      <c r="E77" s="78" t="n">
        <v>45416</v>
      </c>
    </row>
    <row r="78" customFormat="false" ht="18.75" hidden="false" customHeight="true" outlineLevel="0" collapsed="false">
      <c r="B78" s="82" t="n">
        <v>45417</v>
      </c>
      <c r="C78" s="83" t="n">
        <f aca="false">WEEKDAY(B78)</f>
        <v>1</v>
      </c>
      <c r="D78" s="80" t="s">
        <v>169</v>
      </c>
      <c r="E78" s="78" t="n">
        <v>45417</v>
      </c>
    </row>
    <row r="79" customFormat="false" ht="18.75" hidden="false" customHeight="true" outlineLevel="0" collapsed="false">
      <c r="B79" s="82" t="n">
        <v>45418</v>
      </c>
      <c r="C79" s="83" t="n">
        <f aca="false">WEEKDAY(B79)</f>
        <v>2</v>
      </c>
      <c r="D79" s="80" t="s">
        <v>177</v>
      </c>
      <c r="E79" s="78" t="n">
        <v>45418</v>
      </c>
    </row>
    <row r="80" customFormat="false" ht="18.75" hidden="false" customHeight="true" outlineLevel="0" collapsed="false">
      <c r="B80" s="82" t="n">
        <v>45488</v>
      </c>
      <c r="C80" s="83" t="n">
        <f aca="false">WEEKDAY(B80)</f>
        <v>2</v>
      </c>
      <c r="D80" s="80" t="s">
        <v>170</v>
      </c>
      <c r="E80" s="78" t="n">
        <v>45488</v>
      </c>
    </row>
    <row r="81" customFormat="false" ht="18.75" hidden="false" customHeight="true" outlineLevel="0" collapsed="false">
      <c r="B81" s="82" t="n">
        <v>45515</v>
      </c>
      <c r="C81" s="83" t="n">
        <f aca="false">WEEKDAY(B81)</f>
        <v>1</v>
      </c>
      <c r="D81" s="80" t="s">
        <v>171</v>
      </c>
      <c r="E81" s="78" t="n">
        <v>45515</v>
      </c>
    </row>
    <row r="82" customFormat="false" ht="18.75" hidden="false" customHeight="true" outlineLevel="0" collapsed="false">
      <c r="B82" s="82" t="n">
        <v>45516</v>
      </c>
      <c r="C82" s="83" t="n">
        <f aca="false">WEEKDAY(B82)</f>
        <v>2</v>
      </c>
      <c r="D82" s="80" t="s">
        <v>177</v>
      </c>
      <c r="E82" s="78" t="n">
        <v>45516</v>
      </c>
    </row>
    <row r="83" customFormat="false" ht="18.75" hidden="false" customHeight="true" outlineLevel="0" collapsed="false">
      <c r="B83" s="82" t="n">
        <v>45551</v>
      </c>
      <c r="C83" s="83" t="n">
        <f aca="false">WEEKDAY(B83)</f>
        <v>2</v>
      </c>
      <c r="D83" s="80" t="s">
        <v>172</v>
      </c>
      <c r="E83" s="78" t="n">
        <v>45551</v>
      </c>
    </row>
    <row r="84" customFormat="false" ht="18.75" hidden="false" customHeight="true" outlineLevel="0" collapsed="false">
      <c r="B84" s="82" t="n">
        <v>45557</v>
      </c>
      <c r="C84" s="83" t="n">
        <f aca="false">WEEKDAY(B84)</f>
        <v>1</v>
      </c>
      <c r="D84" s="80" t="s">
        <v>173</v>
      </c>
      <c r="E84" s="78" t="n">
        <v>45557</v>
      </c>
    </row>
    <row r="85" customFormat="false" ht="18.75" hidden="false" customHeight="true" outlineLevel="0" collapsed="false">
      <c r="B85" s="82" t="n">
        <v>45558</v>
      </c>
      <c r="C85" s="83" t="n">
        <f aca="false">WEEKDAY(B85)</f>
        <v>2</v>
      </c>
      <c r="D85" s="80" t="s">
        <v>177</v>
      </c>
      <c r="E85" s="78" t="n">
        <v>45558</v>
      </c>
    </row>
    <row r="86" customFormat="false" ht="18.75" hidden="false" customHeight="true" outlineLevel="0" collapsed="false">
      <c r="B86" s="82" t="n">
        <v>45579</v>
      </c>
      <c r="C86" s="83" t="n">
        <f aca="false">WEEKDAY(B86)</f>
        <v>2</v>
      </c>
      <c r="D86" s="80" t="s">
        <v>176</v>
      </c>
      <c r="E86" s="78" t="n">
        <v>45579</v>
      </c>
    </row>
    <row r="87" customFormat="false" ht="18.75" hidden="false" customHeight="true" outlineLevel="0" collapsed="false">
      <c r="B87" s="82" t="n">
        <v>45599</v>
      </c>
      <c r="C87" s="83" t="n">
        <f aca="false">WEEKDAY(B87)</f>
        <v>1</v>
      </c>
      <c r="D87" s="80" t="s">
        <v>174</v>
      </c>
      <c r="E87" s="78" t="n">
        <v>45599</v>
      </c>
    </row>
    <row r="88" customFormat="false" ht="18.75" hidden="false" customHeight="true" outlineLevel="0" collapsed="false">
      <c r="B88" s="82" t="n">
        <v>45600</v>
      </c>
      <c r="C88" s="83" t="n">
        <f aca="false">WEEKDAY(B88)</f>
        <v>2</v>
      </c>
      <c r="D88" s="80" t="s">
        <v>177</v>
      </c>
      <c r="E88" s="78" t="n">
        <v>45600</v>
      </c>
    </row>
    <row r="89" customFormat="false" ht="18.75" hidden="false" customHeight="true" outlineLevel="0" collapsed="false">
      <c r="B89" s="82" t="n">
        <v>45619</v>
      </c>
      <c r="C89" s="83" t="n">
        <f aca="false">WEEKDAY(B89)</f>
        <v>7</v>
      </c>
      <c r="D89" s="80" t="s">
        <v>175</v>
      </c>
      <c r="E89" s="78" t="n">
        <v>45619</v>
      </c>
    </row>
    <row r="90" customFormat="false" ht="18.75" hidden="false" customHeight="true" outlineLevel="0" collapsed="false">
      <c r="B90" s="82" t="n">
        <v>45658</v>
      </c>
      <c r="C90" s="83" t="n">
        <f aca="false">WEEKDAY(B90)</f>
        <v>4</v>
      </c>
      <c r="D90" s="80" t="s">
        <v>161</v>
      </c>
      <c r="E90" s="78" t="n">
        <v>45658</v>
      </c>
    </row>
    <row r="91" customFormat="false" ht="18.75" hidden="false" customHeight="true" outlineLevel="0" collapsed="false">
      <c r="B91" s="82" t="n">
        <v>45670</v>
      </c>
      <c r="C91" s="83" t="n">
        <f aca="false">WEEKDAY(B91)</f>
        <v>2</v>
      </c>
      <c r="D91" s="80" t="s">
        <v>162</v>
      </c>
      <c r="E91" s="78" t="n">
        <v>45670</v>
      </c>
    </row>
    <row r="92" customFormat="false" ht="18.75" hidden="false" customHeight="true" outlineLevel="0" collapsed="false">
      <c r="B92" s="82" t="n">
        <v>45699</v>
      </c>
      <c r="C92" s="83" t="n">
        <f aca="false">WEEKDAY(B92)</f>
        <v>3</v>
      </c>
      <c r="D92" s="80" t="s">
        <v>163</v>
      </c>
      <c r="E92" s="78" t="n">
        <v>45699</v>
      </c>
    </row>
    <row r="93" customFormat="false" ht="18.75" hidden="false" customHeight="true" outlineLevel="0" collapsed="false">
      <c r="B93" s="82" t="n">
        <v>45711</v>
      </c>
      <c r="C93" s="83" t="n">
        <f aca="false">WEEKDAY(B93)</f>
        <v>1</v>
      </c>
      <c r="D93" s="80" t="s">
        <v>164</v>
      </c>
      <c r="E93" s="78" t="n">
        <v>45711</v>
      </c>
    </row>
    <row r="94" customFormat="false" ht="18.75" hidden="false" customHeight="true" outlineLevel="0" collapsed="false">
      <c r="B94" s="82" t="n">
        <v>45712</v>
      </c>
      <c r="C94" s="83" t="n">
        <f aca="false">WEEKDAY(B94)</f>
        <v>2</v>
      </c>
      <c r="D94" s="80" t="s">
        <v>177</v>
      </c>
      <c r="E94" s="78" t="n">
        <v>45712</v>
      </c>
    </row>
    <row r="95" customFormat="false" ht="18.75" hidden="false" customHeight="true" outlineLevel="0" collapsed="false">
      <c r="B95" s="82" t="n">
        <v>45736</v>
      </c>
      <c r="C95" s="83" t="n">
        <f aca="false">WEEKDAY(B95)</f>
        <v>5</v>
      </c>
      <c r="D95" s="80" t="s">
        <v>165</v>
      </c>
      <c r="E95" s="78" t="n">
        <v>45736</v>
      </c>
    </row>
    <row r="96" customFormat="false" ht="18.75" hidden="false" customHeight="true" outlineLevel="0" collapsed="false">
      <c r="B96" s="82" t="n">
        <v>45776</v>
      </c>
      <c r="C96" s="83" t="n">
        <f aca="false">WEEKDAY(B96)</f>
        <v>3</v>
      </c>
      <c r="D96" s="80" t="s">
        <v>166</v>
      </c>
      <c r="E96" s="78" t="n">
        <v>45776</v>
      </c>
    </row>
    <row r="97" customFormat="false" ht="18.75" hidden="false" customHeight="true" outlineLevel="0" collapsed="false">
      <c r="B97" s="82" t="n">
        <v>45780</v>
      </c>
      <c r="C97" s="83" t="n">
        <f aca="false">WEEKDAY(B97)</f>
        <v>7</v>
      </c>
      <c r="D97" s="80" t="s">
        <v>167</v>
      </c>
      <c r="E97" s="78" t="n">
        <v>45780</v>
      </c>
    </row>
    <row r="98" customFormat="false" ht="18.75" hidden="false" customHeight="true" outlineLevel="0" collapsed="false">
      <c r="B98" s="82" t="n">
        <v>45781</v>
      </c>
      <c r="C98" s="83" t="n">
        <f aca="false">WEEKDAY(B98)</f>
        <v>1</v>
      </c>
      <c r="D98" s="80" t="s">
        <v>168</v>
      </c>
      <c r="E98" s="78" t="n">
        <v>45781</v>
      </c>
    </row>
    <row r="99" customFormat="false" ht="18.75" hidden="false" customHeight="true" outlineLevel="0" collapsed="false">
      <c r="B99" s="82" t="n">
        <v>45782</v>
      </c>
      <c r="C99" s="83" t="n">
        <f aca="false">WEEKDAY(B99)</f>
        <v>2</v>
      </c>
      <c r="D99" s="80" t="s">
        <v>169</v>
      </c>
      <c r="E99" s="78" t="n">
        <v>45782</v>
      </c>
    </row>
    <row r="100" customFormat="false" ht="18.75" hidden="false" customHeight="true" outlineLevel="0" collapsed="false">
      <c r="B100" s="82" t="n">
        <v>45783</v>
      </c>
      <c r="C100" s="83" t="n">
        <f aca="false">WEEKDAY(B100)</f>
        <v>3</v>
      </c>
      <c r="D100" s="80" t="s">
        <v>177</v>
      </c>
      <c r="E100" s="78" t="n">
        <v>45783</v>
      </c>
    </row>
    <row r="101" customFormat="false" ht="18.75" hidden="false" customHeight="true" outlineLevel="0" collapsed="false">
      <c r="B101" s="82" t="n">
        <v>45859</v>
      </c>
      <c r="C101" s="83" t="n">
        <f aca="false">WEEKDAY(B101)</f>
        <v>2</v>
      </c>
      <c r="D101" s="80" t="s">
        <v>170</v>
      </c>
      <c r="E101" s="78" t="n">
        <v>45859</v>
      </c>
    </row>
    <row r="102" customFormat="false" ht="18.75" hidden="false" customHeight="true" outlineLevel="0" collapsed="false">
      <c r="B102" s="82" t="n">
        <v>45880</v>
      </c>
      <c r="C102" s="83" t="n">
        <f aca="false">WEEKDAY(B102)</f>
        <v>2</v>
      </c>
      <c r="D102" s="80" t="s">
        <v>171</v>
      </c>
      <c r="E102" s="78" t="n">
        <v>45880</v>
      </c>
    </row>
    <row r="103" customFormat="false" ht="18.75" hidden="false" customHeight="true" outlineLevel="0" collapsed="false">
      <c r="B103" s="82" t="n">
        <v>45915</v>
      </c>
      <c r="C103" s="83" t="n">
        <f aca="false">WEEKDAY(B103)</f>
        <v>2</v>
      </c>
      <c r="D103" s="80" t="s">
        <v>172</v>
      </c>
      <c r="E103" s="78" t="n">
        <v>45915</v>
      </c>
    </row>
    <row r="104" customFormat="false" ht="18.75" hidden="false" customHeight="true" outlineLevel="0" collapsed="false">
      <c r="B104" s="82" t="n">
        <v>45923</v>
      </c>
      <c r="C104" s="83" t="n">
        <f aca="false">WEEKDAY(B104)</f>
        <v>3</v>
      </c>
      <c r="D104" s="80" t="s">
        <v>173</v>
      </c>
      <c r="E104" s="78" t="n">
        <v>45923</v>
      </c>
    </row>
    <row r="105" customFormat="false" ht="18.75" hidden="false" customHeight="true" outlineLevel="0" collapsed="false">
      <c r="B105" s="82" t="n">
        <v>45943</v>
      </c>
      <c r="C105" s="83" t="n">
        <f aca="false">WEEKDAY(B105)</f>
        <v>2</v>
      </c>
      <c r="D105" s="80" t="s">
        <v>176</v>
      </c>
      <c r="E105" s="78" t="n">
        <v>45943</v>
      </c>
    </row>
    <row r="106" customFormat="false" ht="18.75" hidden="false" customHeight="true" outlineLevel="0" collapsed="false">
      <c r="B106" s="82" t="n">
        <v>45964</v>
      </c>
      <c r="C106" s="83" t="n">
        <f aca="false">WEEKDAY(B106)</f>
        <v>2</v>
      </c>
      <c r="D106" s="80" t="s">
        <v>174</v>
      </c>
      <c r="E106" s="78" t="n">
        <v>45964</v>
      </c>
    </row>
    <row r="107" customFormat="false" ht="18.75" hidden="false" customHeight="true" outlineLevel="0" collapsed="false">
      <c r="B107" s="82" t="n">
        <v>45984</v>
      </c>
      <c r="C107" s="83" t="n">
        <f aca="false">WEEKDAY(B107)</f>
        <v>1</v>
      </c>
      <c r="D107" s="80" t="s">
        <v>175</v>
      </c>
      <c r="E107" s="78" t="n">
        <v>45984</v>
      </c>
    </row>
    <row r="108" customFormat="false" ht="18.75" hidden="false" customHeight="true" outlineLevel="0" collapsed="false">
      <c r="B108" s="82" t="n">
        <v>45985</v>
      </c>
      <c r="C108" s="83" t="n">
        <f aca="false">WEEKDAY(B108)</f>
        <v>2</v>
      </c>
      <c r="D108" s="80" t="s">
        <v>177</v>
      </c>
      <c r="E108" s="78" t="n">
        <v>45985</v>
      </c>
    </row>
    <row r="109" customFormat="false" ht="18.75" hidden="false" customHeight="true" outlineLevel="0" collapsed="false">
      <c r="B109" s="82" t="n">
        <v>46023</v>
      </c>
      <c r="C109" s="83" t="n">
        <f aca="false">WEEKDAY(B109)</f>
        <v>5</v>
      </c>
      <c r="D109" s="80" t="s">
        <v>161</v>
      </c>
      <c r="E109" s="78" t="n">
        <v>46023</v>
      </c>
    </row>
    <row r="110" customFormat="false" ht="18.75" hidden="false" customHeight="true" outlineLevel="0" collapsed="false">
      <c r="B110" s="82" t="n">
        <v>46034</v>
      </c>
      <c r="C110" s="83" t="n">
        <f aca="false">WEEKDAY(B110)</f>
        <v>2</v>
      </c>
      <c r="D110" s="80" t="s">
        <v>162</v>
      </c>
      <c r="E110" s="78" t="n">
        <v>46034</v>
      </c>
    </row>
    <row r="111" customFormat="false" ht="18.75" hidden="false" customHeight="true" outlineLevel="0" collapsed="false">
      <c r="B111" s="82" t="n">
        <v>46064</v>
      </c>
      <c r="C111" s="83" t="n">
        <f aca="false">WEEKDAY(B111)</f>
        <v>4</v>
      </c>
      <c r="D111" s="80" t="s">
        <v>163</v>
      </c>
      <c r="E111" s="78" t="n">
        <v>46064</v>
      </c>
    </row>
    <row r="112" customFormat="false" ht="18.75" hidden="false" customHeight="true" outlineLevel="0" collapsed="false">
      <c r="B112" s="82" t="n">
        <v>46076</v>
      </c>
      <c r="C112" s="83" t="n">
        <f aca="false">WEEKDAY(B112)</f>
        <v>2</v>
      </c>
      <c r="D112" s="80" t="s">
        <v>164</v>
      </c>
      <c r="E112" s="78" t="n">
        <v>46076</v>
      </c>
    </row>
    <row r="113" customFormat="false" ht="18.75" hidden="false" customHeight="true" outlineLevel="0" collapsed="false">
      <c r="B113" s="82" t="n">
        <v>46101</v>
      </c>
      <c r="C113" s="83" t="n">
        <f aca="false">WEEKDAY(B113)</f>
        <v>6</v>
      </c>
      <c r="D113" s="80" t="s">
        <v>165</v>
      </c>
      <c r="E113" s="78" t="n">
        <v>46101</v>
      </c>
    </row>
    <row r="114" customFormat="false" ht="18.75" hidden="false" customHeight="true" outlineLevel="0" collapsed="false">
      <c r="B114" s="82" t="n">
        <v>46141</v>
      </c>
      <c r="C114" s="83" t="n">
        <f aca="false">WEEKDAY(B114)</f>
        <v>4</v>
      </c>
      <c r="D114" s="80" t="s">
        <v>166</v>
      </c>
      <c r="E114" s="78" t="n">
        <v>46141</v>
      </c>
    </row>
    <row r="115" customFormat="false" ht="18.75" hidden="false" customHeight="true" outlineLevel="0" collapsed="false">
      <c r="B115" s="82" t="n">
        <v>46145</v>
      </c>
      <c r="C115" s="83" t="n">
        <f aca="false">WEEKDAY(B115)</f>
        <v>1</v>
      </c>
      <c r="D115" s="80" t="s">
        <v>167</v>
      </c>
      <c r="E115" s="78" t="n">
        <v>46145</v>
      </c>
    </row>
    <row r="116" customFormat="false" ht="18.75" hidden="false" customHeight="true" outlineLevel="0" collapsed="false">
      <c r="B116" s="82" t="n">
        <v>46146</v>
      </c>
      <c r="C116" s="83" t="n">
        <f aca="false">WEEKDAY(B116)</f>
        <v>2</v>
      </c>
      <c r="D116" s="80" t="s">
        <v>168</v>
      </c>
      <c r="E116" s="78" t="n">
        <v>46146</v>
      </c>
    </row>
    <row r="117" customFormat="false" ht="18.75" hidden="false" customHeight="true" outlineLevel="0" collapsed="false">
      <c r="B117" s="82" t="n">
        <v>46147</v>
      </c>
      <c r="C117" s="83" t="n">
        <f aca="false">WEEKDAY(B117)</f>
        <v>3</v>
      </c>
      <c r="D117" s="80" t="s">
        <v>169</v>
      </c>
      <c r="E117" s="78" t="n">
        <v>46147</v>
      </c>
    </row>
    <row r="118" customFormat="false" ht="18.75" hidden="false" customHeight="true" outlineLevel="0" collapsed="false">
      <c r="B118" s="82" t="n">
        <v>46148</v>
      </c>
      <c r="C118" s="83" t="n">
        <f aca="false">WEEKDAY(B118)</f>
        <v>4</v>
      </c>
      <c r="D118" s="80" t="s">
        <v>177</v>
      </c>
      <c r="E118" s="78" t="n">
        <v>46148</v>
      </c>
    </row>
    <row r="119" customFormat="false" ht="18.75" hidden="false" customHeight="true" outlineLevel="0" collapsed="false">
      <c r="B119" s="82" t="n">
        <v>46223</v>
      </c>
      <c r="C119" s="83" t="n">
        <f aca="false">WEEKDAY(B119)</f>
        <v>2</v>
      </c>
      <c r="D119" s="80" t="s">
        <v>170</v>
      </c>
      <c r="E119" s="78" t="n">
        <v>46223</v>
      </c>
    </row>
    <row r="120" customFormat="false" ht="18.75" hidden="false" customHeight="true" outlineLevel="0" collapsed="false">
      <c r="B120" s="82" t="n">
        <v>46245</v>
      </c>
      <c r="C120" s="83" t="n">
        <f aca="false">WEEKDAY(B120)</f>
        <v>3</v>
      </c>
      <c r="D120" s="80" t="s">
        <v>171</v>
      </c>
      <c r="E120" s="78" t="n">
        <v>46245</v>
      </c>
    </row>
    <row r="121" customFormat="false" ht="18.75" hidden="false" customHeight="true" outlineLevel="0" collapsed="false">
      <c r="B121" s="82" t="n">
        <v>46286</v>
      </c>
      <c r="C121" s="83" t="n">
        <f aca="false">WEEKDAY(B121)</f>
        <v>2</v>
      </c>
      <c r="D121" s="80" t="s">
        <v>172</v>
      </c>
      <c r="E121" s="78" t="n">
        <v>46286</v>
      </c>
    </row>
    <row r="122" customFormat="false" ht="18.75" hidden="false" customHeight="true" outlineLevel="0" collapsed="false">
      <c r="B122" s="82" t="n">
        <v>46287</v>
      </c>
      <c r="C122" s="83" t="n">
        <f aca="false">WEEKDAY(B122)</f>
        <v>3</v>
      </c>
      <c r="D122" s="80" t="s">
        <v>178</v>
      </c>
      <c r="E122" s="78" t="n">
        <v>46287</v>
      </c>
    </row>
    <row r="123" customFormat="false" ht="18.75" hidden="false" customHeight="true" outlineLevel="0" collapsed="false">
      <c r="B123" s="82" t="n">
        <v>46288</v>
      </c>
      <c r="C123" s="83" t="n">
        <f aca="false">WEEKDAY(B123)</f>
        <v>4</v>
      </c>
      <c r="D123" s="80" t="s">
        <v>173</v>
      </c>
      <c r="E123" s="78" t="n">
        <v>46288</v>
      </c>
    </row>
    <row r="124" customFormat="false" ht="18.75" hidden="false" customHeight="true" outlineLevel="0" collapsed="false">
      <c r="B124" s="82" t="n">
        <v>46307</v>
      </c>
      <c r="C124" s="83" t="n">
        <f aca="false">WEEKDAY(B124)</f>
        <v>2</v>
      </c>
      <c r="D124" s="80" t="s">
        <v>176</v>
      </c>
      <c r="E124" s="78" t="n">
        <v>46307</v>
      </c>
    </row>
    <row r="125" customFormat="false" ht="18.75" hidden="false" customHeight="true" outlineLevel="0" collapsed="false">
      <c r="B125" s="82" t="n">
        <v>46329</v>
      </c>
      <c r="C125" s="83" t="n">
        <f aca="false">WEEKDAY(B125)</f>
        <v>3</v>
      </c>
      <c r="D125" s="80" t="s">
        <v>174</v>
      </c>
      <c r="E125" s="78" t="n">
        <v>46329</v>
      </c>
    </row>
    <row r="126" customFormat="false" ht="18.75" hidden="false" customHeight="true" outlineLevel="0" collapsed="false">
      <c r="B126" s="82" t="n">
        <v>46349</v>
      </c>
      <c r="C126" s="83" t="n">
        <f aca="false">WEEKDAY(B126)</f>
        <v>2</v>
      </c>
      <c r="D126" s="80" t="s">
        <v>175</v>
      </c>
      <c r="E126" s="78" t="n">
        <v>46349</v>
      </c>
    </row>
    <row r="127" customFormat="false" ht="18.75" hidden="false" customHeight="true" outlineLevel="0" collapsed="false">
      <c r="B127" s="82" t="n">
        <v>46388</v>
      </c>
      <c r="C127" s="83" t="n">
        <f aca="false">WEEKDAY(B127)</f>
        <v>6</v>
      </c>
      <c r="D127" s="80" t="s">
        <v>161</v>
      </c>
      <c r="E127" s="78" t="n">
        <v>46388</v>
      </c>
    </row>
    <row r="128" customFormat="false" ht="18.75" hidden="false" customHeight="true" outlineLevel="0" collapsed="false">
      <c r="B128" s="82" t="n">
        <v>46398</v>
      </c>
      <c r="C128" s="83" t="n">
        <f aca="false">WEEKDAY(B128)</f>
        <v>2</v>
      </c>
      <c r="D128" s="80" t="s">
        <v>162</v>
      </c>
      <c r="E128" s="78" t="n">
        <v>46398</v>
      </c>
    </row>
    <row r="129" customFormat="false" ht="18.75" hidden="false" customHeight="true" outlineLevel="0" collapsed="false">
      <c r="B129" s="82" t="n">
        <v>46429</v>
      </c>
      <c r="C129" s="83" t="n">
        <f aca="false">WEEKDAY(B129)</f>
        <v>5</v>
      </c>
      <c r="D129" s="80" t="s">
        <v>163</v>
      </c>
      <c r="E129" s="78" t="n">
        <v>46429</v>
      </c>
    </row>
    <row r="130" customFormat="false" ht="18.75" hidden="false" customHeight="true" outlineLevel="0" collapsed="false">
      <c r="B130" s="82" t="n">
        <v>46441</v>
      </c>
      <c r="C130" s="83" t="n">
        <f aca="false">WEEKDAY(B130)</f>
        <v>3</v>
      </c>
      <c r="D130" s="80" t="s">
        <v>164</v>
      </c>
      <c r="E130" s="78" t="n">
        <v>46441</v>
      </c>
    </row>
    <row r="131" customFormat="false" ht="18.75" hidden="false" customHeight="true" outlineLevel="0" collapsed="false">
      <c r="B131" s="82" t="n">
        <v>46467</v>
      </c>
      <c r="C131" s="83" t="n">
        <f aca="false">WEEKDAY(B131)</f>
        <v>1</v>
      </c>
      <c r="D131" s="80" t="s">
        <v>165</v>
      </c>
      <c r="E131" s="78" t="n">
        <v>46467</v>
      </c>
    </row>
    <row r="132" customFormat="false" ht="18.75" hidden="false" customHeight="true" outlineLevel="0" collapsed="false">
      <c r="B132" s="82" t="n">
        <v>46468</v>
      </c>
      <c r="C132" s="83" t="n">
        <f aca="false">WEEKDAY(B132)</f>
        <v>2</v>
      </c>
      <c r="D132" s="80" t="s">
        <v>177</v>
      </c>
      <c r="E132" s="78" t="n">
        <v>46468</v>
      </c>
    </row>
    <row r="133" customFormat="false" ht="18.75" hidden="false" customHeight="true" outlineLevel="0" collapsed="false">
      <c r="B133" s="82" t="n">
        <v>46506</v>
      </c>
      <c r="C133" s="83" t="n">
        <f aca="false">WEEKDAY(B133)</f>
        <v>5</v>
      </c>
      <c r="D133" s="80" t="s">
        <v>166</v>
      </c>
      <c r="E133" s="78" t="n">
        <v>46506</v>
      </c>
    </row>
    <row r="134" customFormat="false" ht="18.75" hidden="false" customHeight="true" outlineLevel="0" collapsed="false">
      <c r="B134" s="82" t="n">
        <v>46510</v>
      </c>
      <c r="C134" s="83" t="n">
        <f aca="false">WEEKDAY(B134)</f>
        <v>2</v>
      </c>
      <c r="D134" s="80" t="s">
        <v>167</v>
      </c>
      <c r="E134" s="78" t="n">
        <v>46510</v>
      </c>
    </row>
    <row r="135" customFormat="false" ht="18.75" hidden="false" customHeight="true" outlineLevel="0" collapsed="false">
      <c r="B135" s="82" t="n">
        <v>46511</v>
      </c>
      <c r="C135" s="83" t="n">
        <f aca="false">WEEKDAY(B135)</f>
        <v>3</v>
      </c>
      <c r="D135" s="80" t="s">
        <v>168</v>
      </c>
      <c r="E135" s="78" t="n">
        <v>46511</v>
      </c>
    </row>
    <row r="136" customFormat="false" ht="18.75" hidden="false" customHeight="true" outlineLevel="0" collapsed="false">
      <c r="B136" s="82" t="n">
        <v>46512</v>
      </c>
      <c r="C136" s="83" t="n">
        <f aca="false">WEEKDAY(B136)</f>
        <v>4</v>
      </c>
      <c r="D136" s="80" t="s">
        <v>169</v>
      </c>
      <c r="E136" s="78" t="n">
        <v>46512</v>
      </c>
    </row>
    <row r="137" customFormat="false" ht="18.75" hidden="false" customHeight="true" outlineLevel="0" collapsed="false">
      <c r="B137" s="82" t="n">
        <v>46587</v>
      </c>
      <c r="C137" s="83" t="n">
        <f aca="false">WEEKDAY(B137)</f>
        <v>2</v>
      </c>
      <c r="D137" s="80" t="s">
        <v>170</v>
      </c>
      <c r="E137" s="78" t="n">
        <v>46587</v>
      </c>
    </row>
    <row r="138" customFormat="false" ht="18.75" hidden="false" customHeight="true" outlineLevel="0" collapsed="false">
      <c r="B138" s="82" t="n">
        <v>46610</v>
      </c>
      <c r="C138" s="83" t="n">
        <f aca="false">WEEKDAY(B138)</f>
        <v>4</v>
      </c>
      <c r="D138" s="80" t="s">
        <v>171</v>
      </c>
      <c r="E138" s="78" t="n">
        <v>46610</v>
      </c>
    </row>
    <row r="139" customFormat="false" ht="18.75" hidden="false" customHeight="true" outlineLevel="0" collapsed="false">
      <c r="B139" s="82" t="n">
        <v>46650</v>
      </c>
      <c r="C139" s="83" t="n">
        <f aca="false">WEEKDAY(B139)</f>
        <v>2</v>
      </c>
      <c r="D139" s="80" t="s">
        <v>172</v>
      </c>
      <c r="E139" s="78" t="n">
        <v>46650</v>
      </c>
    </row>
    <row r="140" customFormat="false" ht="18.75" hidden="false" customHeight="true" outlineLevel="0" collapsed="false">
      <c r="B140" s="82" t="n">
        <v>46653</v>
      </c>
      <c r="C140" s="83" t="n">
        <f aca="false">WEEKDAY(B140)</f>
        <v>5</v>
      </c>
      <c r="D140" s="80" t="s">
        <v>173</v>
      </c>
      <c r="E140" s="78" t="n">
        <v>46653</v>
      </c>
    </row>
    <row r="141" customFormat="false" ht="18.75" hidden="false" customHeight="true" outlineLevel="0" collapsed="false">
      <c r="B141" s="82" t="n">
        <v>46671</v>
      </c>
      <c r="C141" s="83" t="n">
        <f aca="false">WEEKDAY(B141)</f>
        <v>2</v>
      </c>
      <c r="D141" s="80" t="s">
        <v>176</v>
      </c>
      <c r="E141" s="78" t="n">
        <v>46671</v>
      </c>
    </row>
    <row r="142" customFormat="false" ht="18.75" hidden="false" customHeight="true" outlineLevel="0" collapsed="false">
      <c r="B142" s="82" t="n">
        <v>46694</v>
      </c>
      <c r="C142" s="83" t="n">
        <f aca="false">WEEKDAY(B142)</f>
        <v>4</v>
      </c>
      <c r="D142" s="80" t="s">
        <v>174</v>
      </c>
      <c r="E142" s="78" t="n">
        <v>46694</v>
      </c>
    </row>
    <row r="143" customFormat="false" ht="18.75" hidden="false" customHeight="true" outlineLevel="0" collapsed="false">
      <c r="B143" s="82" t="n">
        <v>46714</v>
      </c>
      <c r="C143" s="83" t="n">
        <f aca="false">WEEKDAY(B143)</f>
        <v>3</v>
      </c>
      <c r="D143" s="80" t="s">
        <v>175</v>
      </c>
      <c r="E143" s="78" t="n">
        <v>46714</v>
      </c>
    </row>
    <row r="144" customFormat="false" ht="18.75" hidden="false" customHeight="true" outlineLevel="0" collapsed="false">
      <c r="B144" s="82" t="n">
        <v>46753</v>
      </c>
      <c r="C144" s="83" t="n">
        <f aca="false">WEEKDAY(B144)</f>
        <v>7</v>
      </c>
      <c r="D144" s="80" t="s">
        <v>161</v>
      </c>
      <c r="E144" s="78" t="n">
        <v>46753</v>
      </c>
    </row>
    <row r="145" customFormat="false" ht="18.75" hidden="false" customHeight="true" outlineLevel="0" collapsed="false">
      <c r="B145" s="82" t="n">
        <v>46762</v>
      </c>
      <c r="C145" s="83" t="n">
        <f aca="false">WEEKDAY(B145)</f>
        <v>2</v>
      </c>
      <c r="D145" s="80" t="s">
        <v>162</v>
      </c>
      <c r="E145" s="78" t="n">
        <v>46762</v>
      </c>
    </row>
    <row r="146" customFormat="false" ht="18.75" hidden="false" customHeight="true" outlineLevel="0" collapsed="false">
      <c r="B146" s="82" t="n">
        <v>46794</v>
      </c>
      <c r="C146" s="83" t="n">
        <f aca="false">WEEKDAY(B146)</f>
        <v>6</v>
      </c>
      <c r="D146" s="80" t="s">
        <v>163</v>
      </c>
      <c r="E146" s="78" t="n">
        <v>46794</v>
      </c>
    </row>
    <row r="147" customFormat="false" ht="18.75" hidden="false" customHeight="true" outlineLevel="0" collapsed="false">
      <c r="B147" s="82" t="n">
        <v>46806</v>
      </c>
      <c r="C147" s="83" t="n">
        <f aca="false">WEEKDAY(B147)</f>
        <v>4</v>
      </c>
      <c r="D147" s="80" t="s">
        <v>164</v>
      </c>
      <c r="E147" s="78" t="n">
        <v>46806</v>
      </c>
    </row>
    <row r="148" customFormat="false" ht="18.75" hidden="false" customHeight="true" outlineLevel="0" collapsed="false">
      <c r="B148" s="82" t="n">
        <v>46832</v>
      </c>
      <c r="C148" s="83" t="n">
        <f aca="false">WEEKDAY(B148)</f>
        <v>2</v>
      </c>
      <c r="D148" s="80" t="s">
        <v>165</v>
      </c>
      <c r="E148" s="78" t="n">
        <v>46832</v>
      </c>
    </row>
    <row r="149" customFormat="false" ht="18.75" hidden="false" customHeight="true" outlineLevel="0" collapsed="false">
      <c r="B149" s="82" t="n">
        <v>46872</v>
      </c>
      <c r="C149" s="83" t="n">
        <f aca="false">WEEKDAY(B149)</f>
        <v>7</v>
      </c>
      <c r="D149" s="80" t="s">
        <v>166</v>
      </c>
      <c r="E149" s="78" t="n">
        <v>46872</v>
      </c>
    </row>
    <row r="150" customFormat="false" ht="18.75" hidden="false" customHeight="true" outlineLevel="0" collapsed="false">
      <c r="B150" s="82" t="n">
        <v>46876</v>
      </c>
      <c r="C150" s="83" t="n">
        <f aca="false">WEEKDAY(B150)</f>
        <v>4</v>
      </c>
      <c r="D150" s="80" t="s">
        <v>167</v>
      </c>
      <c r="E150" s="78" t="n">
        <v>46876</v>
      </c>
    </row>
    <row r="151" customFormat="false" ht="18.75" hidden="false" customHeight="true" outlineLevel="0" collapsed="false">
      <c r="B151" s="82" t="n">
        <v>46877</v>
      </c>
      <c r="C151" s="83" t="n">
        <f aca="false">WEEKDAY(B151)</f>
        <v>5</v>
      </c>
      <c r="D151" s="80" t="s">
        <v>168</v>
      </c>
      <c r="E151" s="78" t="n">
        <v>46877</v>
      </c>
    </row>
    <row r="152" customFormat="false" ht="18.75" hidden="false" customHeight="true" outlineLevel="0" collapsed="false">
      <c r="B152" s="82" t="n">
        <v>46878</v>
      </c>
      <c r="C152" s="83" t="n">
        <f aca="false">WEEKDAY(B152)</f>
        <v>6</v>
      </c>
      <c r="D152" s="80" t="s">
        <v>169</v>
      </c>
      <c r="E152" s="78" t="n">
        <v>46878</v>
      </c>
    </row>
    <row r="153" customFormat="false" ht="18.75" hidden="false" customHeight="true" outlineLevel="0" collapsed="false">
      <c r="B153" s="82" t="n">
        <v>46951</v>
      </c>
      <c r="C153" s="83" t="n">
        <f aca="false">WEEKDAY(B153)</f>
        <v>2</v>
      </c>
      <c r="D153" s="80" t="s">
        <v>170</v>
      </c>
      <c r="E153" s="78" t="n">
        <v>46951</v>
      </c>
    </row>
    <row r="154" customFormat="false" ht="18.75" hidden="false" customHeight="true" outlineLevel="0" collapsed="false">
      <c r="B154" s="82" t="n">
        <v>46976</v>
      </c>
      <c r="C154" s="83" t="n">
        <f aca="false">WEEKDAY(B154)</f>
        <v>6</v>
      </c>
      <c r="D154" s="80" t="s">
        <v>171</v>
      </c>
      <c r="E154" s="78" t="n">
        <v>46976</v>
      </c>
    </row>
    <row r="155" customFormat="false" ht="18.75" hidden="false" customHeight="true" outlineLevel="0" collapsed="false">
      <c r="B155" s="82" t="n">
        <v>47014</v>
      </c>
      <c r="C155" s="83" t="n">
        <f aca="false">WEEKDAY(B155)</f>
        <v>2</v>
      </c>
      <c r="D155" s="80" t="s">
        <v>172</v>
      </c>
      <c r="E155" s="78" t="n">
        <v>47014</v>
      </c>
    </row>
    <row r="156" customFormat="false" ht="18.75" hidden="false" customHeight="true" outlineLevel="0" collapsed="false">
      <c r="B156" s="82" t="n">
        <v>47018</v>
      </c>
      <c r="C156" s="83" t="n">
        <f aca="false">WEEKDAY(B156)</f>
        <v>6</v>
      </c>
      <c r="D156" s="80" t="s">
        <v>173</v>
      </c>
      <c r="E156" s="78" t="n">
        <v>47018</v>
      </c>
    </row>
    <row r="157" customFormat="false" ht="18.75" hidden="false" customHeight="true" outlineLevel="0" collapsed="false">
      <c r="B157" s="82" t="n">
        <v>47035</v>
      </c>
      <c r="C157" s="83" t="n">
        <f aca="false">WEEKDAY(B157)</f>
        <v>2</v>
      </c>
      <c r="D157" s="80" t="s">
        <v>176</v>
      </c>
      <c r="E157" s="78" t="n">
        <v>47035</v>
      </c>
    </row>
    <row r="158" customFormat="false" ht="18.75" hidden="false" customHeight="true" outlineLevel="0" collapsed="false">
      <c r="B158" s="82" t="n">
        <v>47060</v>
      </c>
      <c r="C158" s="83" t="n">
        <f aca="false">WEEKDAY(B158)</f>
        <v>6</v>
      </c>
      <c r="D158" s="80" t="s">
        <v>174</v>
      </c>
      <c r="E158" s="78" t="n">
        <v>47060</v>
      </c>
    </row>
    <row r="159" customFormat="false" ht="18.75" hidden="false" customHeight="true" outlineLevel="0" collapsed="false">
      <c r="B159" s="82" t="n">
        <v>47080</v>
      </c>
      <c r="C159" s="83" t="n">
        <f aca="false">WEEKDAY(B159)</f>
        <v>5</v>
      </c>
      <c r="D159" s="80" t="s">
        <v>175</v>
      </c>
      <c r="E159" s="78" t="n">
        <v>47080</v>
      </c>
    </row>
    <row r="160" customFormat="false" ht="18.75" hidden="false" customHeight="true" outlineLevel="0" collapsed="false">
      <c r="B160" s="82" t="n">
        <v>47119</v>
      </c>
      <c r="C160" s="83" t="n">
        <f aca="false">WEEKDAY(B160)</f>
        <v>2</v>
      </c>
      <c r="D160" s="80" t="s">
        <v>161</v>
      </c>
      <c r="E160" s="78" t="n">
        <v>47119</v>
      </c>
    </row>
    <row r="161" customFormat="false" ht="18.75" hidden="false" customHeight="true" outlineLevel="0" collapsed="false">
      <c r="B161" s="82" t="n">
        <v>47126</v>
      </c>
      <c r="C161" s="83" t="n">
        <f aca="false">WEEKDAY(B161)</f>
        <v>2</v>
      </c>
      <c r="D161" s="80" t="s">
        <v>162</v>
      </c>
      <c r="E161" s="78" t="n">
        <v>47126</v>
      </c>
    </row>
    <row r="162" customFormat="false" ht="18.75" hidden="false" customHeight="true" outlineLevel="0" collapsed="false">
      <c r="B162" s="82" t="n">
        <v>47160</v>
      </c>
      <c r="C162" s="83" t="n">
        <f aca="false">WEEKDAY(B162)</f>
        <v>1</v>
      </c>
      <c r="D162" s="80" t="s">
        <v>163</v>
      </c>
      <c r="E162" s="78" t="n">
        <v>47160</v>
      </c>
    </row>
    <row r="163" customFormat="false" ht="18.75" hidden="false" customHeight="true" outlineLevel="0" collapsed="false">
      <c r="B163" s="82" t="n">
        <v>47161</v>
      </c>
      <c r="C163" s="83" t="n">
        <f aca="false">WEEKDAY(B163)</f>
        <v>2</v>
      </c>
      <c r="D163" s="80" t="s">
        <v>177</v>
      </c>
      <c r="E163" s="78" t="n">
        <v>47161</v>
      </c>
    </row>
    <row r="164" customFormat="false" ht="18.75" hidden="false" customHeight="true" outlineLevel="0" collapsed="false">
      <c r="B164" s="82" t="n">
        <v>47172</v>
      </c>
      <c r="C164" s="83" t="n">
        <f aca="false">WEEKDAY(B164)</f>
        <v>6</v>
      </c>
      <c r="D164" s="80" t="s">
        <v>164</v>
      </c>
      <c r="E164" s="78" t="n">
        <v>47172</v>
      </c>
    </row>
    <row r="165" customFormat="false" ht="18.75" hidden="false" customHeight="true" outlineLevel="0" collapsed="false">
      <c r="B165" s="82" t="n">
        <v>47197</v>
      </c>
      <c r="C165" s="83" t="n">
        <f aca="false">WEEKDAY(B165)</f>
        <v>3</v>
      </c>
      <c r="D165" s="80" t="s">
        <v>165</v>
      </c>
      <c r="E165" s="78" t="n">
        <v>47197</v>
      </c>
    </row>
    <row r="166" customFormat="false" ht="18.75" hidden="false" customHeight="true" outlineLevel="0" collapsed="false">
      <c r="B166" s="82" t="n">
        <v>47237</v>
      </c>
      <c r="C166" s="83" t="n">
        <f aca="false">WEEKDAY(B166)</f>
        <v>1</v>
      </c>
      <c r="D166" s="80" t="s">
        <v>166</v>
      </c>
      <c r="E166" s="78" t="n">
        <v>47237</v>
      </c>
    </row>
    <row r="167" customFormat="false" ht="18.75" hidden="false" customHeight="true" outlineLevel="0" collapsed="false">
      <c r="B167" s="82" t="n">
        <v>47238</v>
      </c>
      <c r="C167" s="83" t="n">
        <f aca="false">WEEKDAY(B167)</f>
        <v>2</v>
      </c>
      <c r="D167" s="80" t="s">
        <v>177</v>
      </c>
      <c r="E167" s="78" t="n">
        <v>47238</v>
      </c>
    </row>
    <row r="168" customFormat="false" ht="18.75" hidden="false" customHeight="true" outlineLevel="0" collapsed="false">
      <c r="B168" s="82" t="n">
        <v>47241</v>
      </c>
      <c r="C168" s="83" t="n">
        <f aca="false">WEEKDAY(B168)</f>
        <v>5</v>
      </c>
      <c r="D168" s="80" t="s">
        <v>167</v>
      </c>
      <c r="E168" s="78" t="n">
        <v>47241</v>
      </c>
    </row>
    <row r="169" customFormat="false" ht="18.75" hidden="false" customHeight="true" outlineLevel="0" collapsed="false">
      <c r="B169" s="82" t="n">
        <v>47242</v>
      </c>
      <c r="C169" s="83" t="n">
        <f aca="false">WEEKDAY(B169)</f>
        <v>6</v>
      </c>
      <c r="D169" s="80" t="s">
        <v>168</v>
      </c>
      <c r="E169" s="78" t="n">
        <v>47242</v>
      </c>
    </row>
    <row r="170" customFormat="false" ht="18.75" hidden="false" customHeight="true" outlineLevel="0" collapsed="false">
      <c r="B170" s="82" t="n">
        <v>47243</v>
      </c>
      <c r="C170" s="83" t="n">
        <f aca="false">WEEKDAY(B170)</f>
        <v>7</v>
      </c>
      <c r="D170" s="80" t="s">
        <v>169</v>
      </c>
      <c r="E170" s="78" t="n">
        <v>47243</v>
      </c>
    </row>
    <row r="171" customFormat="false" ht="18.75" hidden="false" customHeight="true" outlineLevel="0" collapsed="false">
      <c r="B171" s="82" t="n">
        <v>47315</v>
      </c>
      <c r="C171" s="83" t="n">
        <f aca="false">WEEKDAY(B171)</f>
        <v>2</v>
      </c>
      <c r="D171" s="80" t="s">
        <v>170</v>
      </c>
      <c r="E171" s="78" t="n">
        <v>47315</v>
      </c>
    </row>
    <row r="172" customFormat="false" ht="18.75" hidden="false" customHeight="true" outlineLevel="0" collapsed="false">
      <c r="B172" s="82" t="n">
        <v>47341</v>
      </c>
      <c r="C172" s="83" t="n">
        <f aca="false">WEEKDAY(B172)</f>
        <v>7</v>
      </c>
      <c r="D172" s="80" t="s">
        <v>171</v>
      </c>
      <c r="E172" s="78" t="n">
        <v>47341</v>
      </c>
    </row>
    <row r="173" customFormat="false" ht="18.75" hidden="false" customHeight="true" outlineLevel="0" collapsed="false">
      <c r="B173" s="82" t="n">
        <v>47378</v>
      </c>
      <c r="C173" s="83" t="n">
        <f aca="false">WEEKDAY(B173)</f>
        <v>2</v>
      </c>
      <c r="D173" s="80" t="s">
        <v>172</v>
      </c>
      <c r="E173" s="78" t="n">
        <v>47378</v>
      </c>
    </row>
    <row r="174" customFormat="false" ht="18.75" hidden="false" customHeight="true" outlineLevel="0" collapsed="false">
      <c r="B174" s="82" t="n">
        <v>47384</v>
      </c>
      <c r="C174" s="83" t="n">
        <f aca="false">WEEKDAY(B174)</f>
        <v>1</v>
      </c>
      <c r="D174" s="80" t="s">
        <v>173</v>
      </c>
      <c r="E174" s="78" t="n">
        <v>47384</v>
      </c>
    </row>
    <row r="175" customFormat="false" ht="18.75" hidden="false" customHeight="true" outlineLevel="0" collapsed="false">
      <c r="B175" s="82" t="n">
        <v>47385</v>
      </c>
      <c r="C175" s="83" t="n">
        <f aca="false">WEEKDAY(B175)</f>
        <v>2</v>
      </c>
      <c r="D175" s="80" t="s">
        <v>177</v>
      </c>
      <c r="E175" s="78" t="n">
        <v>47385</v>
      </c>
    </row>
    <row r="176" customFormat="false" ht="18.75" hidden="false" customHeight="true" outlineLevel="0" collapsed="false">
      <c r="B176" s="82" t="n">
        <v>47399</v>
      </c>
      <c r="C176" s="83" t="n">
        <f aca="false">WEEKDAY(B176)</f>
        <v>2</v>
      </c>
      <c r="D176" s="80" t="s">
        <v>176</v>
      </c>
      <c r="E176" s="78" t="n">
        <v>47399</v>
      </c>
    </row>
    <row r="177" customFormat="false" ht="18.75" hidden="false" customHeight="true" outlineLevel="0" collapsed="false">
      <c r="B177" s="82" t="n">
        <v>47425</v>
      </c>
      <c r="C177" s="83" t="n">
        <f aca="false">WEEKDAY(B177)</f>
        <v>7</v>
      </c>
      <c r="D177" s="80" t="s">
        <v>174</v>
      </c>
      <c r="E177" s="78" t="n">
        <v>47425</v>
      </c>
    </row>
    <row r="178" customFormat="false" ht="18.75" hidden="false" customHeight="true" outlineLevel="0" collapsed="false">
      <c r="B178" s="82" t="n">
        <v>47445</v>
      </c>
      <c r="C178" s="83" t="n">
        <f aca="false">WEEKDAY(B178)</f>
        <v>6</v>
      </c>
      <c r="D178" s="80" t="s">
        <v>175</v>
      </c>
      <c r="E178" s="78" t="n">
        <v>47445</v>
      </c>
    </row>
    <row r="179" customFormat="false" ht="18.75" hidden="false" customHeight="true" outlineLevel="0" collapsed="false">
      <c r="B179" s="82" t="n">
        <v>47484</v>
      </c>
      <c r="C179" s="83" t="n">
        <f aca="false">WEEKDAY(B179)</f>
        <v>3</v>
      </c>
      <c r="D179" s="80" t="s">
        <v>161</v>
      </c>
      <c r="E179" s="78" t="n">
        <v>47484</v>
      </c>
    </row>
    <row r="180" customFormat="false" ht="18.75" hidden="false" customHeight="true" outlineLevel="0" collapsed="false">
      <c r="B180" s="82" t="n">
        <v>47497</v>
      </c>
      <c r="C180" s="83" t="n">
        <f aca="false">WEEKDAY(B180)</f>
        <v>2</v>
      </c>
      <c r="D180" s="80" t="s">
        <v>162</v>
      </c>
      <c r="E180" s="78" t="n">
        <v>47497</v>
      </c>
    </row>
    <row r="181" customFormat="false" ht="18.75" hidden="false" customHeight="true" outlineLevel="0" collapsed="false">
      <c r="B181" s="82" t="n">
        <v>47525</v>
      </c>
      <c r="C181" s="83" t="n">
        <f aca="false">WEEKDAY(B181)</f>
        <v>2</v>
      </c>
      <c r="D181" s="80" t="s">
        <v>163</v>
      </c>
      <c r="E181" s="78" t="n">
        <v>47525</v>
      </c>
    </row>
    <row r="182" customFormat="false" ht="18.75" hidden="false" customHeight="true" outlineLevel="0" collapsed="false">
      <c r="B182" s="82" t="n">
        <v>47537</v>
      </c>
      <c r="C182" s="83" t="n">
        <f aca="false">WEEKDAY(B182)</f>
        <v>7</v>
      </c>
      <c r="D182" s="80" t="s">
        <v>164</v>
      </c>
      <c r="E182" s="78" t="n">
        <v>47537</v>
      </c>
    </row>
    <row r="183" customFormat="false" ht="18.75" hidden="false" customHeight="true" outlineLevel="0" collapsed="false">
      <c r="B183" s="82" t="n">
        <v>47562</v>
      </c>
      <c r="C183" s="83" t="n">
        <f aca="false">WEEKDAY(B183)</f>
        <v>4</v>
      </c>
      <c r="D183" s="80" t="s">
        <v>165</v>
      </c>
      <c r="E183" s="78" t="n">
        <v>47562</v>
      </c>
    </row>
    <row r="184" customFormat="false" ht="18.75" hidden="false" customHeight="true" outlineLevel="0" collapsed="false">
      <c r="B184" s="82" t="n">
        <v>47602</v>
      </c>
      <c r="C184" s="83" t="n">
        <f aca="false">WEEKDAY(B184)</f>
        <v>2</v>
      </c>
      <c r="D184" s="80" t="s">
        <v>166</v>
      </c>
      <c r="E184" s="78" t="n">
        <v>47602</v>
      </c>
    </row>
    <row r="185" customFormat="false" ht="18.75" hidden="false" customHeight="true" outlineLevel="0" collapsed="false">
      <c r="B185" s="82" t="n">
        <v>47606</v>
      </c>
      <c r="C185" s="83" t="n">
        <f aca="false">WEEKDAY(B185)</f>
        <v>6</v>
      </c>
      <c r="D185" s="80" t="s">
        <v>167</v>
      </c>
      <c r="E185" s="78" t="n">
        <v>47606</v>
      </c>
    </row>
    <row r="186" customFormat="false" ht="18.75" hidden="false" customHeight="true" outlineLevel="0" collapsed="false">
      <c r="B186" s="82" t="n">
        <v>47607</v>
      </c>
      <c r="C186" s="83" t="n">
        <f aca="false">WEEKDAY(B186)</f>
        <v>7</v>
      </c>
      <c r="D186" s="80" t="s">
        <v>168</v>
      </c>
      <c r="E186" s="78" t="n">
        <v>47607</v>
      </c>
    </row>
    <row r="187" customFormat="false" ht="18.75" hidden="false" customHeight="true" outlineLevel="0" collapsed="false">
      <c r="B187" s="82" t="n">
        <v>47608</v>
      </c>
      <c r="C187" s="83" t="n">
        <f aca="false">WEEKDAY(B187)</f>
        <v>1</v>
      </c>
      <c r="D187" s="80" t="s">
        <v>169</v>
      </c>
      <c r="E187" s="78" t="n">
        <v>47608</v>
      </c>
    </row>
    <row r="188" customFormat="false" ht="18.75" hidden="false" customHeight="true" outlineLevel="0" collapsed="false">
      <c r="B188" s="82" t="n">
        <v>47609</v>
      </c>
      <c r="C188" s="83" t="n">
        <f aca="false">WEEKDAY(B188)</f>
        <v>2</v>
      </c>
      <c r="D188" s="80" t="s">
        <v>177</v>
      </c>
      <c r="E188" s="78" t="n">
        <v>47609</v>
      </c>
    </row>
    <row r="189" customFormat="false" ht="18.75" hidden="false" customHeight="true" outlineLevel="0" collapsed="false">
      <c r="B189" s="82" t="n">
        <v>47679</v>
      </c>
      <c r="C189" s="83" t="n">
        <f aca="false">WEEKDAY(B189)</f>
        <v>2</v>
      </c>
      <c r="D189" s="80" t="s">
        <v>170</v>
      </c>
      <c r="E189" s="78" t="n">
        <v>47679</v>
      </c>
    </row>
    <row r="190" customFormat="false" ht="18.75" hidden="false" customHeight="true" outlineLevel="0" collapsed="false">
      <c r="B190" s="82" t="n">
        <v>47706</v>
      </c>
      <c r="C190" s="83" t="n">
        <f aca="false">WEEKDAY(B190)</f>
        <v>1</v>
      </c>
      <c r="D190" s="80" t="s">
        <v>171</v>
      </c>
      <c r="E190" s="78" t="n">
        <v>47706</v>
      </c>
    </row>
    <row r="191" customFormat="false" ht="18.75" hidden="false" customHeight="true" outlineLevel="0" collapsed="false">
      <c r="B191" s="82" t="n">
        <v>47707</v>
      </c>
      <c r="C191" s="83" t="n">
        <f aca="false">WEEKDAY(B191)</f>
        <v>2</v>
      </c>
      <c r="D191" s="80" t="s">
        <v>177</v>
      </c>
      <c r="E191" s="78" t="n">
        <v>47707</v>
      </c>
    </row>
    <row r="192" customFormat="false" ht="18.75" hidden="false" customHeight="true" outlineLevel="0" collapsed="false">
      <c r="B192" s="82" t="n">
        <v>47742</v>
      </c>
      <c r="C192" s="83" t="n">
        <f aca="false">WEEKDAY(B192)</f>
        <v>2</v>
      </c>
      <c r="D192" s="80" t="s">
        <v>172</v>
      </c>
      <c r="E192" s="78" t="n">
        <v>47742</v>
      </c>
    </row>
    <row r="193" customFormat="false" ht="18.75" hidden="false" customHeight="true" outlineLevel="0" collapsed="false">
      <c r="B193" s="82" t="n">
        <v>47749</v>
      </c>
      <c r="C193" s="83" t="n">
        <f aca="false">WEEKDAY(B193)</f>
        <v>2</v>
      </c>
      <c r="D193" s="80" t="s">
        <v>173</v>
      </c>
      <c r="E193" s="78" t="n">
        <v>47749</v>
      </c>
    </row>
    <row r="194" customFormat="false" ht="18.75" hidden="false" customHeight="true" outlineLevel="0" collapsed="false">
      <c r="B194" s="82" t="n">
        <v>47770</v>
      </c>
      <c r="C194" s="83" t="n">
        <f aca="false">WEEKDAY(B194)</f>
        <v>2</v>
      </c>
      <c r="D194" s="80" t="s">
        <v>176</v>
      </c>
      <c r="E194" s="78" t="n">
        <v>47770</v>
      </c>
    </row>
    <row r="195" customFormat="false" ht="18.75" hidden="false" customHeight="true" outlineLevel="0" collapsed="false">
      <c r="B195" s="82" t="n">
        <v>47790</v>
      </c>
      <c r="C195" s="83" t="n">
        <f aca="false">WEEKDAY(B195)</f>
        <v>1</v>
      </c>
      <c r="D195" s="80" t="s">
        <v>174</v>
      </c>
      <c r="E195" s="78" t="n">
        <v>47790</v>
      </c>
    </row>
    <row r="196" customFormat="false" ht="18.75" hidden="false" customHeight="true" outlineLevel="0" collapsed="false">
      <c r="B196" s="82" t="n">
        <v>47791</v>
      </c>
      <c r="C196" s="83" t="n">
        <f aca="false">WEEKDAY(B196)</f>
        <v>2</v>
      </c>
      <c r="D196" s="80" t="s">
        <v>177</v>
      </c>
      <c r="E196" s="78" t="n">
        <v>47791</v>
      </c>
    </row>
    <row r="197" customFormat="false" ht="18.75" hidden="false" customHeight="true" outlineLevel="0" collapsed="false">
      <c r="B197" s="82" t="n">
        <v>47810</v>
      </c>
      <c r="C197" s="83" t="n">
        <f aca="false">WEEKDAY(B197)</f>
        <v>7</v>
      </c>
      <c r="D197" s="80" t="s">
        <v>175</v>
      </c>
      <c r="E197" s="78" t="n">
        <v>47810</v>
      </c>
    </row>
    <row r="198" customFormat="false" ht="18.75" hidden="false" customHeight="true" outlineLevel="0" collapsed="false">
      <c r="B198" s="82" t="n">
        <v>47849</v>
      </c>
      <c r="C198" s="83" t="n">
        <f aca="false">WEEKDAY(B198)</f>
        <v>4</v>
      </c>
      <c r="D198" s="80" t="s">
        <v>161</v>
      </c>
      <c r="E198" s="78" t="n">
        <v>47849</v>
      </c>
    </row>
    <row r="199" customFormat="false" ht="18.75" hidden="false" customHeight="true" outlineLevel="0" collapsed="false">
      <c r="B199" s="82" t="n">
        <v>47861</v>
      </c>
      <c r="C199" s="83" t="n">
        <f aca="false">WEEKDAY(B199)</f>
        <v>2</v>
      </c>
      <c r="D199" s="80" t="s">
        <v>162</v>
      </c>
      <c r="E199" s="78" t="n">
        <v>47861</v>
      </c>
    </row>
    <row r="200" customFormat="false" ht="18.75" hidden="false" customHeight="true" outlineLevel="0" collapsed="false">
      <c r="B200" s="82" t="n">
        <v>47890</v>
      </c>
      <c r="C200" s="83" t="n">
        <f aca="false">WEEKDAY(B200)</f>
        <v>3</v>
      </c>
      <c r="D200" s="80" t="s">
        <v>163</v>
      </c>
      <c r="E200" s="78" t="n">
        <v>47890</v>
      </c>
    </row>
    <row r="201" customFormat="false" ht="18.75" hidden="false" customHeight="true" outlineLevel="0" collapsed="false">
      <c r="B201" s="82" t="n">
        <v>47902</v>
      </c>
      <c r="C201" s="83" t="n">
        <f aca="false">WEEKDAY(B201)</f>
        <v>1</v>
      </c>
      <c r="D201" s="80" t="s">
        <v>164</v>
      </c>
      <c r="E201" s="78" t="n">
        <v>47902</v>
      </c>
    </row>
    <row r="202" customFormat="false" ht="18.75" hidden="false" customHeight="true" outlineLevel="0" collapsed="false">
      <c r="B202" s="82" t="n">
        <v>47903</v>
      </c>
      <c r="C202" s="83" t="n">
        <f aca="false">WEEKDAY(B202)</f>
        <v>2</v>
      </c>
      <c r="D202" s="80" t="s">
        <v>177</v>
      </c>
      <c r="E202" s="78" t="n">
        <v>47903</v>
      </c>
    </row>
    <row r="203" customFormat="false" ht="18.75" hidden="false" customHeight="true" outlineLevel="0" collapsed="false">
      <c r="B203" s="82" t="n">
        <v>47928</v>
      </c>
      <c r="C203" s="83" t="n">
        <f aca="false">WEEKDAY(B203)</f>
        <v>6</v>
      </c>
      <c r="D203" s="80" t="s">
        <v>165</v>
      </c>
      <c r="E203" s="78" t="n">
        <v>47928</v>
      </c>
    </row>
    <row r="204" customFormat="false" ht="18.75" hidden="false" customHeight="true" outlineLevel="0" collapsed="false">
      <c r="B204" s="82" t="n">
        <v>47967</v>
      </c>
      <c r="C204" s="83" t="n">
        <f aca="false">WEEKDAY(B204)</f>
        <v>3</v>
      </c>
      <c r="D204" s="80" t="s">
        <v>166</v>
      </c>
      <c r="E204" s="78" t="n">
        <v>47967</v>
      </c>
    </row>
    <row r="205" customFormat="false" ht="18.75" hidden="false" customHeight="true" outlineLevel="0" collapsed="false">
      <c r="B205" s="82" t="n">
        <v>47971</v>
      </c>
      <c r="C205" s="83" t="n">
        <f aca="false">WEEKDAY(B205)</f>
        <v>7</v>
      </c>
      <c r="D205" s="80" t="s">
        <v>167</v>
      </c>
      <c r="E205" s="78" t="n">
        <v>47971</v>
      </c>
    </row>
    <row r="206" customFormat="false" ht="18.75" hidden="false" customHeight="true" outlineLevel="0" collapsed="false">
      <c r="B206" s="82" t="n">
        <v>47972</v>
      </c>
      <c r="C206" s="83" t="n">
        <f aca="false">WEEKDAY(B206)</f>
        <v>1</v>
      </c>
      <c r="D206" s="80" t="s">
        <v>168</v>
      </c>
      <c r="E206" s="78" t="n">
        <v>47972</v>
      </c>
    </row>
    <row r="207" customFormat="false" ht="18.75" hidden="false" customHeight="true" outlineLevel="0" collapsed="false">
      <c r="B207" s="82" t="n">
        <v>47973</v>
      </c>
      <c r="C207" s="83" t="n">
        <f aca="false">WEEKDAY(B207)</f>
        <v>2</v>
      </c>
      <c r="D207" s="80" t="s">
        <v>169</v>
      </c>
      <c r="E207" s="78" t="n">
        <v>47973</v>
      </c>
    </row>
    <row r="208" customFormat="false" ht="18.75" hidden="false" customHeight="true" outlineLevel="0" collapsed="false">
      <c r="B208" s="82" t="n">
        <v>47974</v>
      </c>
      <c r="C208" s="83" t="n">
        <f aca="false">WEEKDAY(B208)</f>
        <v>3</v>
      </c>
      <c r="D208" s="80" t="s">
        <v>177</v>
      </c>
      <c r="E208" s="78" t="n">
        <v>47974</v>
      </c>
    </row>
    <row r="209" customFormat="false" ht="18.75" hidden="false" customHeight="true" outlineLevel="0" collapsed="false">
      <c r="B209" s="82" t="n">
        <v>48050</v>
      </c>
      <c r="C209" s="83" t="n">
        <f aca="false">WEEKDAY(B209)</f>
        <v>2</v>
      </c>
      <c r="D209" s="80" t="s">
        <v>170</v>
      </c>
      <c r="E209" s="78" t="n">
        <v>48050</v>
      </c>
    </row>
    <row r="210" customFormat="false" ht="18.75" hidden="false" customHeight="true" outlineLevel="0" collapsed="false">
      <c r="B210" s="82" t="n">
        <v>48071</v>
      </c>
      <c r="C210" s="83" t="n">
        <f aca="false">WEEKDAY(B210)</f>
        <v>2</v>
      </c>
      <c r="D210" s="80" t="s">
        <v>171</v>
      </c>
      <c r="E210" s="78" t="n">
        <v>48071</v>
      </c>
    </row>
    <row r="211" customFormat="false" ht="18.75" hidden="false" customHeight="true" outlineLevel="0" collapsed="false">
      <c r="B211" s="82" t="n">
        <v>48106</v>
      </c>
      <c r="C211" s="83" t="n">
        <f aca="false">WEEKDAY(B211)</f>
        <v>2</v>
      </c>
      <c r="D211" s="80" t="s">
        <v>172</v>
      </c>
      <c r="E211" s="78" t="n">
        <v>48106</v>
      </c>
    </row>
    <row r="212" customFormat="false" ht="18.75" hidden="false" customHeight="true" outlineLevel="0" collapsed="false">
      <c r="B212" s="82" t="n">
        <v>48114</v>
      </c>
      <c r="C212" s="83" t="n">
        <f aca="false">WEEKDAY(B212)</f>
        <v>3</v>
      </c>
      <c r="D212" s="80" t="s">
        <v>173</v>
      </c>
      <c r="E212" s="78" t="n">
        <v>48114</v>
      </c>
    </row>
    <row r="213" customFormat="false" ht="18.75" hidden="false" customHeight="true" outlineLevel="0" collapsed="false">
      <c r="B213" s="82" t="n">
        <v>48134</v>
      </c>
      <c r="C213" s="83" t="n">
        <f aca="false">WEEKDAY(B213)</f>
        <v>2</v>
      </c>
      <c r="D213" s="80" t="s">
        <v>176</v>
      </c>
      <c r="E213" s="78" t="n">
        <v>48134</v>
      </c>
    </row>
    <row r="214" customFormat="false" ht="18.75" hidden="false" customHeight="true" outlineLevel="0" collapsed="false">
      <c r="B214" s="82" t="n">
        <v>48155</v>
      </c>
      <c r="C214" s="83" t="n">
        <f aca="false">WEEKDAY(B214)</f>
        <v>2</v>
      </c>
      <c r="D214" s="80" t="s">
        <v>174</v>
      </c>
      <c r="E214" s="78" t="n">
        <v>48155</v>
      </c>
    </row>
    <row r="215" customFormat="false" ht="18.75" hidden="false" customHeight="true" outlineLevel="0" collapsed="false">
      <c r="B215" s="82" t="n">
        <v>48175</v>
      </c>
      <c r="C215" s="83" t="n">
        <f aca="false">WEEKDAY(B215)</f>
        <v>1</v>
      </c>
      <c r="D215" s="80" t="s">
        <v>175</v>
      </c>
      <c r="E215" s="78" t="n">
        <v>48175</v>
      </c>
    </row>
    <row r="216" customFormat="false" ht="18.75" hidden="false" customHeight="true" outlineLevel="0" collapsed="false">
      <c r="B216" s="82" t="n">
        <v>48176</v>
      </c>
      <c r="C216" s="83" t="n">
        <f aca="false">WEEKDAY(B216)</f>
        <v>2</v>
      </c>
      <c r="D216" s="80" t="s">
        <v>177</v>
      </c>
      <c r="E216" s="78" t="n">
        <v>48176</v>
      </c>
    </row>
    <row r="217" customFormat="false" ht="18.75" hidden="false" customHeight="true" outlineLevel="0" collapsed="false">
      <c r="B217" s="82" t="n">
        <v>48214</v>
      </c>
      <c r="C217" s="83" t="n">
        <f aca="false">WEEKDAY(B217)</f>
        <v>5</v>
      </c>
      <c r="D217" s="80" t="s">
        <v>161</v>
      </c>
      <c r="E217" s="78" t="n">
        <v>48214</v>
      </c>
    </row>
    <row r="218" customFormat="false" ht="18.75" hidden="false" customHeight="true" outlineLevel="0" collapsed="false">
      <c r="B218" s="82" t="n">
        <v>48225</v>
      </c>
      <c r="C218" s="83" t="n">
        <f aca="false">WEEKDAY(B218)</f>
        <v>2</v>
      </c>
      <c r="D218" s="80" t="s">
        <v>162</v>
      </c>
      <c r="E218" s="78" t="n">
        <v>48225</v>
      </c>
    </row>
    <row r="219" customFormat="false" ht="18.75" hidden="false" customHeight="true" outlineLevel="0" collapsed="false">
      <c r="B219" s="82" t="n">
        <v>48255</v>
      </c>
      <c r="C219" s="83" t="n">
        <f aca="false">WEEKDAY(B219)</f>
        <v>4</v>
      </c>
      <c r="D219" s="80" t="s">
        <v>163</v>
      </c>
      <c r="E219" s="78" t="n">
        <v>48255</v>
      </c>
    </row>
    <row r="220" customFormat="false" ht="18.75" hidden="false" customHeight="true" outlineLevel="0" collapsed="false">
      <c r="B220" s="82" t="n">
        <v>48267</v>
      </c>
      <c r="C220" s="83" t="n">
        <f aca="false">WEEKDAY(B220)</f>
        <v>2</v>
      </c>
      <c r="D220" s="80" t="s">
        <v>164</v>
      </c>
      <c r="E220" s="78" t="n">
        <v>48267</v>
      </c>
    </row>
    <row r="221" customFormat="false" ht="18.75" hidden="false" customHeight="true" outlineLevel="0" collapsed="false">
      <c r="B221" s="82" t="n">
        <v>48293</v>
      </c>
      <c r="C221" s="83" t="n">
        <f aca="false">WEEKDAY(B221)</f>
        <v>7</v>
      </c>
      <c r="D221" s="80" t="s">
        <v>165</v>
      </c>
      <c r="E221" s="78" t="n">
        <v>48293</v>
      </c>
    </row>
    <row r="222" customFormat="false" ht="18.75" hidden="false" customHeight="true" outlineLevel="0" collapsed="false">
      <c r="B222" s="82" t="n">
        <v>48333</v>
      </c>
      <c r="C222" s="83" t="n">
        <f aca="false">WEEKDAY(B222)</f>
        <v>5</v>
      </c>
      <c r="D222" s="80" t="s">
        <v>166</v>
      </c>
      <c r="E222" s="78" t="n">
        <v>48333</v>
      </c>
    </row>
    <row r="223" customFormat="false" ht="18.75" hidden="false" customHeight="true" outlineLevel="0" collapsed="false">
      <c r="B223" s="82" t="n">
        <v>48337</v>
      </c>
      <c r="C223" s="83" t="n">
        <f aca="false">WEEKDAY(B223)</f>
        <v>2</v>
      </c>
      <c r="D223" s="80" t="s">
        <v>167</v>
      </c>
      <c r="E223" s="78" t="n">
        <v>48337</v>
      </c>
    </row>
    <row r="224" customFormat="false" ht="18.75" hidden="false" customHeight="true" outlineLevel="0" collapsed="false">
      <c r="B224" s="82" t="n">
        <v>48338</v>
      </c>
      <c r="C224" s="83" t="n">
        <f aca="false">WEEKDAY(B224)</f>
        <v>3</v>
      </c>
      <c r="D224" s="80" t="s">
        <v>168</v>
      </c>
      <c r="E224" s="78" t="n">
        <v>48338</v>
      </c>
    </row>
    <row r="225" customFormat="false" ht="18.75" hidden="false" customHeight="true" outlineLevel="0" collapsed="false">
      <c r="B225" s="82" t="n">
        <v>48339</v>
      </c>
      <c r="C225" s="83" t="n">
        <f aca="false">WEEKDAY(B225)</f>
        <v>4</v>
      </c>
      <c r="D225" s="80" t="s">
        <v>169</v>
      </c>
      <c r="E225" s="78" t="n">
        <v>48339</v>
      </c>
    </row>
    <row r="226" customFormat="false" ht="18.75" hidden="false" customHeight="true" outlineLevel="0" collapsed="false">
      <c r="B226" s="82" t="n">
        <v>48414</v>
      </c>
      <c r="C226" s="83" t="n">
        <f aca="false">WEEKDAY(B226)</f>
        <v>2</v>
      </c>
      <c r="D226" s="80" t="s">
        <v>170</v>
      </c>
      <c r="E226" s="78" t="n">
        <v>48414</v>
      </c>
    </row>
    <row r="227" customFormat="false" ht="18.75" hidden="false" customHeight="true" outlineLevel="0" collapsed="false">
      <c r="B227" s="82" t="n">
        <v>48437</v>
      </c>
      <c r="C227" s="83" t="n">
        <f aca="false">WEEKDAY(B227)</f>
        <v>4</v>
      </c>
      <c r="D227" s="80" t="s">
        <v>171</v>
      </c>
      <c r="E227" s="78" t="n">
        <v>48437</v>
      </c>
    </row>
    <row r="228" customFormat="false" ht="18.75" hidden="false" customHeight="true" outlineLevel="0" collapsed="false">
      <c r="B228" s="82" t="n">
        <v>48477</v>
      </c>
      <c r="C228" s="83" t="n">
        <f aca="false">WEEKDAY(B228)</f>
        <v>2</v>
      </c>
      <c r="D228" s="80" t="s">
        <v>172</v>
      </c>
      <c r="E228" s="78" t="n">
        <v>48477</v>
      </c>
    </row>
    <row r="229" customFormat="false" ht="18.75" hidden="false" customHeight="true" outlineLevel="0" collapsed="false">
      <c r="B229" s="82" t="n">
        <v>48478</v>
      </c>
      <c r="C229" s="83" t="n">
        <f aca="false">WEEKDAY(B229)</f>
        <v>3</v>
      </c>
      <c r="D229" s="80" t="s">
        <v>178</v>
      </c>
      <c r="E229" s="78" t="n">
        <v>48478</v>
      </c>
    </row>
    <row r="230" customFormat="false" ht="18.75" hidden="false" customHeight="true" outlineLevel="0" collapsed="false">
      <c r="B230" s="82" t="n">
        <v>48479</v>
      </c>
      <c r="C230" s="83" t="n">
        <f aca="false">WEEKDAY(B230)</f>
        <v>4</v>
      </c>
      <c r="D230" s="80" t="s">
        <v>173</v>
      </c>
      <c r="E230" s="78" t="n">
        <v>48479</v>
      </c>
    </row>
    <row r="231" customFormat="false" ht="18.75" hidden="false" customHeight="true" outlineLevel="0" collapsed="false">
      <c r="B231" s="82" t="n">
        <v>48498</v>
      </c>
      <c r="C231" s="83" t="n">
        <f aca="false">WEEKDAY(B231)</f>
        <v>2</v>
      </c>
      <c r="D231" s="80" t="s">
        <v>176</v>
      </c>
      <c r="E231" s="78" t="n">
        <v>48498</v>
      </c>
    </row>
    <row r="232" customFormat="false" ht="18.75" hidden="false" customHeight="true" outlineLevel="0" collapsed="false">
      <c r="B232" s="82" t="n">
        <v>48521</v>
      </c>
      <c r="C232" s="83" t="n">
        <f aca="false">WEEKDAY(B232)</f>
        <v>4</v>
      </c>
      <c r="D232" s="80" t="s">
        <v>174</v>
      </c>
      <c r="E232" s="78" t="n">
        <v>48521</v>
      </c>
    </row>
    <row r="233" customFormat="false" ht="18.75" hidden="false" customHeight="true" outlineLevel="0" collapsed="false">
      <c r="B233" s="82" t="n">
        <v>48541</v>
      </c>
      <c r="C233" s="83" t="n">
        <f aca="false">WEEKDAY(B233)</f>
        <v>3</v>
      </c>
      <c r="D233" s="80" t="s">
        <v>175</v>
      </c>
      <c r="E233" s="78" t="n">
        <v>48541</v>
      </c>
    </row>
    <row r="234" customFormat="false" ht="18.75" hidden="false" customHeight="true" outlineLevel="0" collapsed="false">
      <c r="B234" s="82" t="n">
        <v>48580</v>
      </c>
      <c r="C234" s="83" t="n">
        <f aca="false">WEEKDAY(B234)</f>
        <v>7</v>
      </c>
      <c r="D234" s="80" t="s">
        <v>161</v>
      </c>
      <c r="E234" s="78" t="n">
        <v>48580</v>
      </c>
    </row>
    <row r="235" customFormat="false" ht="18.75" hidden="false" customHeight="true" outlineLevel="0" collapsed="false">
      <c r="B235" s="82" t="n">
        <v>48589</v>
      </c>
      <c r="C235" s="83" t="n">
        <f aca="false">WEEKDAY(B235)</f>
        <v>2</v>
      </c>
      <c r="D235" s="80" t="s">
        <v>162</v>
      </c>
      <c r="E235" s="78" t="n">
        <v>48589</v>
      </c>
    </row>
    <row r="236" customFormat="false" ht="18.75" hidden="false" customHeight="true" outlineLevel="0" collapsed="false">
      <c r="B236" s="82" t="n">
        <v>48621</v>
      </c>
      <c r="C236" s="83" t="n">
        <f aca="false">WEEKDAY(B236)</f>
        <v>6</v>
      </c>
      <c r="D236" s="80" t="s">
        <v>163</v>
      </c>
      <c r="E236" s="78" t="n">
        <v>48621</v>
      </c>
    </row>
    <row r="237" customFormat="false" ht="18.75" hidden="false" customHeight="true" outlineLevel="0" collapsed="false">
      <c r="B237" s="82" t="n">
        <v>48633</v>
      </c>
      <c r="C237" s="83" t="n">
        <f aca="false">WEEKDAY(B237)</f>
        <v>4</v>
      </c>
      <c r="D237" s="80" t="s">
        <v>164</v>
      </c>
      <c r="E237" s="78" t="n">
        <v>48633</v>
      </c>
    </row>
    <row r="238" customFormat="false" ht="18.75" hidden="false" customHeight="true" outlineLevel="0" collapsed="false">
      <c r="B238" s="82" t="n">
        <v>48658</v>
      </c>
      <c r="C238" s="83" t="n">
        <f aca="false">WEEKDAY(B238)</f>
        <v>1</v>
      </c>
      <c r="D238" s="80" t="s">
        <v>165</v>
      </c>
      <c r="E238" s="78" t="n">
        <v>48658</v>
      </c>
    </row>
    <row r="239" customFormat="false" ht="18.75" hidden="false" customHeight="true" outlineLevel="0" collapsed="false">
      <c r="B239" s="82" t="n">
        <v>48659</v>
      </c>
      <c r="C239" s="83" t="n">
        <f aca="false">WEEKDAY(B239)</f>
        <v>2</v>
      </c>
      <c r="D239" s="80" t="s">
        <v>177</v>
      </c>
      <c r="E239" s="78" t="n">
        <v>48659</v>
      </c>
    </row>
    <row r="240" customFormat="false" ht="18.75" hidden="false" customHeight="true" outlineLevel="0" collapsed="false">
      <c r="B240" s="82" t="n">
        <v>48698</v>
      </c>
      <c r="C240" s="83" t="n">
        <f aca="false">WEEKDAY(B240)</f>
        <v>6</v>
      </c>
      <c r="D240" s="80" t="s">
        <v>166</v>
      </c>
      <c r="E240" s="78" t="n">
        <v>48698</v>
      </c>
    </row>
    <row r="241" customFormat="false" ht="18.75" hidden="false" customHeight="true" outlineLevel="0" collapsed="false">
      <c r="B241" s="82" t="n">
        <v>48702</v>
      </c>
      <c r="C241" s="83" t="n">
        <f aca="false">WEEKDAY(B241)</f>
        <v>3</v>
      </c>
      <c r="D241" s="80" t="s">
        <v>167</v>
      </c>
      <c r="E241" s="78" t="n">
        <v>48702</v>
      </c>
    </row>
    <row r="242" customFormat="false" ht="18.75" hidden="false" customHeight="true" outlineLevel="0" collapsed="false">
      <c r="B242" s="82" t="n">
        <v>48703</v>
      </c>
      <c r="C242" s="83" t="n">
        <f aca="false">WEEKDAY(B242)</f>
        <v>4</v>
      </c>
      <c r="D242" s="80" t="s">
        <v>168</v>
      </c>
      <c r="E242" s="78" t="n">
        <v>48703</v>
      </c>
    </row>
    <row r="243" customFormat="false" ht="18.75" hidden="false" customHeight="true" outlineLevel="0" collapsed="false">
      <c r="B243" s="82" t="n">
        <v>48704</v>
      </c>
      <c r="C243" s="83" t="n">
        <f aca="false">WEEKDAY(B243)</f>
        <v>5</v>
      </c>
      <c r="D243" s="80" t="s">
        <v>169</v>
      </c>
      <c r="E243" s="78" t="n">
        <v>48704</v>
      </c>
    </row>
    <row r="244" customFormat="false" ht="18.75" hidden="false" customHeight="true" outlineLevel="0" collapsed="false">
      <c r="B244" s="82" t="n">
        <v>48778</v>
      </c>
      <c r="C244" s="83" t="n">
        <f aca="false">WEEKDAY(B244)</f>
        <v>2</v>
      </c>
      <c r="D244" s="80" t="s">
        <v>170</v>
      </c>
      <c r="E244" s="78" t="n">
        <v>48778</v>
      </c>
    </row>
    <row r="245" customFormat="false" ht="18.75" hidden="false" customHeight="true" outlineLevel="0" collapsed="false">
      <c r="B245" s="82" t="n">
        <v>48802</v>
      </c>
      <c r="C245" s="83" t="n">
        <f aca="false">WEEKDAY(B245)</f>
        <v>5</v>
      </c>
      <c r="D245" s="80" t="s">
        <v>171</v>
      </c>
      <c r="E245" s="78" t="n">
        <v>48802</v>
      </c>
    </row>
    <row r="246" customFormat="false" ht="18.75" hidden="false" customHeight="true" outlineLevel="0" collapsed="false">
      <c r="B246" s="82" t="n">
        <v>48841</v>
      </c>
      <c r="C246" s="83" t="n">
        <f aca="false">WEEKDAY(B246)</f>
        <v>2</v>
      </c>
      <c r="D246" s="80" t="s">
        <v>172</v>
      </c>
      <c r="E246" s="78" t="n">
        <v>48841</v>
      </c>
    </row>
    <row r="247" customFormat="false" ht="18.75" hidden="false" customHeight="true" outlineLevel="0" collapsed="false">
      <c r="B247" s="82" t="n">
        <v>48845</v>
      </c>
      <c r="C247" s="83" t="n">
        <f aca="false">WEEKDAY(B247)</f>
        <v>6</v>
      </c>
      <c r="D247" s="80" t="s">
        <v>173</v>
      </c>
      <c r="E247" s="78" t="n">
        <v>48845</v>
      </c>
    </row>
    <row r="248" customFormat="false" ht="18.75" hidden="false" customHeight="true" outlineLevel="0" collapsed="false">
      <c r="B248" s="82" t="n">
        <v>48862</v>
      </c>
      <c r="C248" s="83" t="n">
        <f aca="false">WEEKDAY(B248)</f>
        <v>2</v>
      </c>
      <c r="D248" s="80" t="s">
        <v>176</v>
      </c>
      <c r="E248" s="78" t="n">
        <v>48862</v>
      </c>
    </row>
    <row r="249" customFormat="false" ht="18.75" hidden="false" customHeight="true" outlineLevel="0" collapsed="false">
      <c r="B249" s="82" t="n">
        <v>48886</v>
      </c>
      <c r="C249" s="83" t="n">
        <f aca="false">WEEKDAY(B249)</f>
        <v>5</v>
      </c>
      <c r="D249" s="80" t="s">
        <v>174</v>
      </c>
      <c r="E249" s="78" t="n">
        <v>48886</v>
      </c>
    </row>
    <row r="250" customFormat="false" ht="18.75" hidden="false" customHeight="true" outlineLevel="0" collapsed="false">
      <c r="B250" s="82" t="n">
        <v>48906</v>
      </c>
      <c r="C250" s="83" t="n">
        <f aca="false">WEEKDAY(B250)</f>
        <v>4</v>
      </c>
      <c r="D250" s="80" t="s">
        <v>175</v>
      </c>
      <c r="E250" s="78" t="n">
        <v>48906</v>
      </c>
    </row>
    <row r="251" customFormat="false" ht="18.75" hidden="false" customHeight="true" outlineLevel="0" collapsed="false">
      <c r="B251" s="82" t="n">
        <v>48945</v>
      </c>
      <c r="C251" s="83" t="n">
        <f aca="false">WEEKDAY(B251)</f>
        <v>1</v>
      </c>
      <c r="D251" s="80" t="s">
        <v>161</v>
      </c>
      <c r="E251" s="78" t="n">
        <v>48945</v>
      </c>
    </row>
    <row r="252" customFormat="false" ht="18.75" hidden="false" customHeight="true" outlineLevel="0" collapsed="false">
      <c r="B252" s="82" t="n">
        <v>48946</v>
      </c>
      <c r="C252" s="83" t="n">
        <f aca="false">WEEKDAY(B252)</f>
        <v>2</v>
      </c>
      <c r="D252" s="80" t="s">
        <v>177</v>
      </c>
      <c r="E252" s="78" t="n">
        <v>48946</v>
      </c>
    </row>
    <row r="253" customFormat="false" ht="18.75" hidden="false" customHeight="true" outlineLevel="0" collapsed="false">
      <c r="B253" s="82" t="n">
        <v>48953</v>
      </c>
      <c r="C253" s="83" t="n">
        <f aca="false">WEEKDAY(B253)</f>
        <v>2</v>
      </c>
      <c r="D253" s="80" t="s">
        <v>162</v>
      </c>
      <c r="E253" s="78" t="n">
        <v>48953</v>
      </c>
    </row>
    <row r="254" customFormat="false" ht="18.75" hidden="false" customHeight="true" outlineLevel="0" collapsed="false">
      <c r="B254" s="82" t="n">
        <v>48986</v>
      </c>
      <c r="C254" s="83" t="n">
        <f aca="false">WEEKDAY(B254)</f>
        <v>7</v>
      </c>
      <c r="D254" s="80" t="s">
        <v>163</v>
      </c>
      <c r="E254" s="78" t="n">
        <v>48986</v>
      </c>
    </row>
    <row r="255" customFormat="false" ht="18.75" hidden="false" customHeight="true" outlineLevel="0" collapsed="false">
      <c r="B255" s="82" t="n">
        <v>48998</v>
      </c>
      <c r="C255" s="83" t="n">
        <f aca="false">WEEKDAY(B255)</f>
        <v>5</v>
      </c>
      <c r="D255" s="80" t="s">
        <v>164</v>
      </c>
      <c r="E255" s="78" t="n">
        <v>48998</v>
      </c>
    </row>
    <row r="256" customFormat="false" ht="18.75" hidden="false" customHeight="true" outlineLevel="0" collapsed="false">
      <c r="B256" s="82" t="n">
        <v>49023</v>
      </c>
      <c r="C256" s="83" t="n">
        <f aca="false">WEEKDAY(B256)</f>
        <v>2</v>
      </c>
      <c r="D256" s="80" t="s">
        <v>165</v>
      </c>
      <c r="E256" s="78" t="n">
        <v>49023</v>
      </c>
    </row>
    <row r="257" customFormat="false" ht="18.75" hidden="false" customHeight="true" outlineLevel="0" collapsed="false">
      <c r="B257" s="82" t="n">
        <v>49063</v>
      </c>
      <c r="C257" s="83" t="n">
        <f aca="false">WEEKDAY(B257)</f>
        <v>7</v>
      </c>
      <c r="D257" s="80" t="s">
        <v>166</v>
      </c>
      <c r="E257" s="78" t="n">
        <v>49063</v>
      </c>
    </row>
    <row r="258" customFormat="false" ht="18.75" hidden="false" customHeight="true" outlineLevel="0" collapsed="false">
      <c r="B258" s="82" t="n">
        <v>49067</v>
      </c>
      <c r="C258" s="83" t="n">
        <f aca="false">WEEKDAY(B258)</f>
        <v>4</v>
      </c>
      <c r="D258" s="80" t="s">
        <v>167</v>
      </c>
      <c r="E258" s="78" t="n">
        <v>49067</v>
      </c>
    </row>
    <row r="259" customFormat="false" ht="18.75" hidden="false" customHeight="true" outlineLevel="0" collapsed="false">
      <c r="B259" s="82" t="n">
        <v>49068</v>
      </c>
      <c r="C259" s="83" t="n">
        <f aca="false">WEEKDAY(B259)</f>
        <v>5</v>
      </c>
      <c r="D259" s="80" t="s">
        <v>168</v>
      </c>
      <c r="E259" s="78" t="n">
        <v>49068</v>
      </c>
    </row>
    <row r="260" customFormat="false" ht="18.75" hidden="false" customHeight="true" outlineLevel="0" collapsed="false">
      <c r="B260" s="82" t="n">
        <v>49069</v>
      </c>
      <c r="C260" s="83" t="n">
        <f aca="false">WEEKDAY(B260)</f>
        <v>6</v>
      </c>
      <c r="D260" s="80" t="s">
        <v>169</v>
      </c>
      <c r="E260" s="78" t="n">
        <v>49069</v>
      </c>
    </row>
    <row r="261" customFormat="false" ht="18.75" hidden="false" customHeight="true" outlineLevel="0" collapsed="false">
      <c r="B261" s="82" t="n">
        <v>49142</v>
      </c>
      <c r="C261" s="83" t="n">
        <f aca="false">WEEKDAY(B261)</f>
        <v>2</v>
      </c>
      <c r="D261" s="80" t="s">
        <v>170</v>
      </c>
      <c r="E261" s="78" t="n">
        <v>49142</v>
      </c>
    </row>
    <row r="262" customFormat="false" ht="18.75" hidden="false" customHeight="true" outlineLevel="0" collapsed="false">
      <c r="B262" s="82" t="n">
        <v>49167</v>
      </c>
      <c r="C262" s="83" t="n">
        <f aca="false">WEEKDAY(B262)</f>
        <v>6</v>
      </c>
      <c r="D262" s="80" t="s">
        <v>171</v>
      </c>
      <c r="E262" s="78" t="n">
        <v>49167</v>
      </c>
    </row>
    <row r="263" customFormat="false" ht="18.75" hidden="false" customHeight="true" outlineLevel="0" collapsed="false">
      <c r="B263" s="82" t="n">
        <v>49205</v>
      </c>
      <c r="C263" s="83" t="n">
        <f aca="false">WEEKDAY(B263)</f>
        <v>2</v>
      </c>
      <c r="D263" s="80" t="s">
        <v>172</v>
      </c>
      <c r="E263" s="78" t="n">
        <v>49205</v>
      </c>
    </row>
    <row r="264" customFormat="false" ht="18.75" hidden="false" customHeight="true" outlineLevel="0" collapsed="false">
      <c r="B264" s="82" t="n">
        <v>49210</v>
      </c>
      <c r="C264" s="83" t="n">
        <f aca="false">WEEKDAY(B264)</f>
        <v>7</v>
      </c>
      <c r="D264" s="80" t="s">
        <v>173</v>
      </c>
      <c r="E264" s="78" t="n">
        <v>49210</v>
      </c>
    </row>
    <row r="265" customFormat="false" ht="18.75" hidden="false" customHeight="true" outlineLevel="0" collapsed="false">
      <c r="B265" s="82" t="n">
        <v>49226</v>
      </c>
      <c r="C265" s="83" t="n">
        <f aca="false">WEEKDAY(B265)</f>
        <v>2</v>
      </c>
      <c r="D265" s="80" t="s">
        <v>176</v>
      </c>
      <c r="E265" s="78" t="n">
        <v>49226</v>
      </c>
    </row>
    <row r="266" customFormat="false" ht="18.75" hidden="false" customHeight="true" outlineLevel="0" collapsed="false">
      <c r="B266" s="82" t="n">
        <v>49251</v>
      </c>
      <c r="C266" s="83" t="n">
        <f aca="false">WEEKDAY(B266)</f>
        <v>6</v>
      </c>
      <c r="D266" s="80" t="s">
        <v>174</v>
      </c>
      <c r="E266" s="78" t="n">
        <v>49251</v>
      </c>
    </row>
    <row r="267" customFormat="false" ht="18.75" hidden="false" customHeight="true" outlineLevel="0" collapsed="false">
      <c r="B267" s="82" t="n">
        <v>49271</v>
      </c>
      <c r="C267" s="83" t="n">
        <f aca="false">WEEKDAY(B267)</f>
        <v>5</v>
      </c>
      <c r="D267" s="80" t="s">
        <v>175</v>
      </c>
      <c r="E267" s="78" t="n">
        <v>49271</v>
      </c>
    </row>
    <row r="268" customFormat="false" ht="18.75" hidden="false" customHeight="true" outlineLevel="0" collapsed="false">
      <c r="B268" s="82" t="n">
        <v>49310</v>
      </c>
      <c r="C268" s="83" t="n">
        <f aca="false">WEEKDAY(B268)</f>
        <v>2</v>
      </c>
      <c r="D268" s="80" t="s">
        <v>161</v>
      </c>
      <c r="E268" s="78" t="n">
        <v>49310</v>
      </c>
    </row>
    <row r="269" customFormat="false" ht="18.75" hidden="false" customHeight="true" outlineLevel="0" collapsed="false">
      <c r="B269" s="82" t="n">
        <v>49317</v>
      </c>
      <c r="C269" s="83" t="n">
        <f aca="false">WEEKDAY(B269)</f>
        <v>2</v>
      </c>
      <c r="D269" s="80" t="s">
        <v>162</v>
      </c>
      <c r="E269" s="78" t="n">
        <v>49317</v>
      </c>
    </row>
    <row r="270" customFormat="false" ht="18.75" hidden="false" customHeight="true" outlineLevel="0" collapsed="false">
      <c r="B270" s="82" t="n">
        <v>49351</v>
      </c>
      <c r="C270" s="83" t="n">
        <f aca="false">WEEKDAY(B270)</f>
        <v>1</v>
      </c>
      <c r="D270" s="80" t="s">
        <v>163</v>
      </c>
      <c r="E270" s="78" t="n">
        <v>49351</v>
      </c>
    </row>
    <row r="271" customFormat="false" ht="18.75" hidden="false" customHeight="true" outlineLevel="0" collapsed="false">
      <c r="B271" s="82" t="n">
        <v>49352</v>
      </c>
      <c r="C271" s="83" t="n">
        <f aca="false">WEEKDAY(B271)</f>
        <v>2</v>
      </c>
      <c r="D271" s="80" t="s">
        <v>177</v>
      </c>
      <c r="E271" s="78" t="n">
        <v>49352</v>
      </c>
    </row>
    <row r="272" customFormat="false" ht="18.75" hidden="false" customHeight="true" outlineLevel="0" collapsed="false">
      <c r="B272" s="82" t="n">
        <v>49363</v>
      </c>
      <c r="C272" s="83" t="n">
        <f aca="false">WEEKDAY(B272)</f>
        <v>6</v>
      </c>
      <c r="D272" s="80" t="s">
        <v>164</v>
      </c>
      <c r="E272" s="78" t="n">
        <v>49363</v>
      </c>
    </row>
    <row r="273" customFormat="false" ht="18.75" hidden="false" customHeight="true" outlineLevel="0" collapsed="false">
      <c r="B273" s="82" t="n">
        <v>49389</v>
      </c>
      <c r="C273" s="83" t="n">
        <f aca="false">WEEKDAY(B273)</f>
        <v>4</v>
      </c>
      <c r="D273" s="80" t="s">
        <v>165</v>
      </c>
      <c r="E273" s="78" t="n">
        <v>49389</v>
      </c>
    </row>
    <row r="274" customFormat="false" ht="18.75" hidden="false" customHeight="true" outlineLevel="0" collapsed="false">
      <c r="B274" s="82" t="n">
        <v>49428</v>
      </c>
      <c r="C274" s="83" t="n">
        <f aca="false">WEEKDAY(B274)</f>
        <v>1</v>
      </c>
      <c r="D274" s="80" t="s">
        <v>166</v>
      </c>
      <c r="E274" s="78" t="n">
        <v>49428</v>
      </c>
    </row>
    <row r="275" customFormat="false" ht="18.75" hidden="false" customHeight="true" outlineLevel="0" collapsed="false">
      <c r="B275" s="82" t="n">
        <v>49429</v>
      </c>
      <c r="C275" s="83" t="n">
        <f aca="false">WEEKDAY(B275)</f>
        <v>2</v>
      </c>
      <c r="D275" s="80" t="s">
        <v>177</v>
      </c>
      <c r="E275" s="78" t="n">
        <v>49429</v>
      </c>
    </row>
    <row r="276" customFormat="false" ht="18.75" hidden="false" customHeight="true" outlineLevel="0" collapsed="false">
      <c r="B276" s="82" t="n">
        <v>49432</v>
      </c>
      <c r="C276" s="83" t="n">
        <f aca="false">WEEKDAY(B276)</f>
        <v>5</v>
      </c>
      <c r="D276" s="80" t="s">
        <v>167</v>
      </c>
      <c r="E276" s="78" t="n">
        <v>49432</v>
      </c>
    </row>
    <row r="277" customFormat="false" ht="18.75" hidden="false" customHeight="true" outlineLevel="0" collapsed="false">
      <c r="B277" s="82" t="n">
        <v>49433</v>
      </c>
      <c r="C277" s="83" t="n">
        <f aca="false">WEEKDAY(B277)</f>
        <v>6</v>
      </c>
      <c r="D277" s="80" t="s">
        <v>168</v>
      </c>
      <c r="E277" s="78" t="n">
        <v>49433</v>
      </c>
    </row>
    <row r="278" customFormat="false" ht="18.75" hidden="false" customHeight="true" outlineLevel="0" collapsed="false">
      <c r="B278" s="82" t="n">
        <v>49434</v>
      </c>
      <c r="C278" s="83" t="n">
        <f aca="false">WEEKDAY(B278)</f>
        <v>7</v>
      </c>
      <c r="D278" s="80" t="s">
        <v>169</v>
      </c>
      <c r="E278" s="78" t="n">
        <v>49434</v>
      </c>
    </row>
    <row r="279" customFormat="false" ht="18.75" hidden="false" customHeight="true" outlineLevel="0" collapsed="false">
      <c r="B279" s="82" t="n">
        <v>49506</v>
      </c>
      <c r="C279" s="83" t="n">
        <f aca="false">WEEKDAY(B279)</f>
        <v>2</v>
      </c>
      <c r="D279" s="80" t="s">
        <v>170</v>
      </c>
      <c r="E279" s="78" t="n">
        <v>49506</v>
      </c>
    </row>
    <row r="280" customFormat="false" ht="18.75" hidden="false" customHeight="true" outlineLevel="0" collapsed="false">
      <c r="B280" s="82" t="n">
        <v>49532</v>
      </c>
      <c r="C280" s="83" t="n">
        <f aca="false">WEEKDAY(B280)</f>
        <v>7</v>
      </c>
      <c r="D280" s="80" t="s">
        <v>171</v>
      </c>
      <c r="E280" s="78" t="n">
        <v>49532</v>
      </c>
    </row>
    <row r="281" customFormat="false" ht="18.75" hidden="false" customHeight="true" outlineLevel="0" collapsed="false">
      <c r="B281" s="82" t="n">
        <v>49569</v>
      </c>
      <c r="C281" s="83" t="n">
        <f aca="false">WEEKDAY(B281)</f>
        <v>2</v>
      </c>
      <c r="D281" s="80" t="s">
        <v>172</v>
      </c>
      <c r="E281" s="78" t="n">
        <v>49569</v>
      </c>
    </row>
    <row r="282" customFormat="false" ht="18.75" hidden="false" customHeight="true" outlineLevel="0" collapsed="false">
      <c r="B282" s="82" t="n">
        <v>49575</v>
      </c>
      <c r="C282" s="83" t="n">
        <f aca="false">WEEKDAY(B282)</f>
        <v>1</v>
      </c>
      <c r="D282" s="80" t="s">
        <v>173</v>
      </c>
      <c r="E282" s="78" t="n">
        <v>49575</v>
      </c>
    </row>
    <row r="283" customFormat="false" ht="18.75" hidden="false" customHeight="true" outlineLevel="0" collapsed="false">
      <c r="B283" s="82" t="n">
        <v>49576</v>
      </c>
      <c r="C283" s="83" t="n">
        <f aca="false">WEEKDAY(B283)</f>
        <v>2</v>
      </c>
      <c r="D283" s="80" t="s">
        <v>177</v>
      </c>
      <c r="E283" s="78" t="n">
        <v>49576</v>
      </c>
    </row>
    <row r="284" customFormat="false" ht="18.75" hidden="false" customHeight="true" outlineLevel="0" collapsed="false">
      <c r="B284" s="82" t="n">
        <v>49590</v>
      </c>
      <c r="C284" s="83" t="n">
        <f aca="false">WEEKDAY(B284)</f>
        <v>2</v>
      </c>
      <c r="D284" s="80" t="s">
        <v>176</v>
      </c>
      <c r="E284" s="78" t="n">
        <v>49590</v>
      </c>
    </row>
    <row r="285" customFormat="false" ht="18.75" hidden="false" customHeight="true" outlineLevel="0" collapsed="false">
      <c r="B285" s="82" t="n">
        <v>49616</v>
      </c>
      <c r="C285" s="83" t="n">
        <f aca="false">WEEKDAY(B285)</f>
        <v>7</v>
      </c>
      <c r="D285" s="80" t="s">
        <v>174</v>
      </c>
      <c r="E285" s="78" t="n">
        <v>49616</v>
      </c>
    </row>
    <row r="286" customFormat="false" ht="18.75" hidden="false" customHeight="true" outlineLevel="0" collapsed="false">
      <c r="B286" s="82" t="n">
        <v>49636</v>
      </c>
      <c r="C286" s="83" t="n">
        <f aca="false">WEEKDAY(B286)</f>
        <v>6</v>
      </c>
      <c r="D286" s="80" t="s">
        <v>175</v>
      </c>
      <c r="E286" s="78" t="n">
        <v>49636</v>
      </c>
    </row>
    <row r="287" customFormat="false" ht="18.75" hidden="false" customHeight="true" outlineLevel="0" collapsed="false">
      <c r="B287" s="82" t="n">
        <v>49675</v>
      </c>
      <c r="C287" s="83" t="n">
        <f aca="false">WEEKDAY(B287)</f>
        <v>3</v>
      </c>
      <c r="D287" s="80" t="s">
        <v>161</v>
      </c>
      <c r="E287" s="78" t="n">
        <v>49675</v>
      </c>
    </row>
    <row r="288" customFormat="false" ht="18.75" hidden="false" customHeight="true" outlineLevel="0" collapsed="false">
      <c r="B288" s="82" t="n">
        <v>49688</v>
      </c>
      <c r="C288" s="83" t="n">
        <f aca="false">WEEKDAY(B288)</f>
        <v>2</v>
      </c>
      <c r="D288" s="80" t="s">
        <v>162</v>
      </c>
      <c r="E288" s="78" t="n">
        <v>49688</v>
      </c>
    </row>
    <row r="289" customFormat="false" ht="18.75" hidden="false" customHeight="true" outlineLevel="0" collapsed="false">
      <c r="B289" s="82" t="n">
        <v>49716</v>
      </c>
      <c r="C289" s="83" t="n">
        <f aca="false">WEEKDAY(B289)</f>
        <v>2</v>
      </c>
      <c r="D289" s="80" t="s">
        <v>163</v>
      </c>
      <c r="E289" s="78" t="n">
        <v>49716</v>
      </c>
    </row>
    <row r="290" customFormat="false" ht="18.75" hidden="false" customHeight="true" outlineLevel="0" collapsed="false">
      <c r="B290" s="82" t="n">
        <v>49728</v>
      </c>
      <c r="C290" s="83" t="n">
        <f aca="false">WEEKDAY(B290)</f>
        <v>7</v>
      </c>
      <c r="D290" s="80" t="s">
        <v>164</v>
      </c>
      <c r="E290" s="78" t="n">
        <v>49728</v>
      </c>
    </row>
    <row r="291" customFormat="false" ht="18.75" hidden="false" customHeight="true" outlineLevel="0" collapsed="false">
      <c r="B291" s="82" t="n">
        <v>49754</v>
      </c>
      <c r="C291" s="83" t="n">
        <f aca="false">WEEKDAY(B291)</f>
        <v>5</v>
      </c>
      <c r="D291" s="80" t="s">
        <v>165</v>
      </c>
      <c r="E291" s="78" t="n">
        <v>49754</v>
      </c>
    </row>
    <row r="292" customFormat="false" ht="18.75" hidden="false" customHeight="true" outlineLevel="0" collapsed="false">
      <c r="B292" s="82" t="n">
        <v>49794</v>
      </c>
      <c r="C292" s="83" t="n">
        <f aca="false">WEEKDAY(B292)</f>
        <v>3</v>
      </c>
      <c r="D292" s="80" t="s">
        <v>166</v>
      </c>
      <c r="E292" s="78" t="n">
        <v>49794</v>
      </c>
    </row>
    <row r="293" customFormat="false" ht="18.75" hidden="false" customHeight="true" outlineLevel="0" collapsed="false">
      <c r="B293" s="82" t="n">
        <v>49798</v>
      </c>
      <c r="C293" s="83" t="n">
        <f aca="false">WEEKDAY(B293)</f>
        <v>7</v>
      </c>
      <c r="D293" s="80" t="s">
        <v>167</v>
      </c>
      <c r="E293" s="78" t="n">
        <v>49798</v>
      </c>
    </row>
    <row r="294" customFormat="false" ht="18.75" hidden="false" customHeight="true" outlineLevel="0" collapsed="false">
      <c r="B294" s="82" t="n">
        <v>49799</v>
      </c>
      <c r="C294" s="83" t="n">
        <f aca="false">WEEKDAY(B294)</f>
        <v>1</v>
      </c>
      <c r="D294" s="80" t="s">
        <v>168</v>
      </c>
      <c r="E294" s="78" t="n">
        <v>49799</v>
      </c>
    </row>
    <row r="295" customFormat="false" ht="18.75" hidden="false" customHeight="true" outlineLevel="0" collapsed="false">
      <c r="B295" s="82" t="n">
        <v>49800</v>
      </c>
      <c r="C295" s="83" t="n">
        <f aca="false">WEEKDAY(B295)</f>
        <v>2</v>
      </c>
      <c r="D295" s="80" t="s">
        <v>169</v>
      </c>
      <c r="E295" s="78" t="n">
        <v>49800</v>
      </c>
    </row>
    <row r="296" customFormat="false" ht="18.75" hidden="false" customHeight="true" outlineLevel="0" collapsed="false">
      <c r="B296" s="82" t="n">
        <v>49801</v>
      </c>
      <c r="C296" s="83" t="n">
        <f aca="false">WEEKDAY(B296)</f>
        <v>3</v>
      </c>
      <c r="D296" s="80" t="s">
        <v>177</v>
      </c>
      <c r="E296" s="78" t="n">
        <v>49801</v>
      </c>
    </row>
    <row r="297" customFormat="false" ht="18.75" hidden="false" customHeight="true" outlineLevel="0" collapsed="false">
      <c r="B297" s="82" t="n">
        <v>49877</v>
      </c>
      <c r="C297" s="83" t="n">
        <f aca="false">WEEKDAY(B297)</f>
        <v>2</v>
      </c>
      <c r="D297" s="80" t="s">
        <v>170</v>
      </c>
      <c r="E297" s="78" t="n">
        <v>49877</v>
      </c>
    </row>
    <row r="298" customFormat="false" ht="18.75" hidden="false" customHeight="true" outlineLevel="0" collapsed="false">
      <c r="B298" s="82" t="n">
        <v>49898</v>
      </c>
      <c r="C298" s="83" t="n">
        <f aca="false">WEEKDAY(B298)</f>
        <v>2</v>
      </c>
      <c r="D298" s="80" t="s">
        <v>171</v>
      </c>
      <c r="E298" s="78" t="n">
        <v>49898</v>
      </c>
    </row>
    <row r="299" customFormat="false" ht="18.75" hidden="false" customHeight="true" outlineLevel="0" collapsed="false">
      <c r="B299" s="82" t="n">
        <v>49933</v>
      </c>
      <c r="C299" s="83" t="n">
        <f aca="false">WEEKDAY(B299)</f>
        <v>2</v>
      </c>
      <c r="D299" s="80" t="s">
        <v>172</v>
      </c>
      <c r="E299" s="78" t="n">
        <v>49933</v>
      </c>
    </row>
    <row r="300" customFormat="false" ht="18.75" hidden="false" customHeight="true" outlineLevel="0" collapsed="false">
      <c r="B300" s="82" t="n">
        <v>49940</v>
      </c>
      <c r="C300" s="83" t="n">
        <f aca="false">WEEKDAY(B300)</f>
        <v>2</v>
      </c>
      <c r="D300" s="80" t="s">
        <v>173</v>
      </c>
      <c r="E300" s="78" t="n">
        <v>49940</v>
      </c>
    </row>
    <row r="301" customFormat="false" ht="18.75" hidden="false" customHeight="true" outlineLevel="0" collapsed="false">
      <c r="B301" s="82" t="n">
        <v>49961</v>
      </c>
      <c r="C301" s="83" t="n">
        <f aca="false">WEEKDAY(B301)</f>
        <v>2</v>
      </c>
      <c r="D301" s="80" t="s">
        <v>176</v>
      </c>
      <c r="E301" s="78" t="n">
        <v>49961</v>
      </c>
    </row>
    <row r="302" customFormat="false" ht="18.75" hidden="false" customHeight="true" outlineLevel="0" collapsed="false">
      <c r="B302" s="82" t="n">
        <v>49982</v>
      </c>
      <c r="C302" s="83" t="n">
        <f aca="false">WEEKDAY(B302)</f>
        <v>2</v>
      </c>
      <c r="D302" s="80" t="s">
        <v>174</v>
      </c>
      <c r="E302" s="78" t="n">
        <v>49982</v>
      </c>
    </row>
    <row r="303" customFormat="false" ht="18.75" hidden="false" customHeight="true" outlineLevel="0" collapsed="false">
      <c r="B303" s="82" t="n">
        <v>50002</v>
      </c>
      <c r="C303" s="83" t="n">
        <f aca="false">WEEKDAY(B303)</f>
        <v>1</v>
      </c>
      <c r="D303" s="80" t="s">
        <v>175</v>
      </c>
      <c r="E303" s="78" t="n">
        <v>50002</v>
      </c>
    </row>
    <row r="304" customFormat="false" ht="18.75" hidden="false" customHeight="true" outlineLevel="0" collapsed="false">
      <c r="B304" s="82" t="n">
        <v>50003</v>
      </c>
      <c r="C304" s="83" t="n">
        <f aca="false">WEEKDAY(B304)</f>
        <v>2</v>
      </c>
      <c r="D304" s="80" t="s">
        <v>177</v>
      </c>
      <c r="E304" s="78" t="n">
        <v>50003</v>
      </c>
    </row>
    <row r="305" customFormat="false" ht="18.75" hidden="false" customHeight="true" outlineLevel="0" collapsed="false">
      <c r="C305" s="83" t="n">
        <f aca="false">WEEKDAY(B305)</f>
        <v>7</v>
      </c>
    </row>
    <row r="306" customFormat="false" ht="18.75" hidden="false" customHeight="true" outlineLevel="0" collapsed="false">
      <c r="B306" s="80" t="s">
        <v>179</v>
      </c>
      <c r="C306" s="83" t="e">
        <f aca="false">WEEKDAY(B306)</f>
        <v>#VALUE!</v>
      </c>
      <c r="E306" s="78" t="s">
        <v>179</v>
      </c>
    </row>
    <row r="307" customFormat="false" ht="18.75" hidden="false" customHeight="true" outlineLevel="0" collapsed="false">
      <c r="B307" s="82" t="n">
        <v>43834</v>
      </c>
      <c r="C307" s="83" t="n">
        <f aca="false">WEEKDAY(B307)</f>
        <v>7</v>
      </c>
      <c r="E307" s="78" t="n">
        <v>43834</v>
      </c>
    </row>
    <row r="308" customFormat="false" ht="18.75" hidden="false" customHeight="true" outlineLevel="0" collapsed="false">
      <c r="B308" s="82" t="n">
        <f aca="false">B307+1</f>
        <v>43835</v>
      </c>
      <c r="C308" s="83" t="n">
        <f aca="false">WEEKDAY(B308)</f>
        <v>1</v>
      </c>
      <c r="E308" s="78" t="n">
        <f aca="false">E307+1</f>
        <v>43835</v>
      </c>
    </row>
    <row r="309" customFormat="false" ht="18.75" hidden="false" customHeight="true" outlineLevel="0" collapsed="false">
      <c r="B309" s="82" t="n">
        <f aca="false">B308+6</f>
        <v>43841</v>
      </c>
      <c r="C309" s="83" t="n">
        <f aca="false">WEEKDAY(B309)</f>
        <v>7</v>
      </c>
      <c r="E309" s="78" t="n">
        <f aca="false">E308+6</f>
        <v>43841</v>
      </c>
    </row>
    <row r="310" customFormat="false" ht="18.75" hidden="false" customHeight="true" outlineLevel="0" collapsed="false">
      <c r="B310" s="82" t="n">
        <f aca="false">B309+1</f>
        <v>43842</v>
      </c>
      <c r="C310" s="83" t="n">
        <f aca="false">WEEKDAY(B310)</f>
        <v>1</v>
      </c>
      <c r="E310" s="78" t="n">
        <f aca="false">E309+1</f>
        <v>43842</v>
      </c>
    </row>
    <row r="311" customFormat="false" ht="18.75" hidden="false" customHeight="true" outlineLevel="0" collapsed="false">
      <c r="B311" s="82" t="n">
        <f aca="false">B310+6</f>
        <v>43848</v>
      </c>
      <c r="C311" s="83" t="n">
        <f aca="false">WEEKDAY(B311)</f>
        <v>7</v>
      </c>
      <c r="E311" s="78" t="n">
        <f aca="false">E310+6</f>
        <v>43848</v>
      </c>
    </row>
    <row r="312" customFormat="false" ht="18.75" hidden="false" customHeight="true" outlineLevel="0" collapsed="false">
      <c r="B312" s="82" t="n">
        <f aca="false">B311+1</f>
        <v>43849</v>
      </c>
      <c r="C312" s="83" t="n">
        <f aca="false">WEEKDAY(B312)</f>
        <v>1</v>
      </c>
      <c r="E312" s="78" t="n">
        <f aca="false">E311+1</f>
        <v>43849</v>
      </c>
    </row>
    <row r="313" customFormat="false" ht="18.75" hidden="false" customHeight="true" outlineLevel="0" collapsed="false">
      <c r="B313" s="82" t="n">
        <f aca="false">B312+6</f>
        <v>43855</v>
      </c>
      <c r="C313" s="83" t="n">
        <f aca="false">WEEKDAY(B313)</f>
        <v>7</v>
      </c>
      <c r="E313" s="78" t="n">
        <f aca="false">E312+6</f>
        <v>43855</v>
      </c>
    </row>
    <row r="314" customFormat="false" ht="18.75" hidden="false" customHeight="true" outlineLevel="0" collapsed="false">
      <c r="B314" s="82" t="n">
        <f aca="false">B313+1</f>
        <v>43856</v>
      </c>
      <c r="C314" s="83" t="n">
        <f aca="false">WEEKDAY(B314)</f>
        <v>1</v>
      </c>
      <c r="E314" s="78" t="n">
        <f aca="false">E313+1</f>
        <v>43856</v>
      </c>
    </row>
    <row r="315" customFormat="false" ht="18.75" hidden="false" customHeight="true" outlineLevel="0" collapsed="false">
      <c r="B315" s="82" t="n">
        <f aca="false">B314+6</f>
        <v>43862</v>
      </c>
      <c r="C315" s="83" t="n">
        <f aca="false">WEEKDAY(B315)</f>
        <v>7</v>
      </c>
      <c r="E315" s="78" t="n">
        <f aca="false">E314+6</f>
        <v>43862</v>
      </c>
    </row>
    <row r="316" customFormat="false" ht="18.75" hidden="false" customHeight="true" outlineLevel="0" collapsed="false">
      <c r="B316" s="82" t="n">
        <f aca="false">B315+1</f>
        <v>43863</v>
      </c>
      <c r="C316" s="83" t="n">
        <f aca="false">WEEKDAY(B316)</f>
        <v>1</v>
      </c>
      <c r="E316" s="78" t="n">
        <f aca="false">E315+1</f>
        <v>43863</v>
      </c>
    </row>
    <row r="317" customFormat="false" ht="18.75" hidden="false" customHeight="true" outlineLevel="0" collapsed="false">
      <c r="B317" s="82" t="n">
        <f aca="false">B316+6</f>
        <v>43869</v>
      </c>
      <c r="C317" s="83" t="n">
        <f aca="false">WEEKDAY(B317)</f>
        <v>7</v>
      </c>
      <c r="E317" s="78" t="n">
        <f aca="false">E316+6</f>
        <v>43869</v>
      </c>
    </row>
    <row r="318" customFormat="false" ht="18.75" hidden="false" customHeight="true" outlineLevel="0" collapsed="false">
      <c r="B318" s="82" t="n">
        <f aca="false">B317+1</f>
        <v>43870</v>
      </c>
      <c r="C318" s="83" t="n">
        <f aca="false">WEEKDAY(B318)</f>
        <v>1</v>
      </c>
      <c r="E318" s="78" t="n">
        <f aca="false">E317+1</f>
        <v>43870</v>
      </c>
    </row>
    <row r="319" customFormat="false" ht="18.75" hidden="false" customHeight="true" outlineLevel="0" collapsed="false">
      <c r="B319" s="82" t="n">
        <f aca="false">B318+6</f>
        <v>43876</v>
      </c>
      <c r="C319" s="83" t="n">
        <f aca="false">WEEKDAY(B319)</f>
        <v>7</v>
      </c>
      <c r="E319" s="78" t="n">
        <f aca="false">E318+6</f>
        <v>43876</v>
      </c>
    </row>
    <row r="320" customFormat="false" ht="18.75" hidden="false" customHeight="true" outlineLevel="0" collapsed="false">
      <c r="B320" s="82" t="n">
        <f aca="false">B319+1</f>
        <v>43877</v>
      </c>
      <c r="C320" s="83" t="n">
        <f aca="false">WEEKDAY(B320)</f>
        <v>1</v>
      </c>
      <c r="E320" s="78" t="n">
        <f aca="false">E319+1</f>
        <v>43877</v>
      </c>
    </row>
    <row r="321" customFormat="false" ht="18.75" hidden="false" customHeight="true" outlineLevel="0" collapsed="false">
      <c r="B321" s="82" t="n">
        <f aca="false">B320+6</f>
        <v>43883</v>
      </c>
      <c r="C321" s="83" t="n">
        <f aca="false">WEEKDAY(B321)</f>
        <v>7</v>
      </c>
      <c r="E321" s="78" t="n">
        <f aca="false">E320+6</f>
        <v>43883</v>
      </c>
    </row>
    <row r="322" customFormat="false" ht="18.75" hidden="false" customHeight="true" outlineLevel="0" collapsed="false">
      <c r="B322" s="82" t="n">
        <f aca="false">B321+1</f>
        <v>43884</v>
      </c>
      <c r="C322" s="83" t="n">
        <f aca="false">WEEKDAY(B322)</f>
        <v>1</v>
      </c>
      <c r="E322" s="78" t="n">
        <f aca="false">E321+1</f>
        <v>43884</v>
      </c>
    </row>
    <row r="323" customFormat="false" ht="18.75" hidden="false" customHeight="true" outlineLevel="0" collapsed="false">
      <c r="B323" s="82" t="n">
        <f aca="false">B322+6</f>
        <v>43890</v>
      </c>
      <c r="C323" s="83" t="n">
        <f aca="false">WEEKDAY(B323)</f>
        <v>7</v>
      </c>
      <c r="E323" s="78" t="n">
        <f aca="false">E322+6</f>
        <v>43890</v>
      </c>
    </row>
    <row r="324" customFormat="false" ht="18.75" hidden="false" customHeight="true" outlineLevel="0" collapsed="false">
      <c r="B324" s="82" t="n">
        <f aca="false">B323+1</f>
        <v>43891</v>
      </c>
      <c r="C324" s="83" t="n">
        <f aca="false">WEEKDAY(B324)</f>
        <v>1</v>
      </c>
      <c r="E324" s="78" t="n">
        <f aca="false">E323+1</f>
        <v>43891</v>
      </c>
    </row>
    <row r="325" customFormat="false" ht="18.75" hidden="false" customHeight="true" outlineLevel="0" collapsed="false">
      <c r="B325" s="82" t="n">
        <f aca="false">B324+6</f>
        <v>43897</v>
      </c>
      <c r="C325" s="83" t="n">
        <f aca="false">WEEKDAY(B325)</f>
        <v>7</v>
      </c>
      <c r="E325" s="78" t="n">
        <f aca="false">E324+6</f>
        <v>43897</v>
      </c>
    </row>
    <row r="326" customFormat="false" ht="18.75" hidden="false" customHeight="true" outlineLevel="0" collapsed="false">
      <c r="B326" s="82" t="n">
        <f aca="false">B325+1</f>
        <v>43898</v>
      </c>
      <c r="C326" s="83" t="n">
        <f aca="false">WEEKDAY(B326)</f>
        <v>1</v>
      </c>
      <c r="E326" s="78" t="n">
        <f aca="false">E325+1</f>
        <v>43898</v>
      </c>
    </row>
    <row r="327" customFormat="false" ht="18.75" hidden="false" customHeight="true" outlineLevel="0" collapsed="false">
      <c r="B327" s="82" t="n">
        <f aca="false">B326+6</f>
        <v>43904</v>
      </c>
      <c r="C327" s="83" t="n">
        <f aca="false">WEEKDAY(B327)</f>
        <v>7</v>
      </c>
      <c r="E327" s="78" t="n">
        <f aca="false">E326+6</f>
        <v>43904</v>
      </c>
    </row>
    <row r="328" customFormat="false" ht="18.75" hidden="false" customHeight="true" outlineLevel="0" collapsed="false">
      <c r="B328" s="82" t="n">
        <f aca="false">B327+1</f>
        <v>43905</v>
      </c>
      <c r="C328" s="83" t="n">
        <f aca="false">WEEKDAY(B328)</f>
        <v>1</v>
      </c>
      <c r="E328" s="78" t="n">
        <f aca="false">E327+1</f>
        <v>43905</v>
      </c>
    </row>
    <row r="329" customFormat="false" ht="18.75" hidden="false" customHeight="true" outlineLevel="0" collapsed="false">
      <c r="B329" s="82" t="n">
        <f aca="false">B328+6</f>
        <v>43911</v>
      </c>
      <c r="C329" s="83" t="n">
        <f aca="false">WEEKDAY(B329)</f>
        <v>7</v>
      </c>
      <c r="E329" s="78" t="n">
        <f aca="false">E328+6</f>
        <v>43911</v>
      </c>
    </row>
    <row r="330" customFormat="false" ht="18.75" hidden="false" customHeight="true" outlineLevel="0" collapsed="false">
      <c r="B330" s="82" t="n">
        <f aca="false">B329+1</f>
        <v>43912</v>
      </c>
      <c r="C330" s="83" t="n">
        <f aca="false">WEEKDAY(B330)</f>
        <v>1</v>
      </c>
      <c r="E330" s="78" t="n">
        <f aca="false">E329+1</f>
        <v>43912</v>
      </c>
    </row>
    <row r="331" customFormat="false" ht="18.75" hidden="false" customHeight="true" outlineLevel="0" collapsed="false">
      <c r="B331" s="82" t="n">
        <f aca="false">B330+6</f>
        <v>43918</v>
      </c>
      <c r="C331" s="83" t="n">
        <f aca="false">WEEKDAY(B331)</f>
        <v>7</v>
      </c>
      <c r="E331" s="78" t="n">
        <f aca="false">E330+6</f>
        <v>43918</v>
      </c>
    </row>
    <row r="332" customFormat="false" ht="18.75" hidden="false" customHeight="true" outlineLevel="0" collapsed="false">
      <c r="B332" s="82" t="n">
        <f aca="false">B331+1</f>
        <v>43919</v>
      </c>
      <c r="C332" s="83" t="n">
        <f aca="false">WEEKDAY(B332)</f>
        <v>1</v>
      </c>
      <c r="E332" s="78" t="n">
        <f aca="false">E331+1</f>
        <v>43919</v>
      </c>
    </row>
    <row r="333" customFormat="false" ht="18.75" hidden="false" customHeight="true" outlineLevel="0" collapsed="false">
      <c r="B333" s="82" t="n">
        <f aca="false">B332+6</f>
        <v>43925</v>
      </c>
      <c r="C333" s="83" t="n">
        <f aca="false">WEEKDAY(B333)</f>
        <v>7</v>
      </c>
      <c r="E333" s="78" t="n">
        <f aca="false">E332+6</f>
        <v>43925</v>
      </c>
    </row>
    <row r="334" customFormat="false" ht="18.75" hidden="false" customHeight="true" outlineLevel="0" collapsed="false">
      <c r="B334" s="82" t="n">
        <f aca="false">B333+1</f>
        <v>43926</v>
      </c>
      <c r="C334" s="83" t="n">
        <f aca="false">WEEKDAY(B334)</f>
        <v>1</v>
      </c>
      <c r="E334" s="78" t="n">
        <f aca="false">E333+1</f>
        <v>43926</v>
      </c>
    </row>
    <row r="335" customFormat="false" ht="18.75" hidden="false" customHeight="true" outlineLevel="0" collapsed="false">
      <c r="B335" s="82" t="n">
        <f aca="false">B334+6</f>
        <v>43932</v>
      </c>
      <c r="C335" s="83" t="n">
        <f aca="false">WEEKDAY(B335)</f>
        <v>7</v>
      </c>
      <c r="E335" s="78" t="n">
        <f aca="false">E334+6</f>
        <v>43932</v>
      </c>
    </row>
    <row r="336" customFormat="false" ht="18.75" hidden="false" customHeight="true" outlineLevel="0" collapsed="false">
      <c r="B336" s="82" t="n">
        <f aca="false">B335+1</f>
        <v>43933</v>
      </c>
      <c r="C336" s="83" t="n">
        <f aca="false">WEEKDAY(B336)</f>
        <v>1</v>
      </c>
      <c r="E336" s="78" t="n">
        <f aca="false">E335+1</f>
        <v>43933</v>
      </c>
    </row>
    <row r="337" customFormat="false" ht="18.75" hidden="false" customHeight="true" outlineLevel="0" collapsed="false">
      <c r="B337" s="82" t="n">
        <f aca="false">B336+6</f>
        <v>43939</v>
      </c>
      <c r="C337" s="83" t="n">
        <f aca="false">WEEKDAY(B337)</f>
        <v>7</v>
      </c>
      <c r="E337" s="78" t="n">
        <f aca="false">E336+6</f>
        <v>43939</v>
      </c>
    </row>
    <row r="338" customFormat="false" ht="18.75" hidden="false" customHeight="true" outlineLevel="0" collapsed="false">
      <c r="B338" s="82" t="n">
        <f aca="false">B337+1</f>
        <v>43940</v>
      </c>
      <c r="C338" s="83" t="n">
        <f aca="false">WEEKDAY(B338)</f>
        <v>1</v>
      </c>
      <c r="E338" s="78" t="n">
        <f aca="false">E337+1</f>
        <v>43940</v>
      </c>
    </row>
    <row r="339" customFormat="false" ht="18.75" hidden="false" customHeight="true" outlineLevel="0" collapsed="false">
      <c r="B339" s="82" t="n">
        <f aca="false">B338+6</f>
        <v>43946</v>
      </c>
      <c r="C339" s="83" t="n">
        <f aca="false">WEEKDAY(B339)</f>
        <v>7</v>
      </c>
      <c r="E339" s="78" t="n">
        <f aca="false">E338+6</f>
        <v>43946</v>
      </c>
    </row>
    <row r="340" customFormat="false" ht="18.75" hidden="false" customHeight="true" outlineLevel="0" collapsed="false">
      <c r="B340" s="82" t="n">
        <f aca="false">B339+1</f>
        <v>43947</v>
      </c>
      <c r="C340" s="83" t="n">
        <f aca="false">WEEKDAY(B340)</f>
        <v>1</v>
      </c>
      <c r="E340" s="78" t="n">
        <f aca="false">E339+1</f>
        <v>43947</v>
      </c>
    </row>
    <row r="341" customFormat="false" ht="18.75" hidden="false" customHeight="true" outlineLevel="0" collapsed="false">
      <c r="B341" s="82" t="n">
        <f aca="false">B340+6</f>
        <v>43953</v>
      </c>
      <c r="C341" s="83" t="n">
        <f aca="false">WEEKDAY(B341)</f>
        <v>7</v>
      </c>
      <c r="E341" s="78" t="n">
        <f aca="false">E340+6</f>
        <v>43953</v>
      </c>
    </row>
    <row r="342" customFormat="false" ht="18.75" hidden="false" customHeight="true" outlineLevel="0" collapsed="false">
      <c r="B342" s="82" t="n">
        <f aca="false">B341+1</f>
        <v>43954</v>
      </c>
      <c r="C342" s="83" t="n">
        <f aca="false">WEEKDAY(B342)</f>
        <v>1</v>
      </c>
      <c r="E342" s="78" t="n">
        <f aca="false">E341+1</f>
        <v>43954</v>
      </c>
    </row>
    <row r="343" customFormat="false" ht="18.75" hidden="false" customHeight="true" outlineLevel="0" collapsed="false">
      <c r="B343" s="82" t="n">
        <f aca="false">B342+6</f>
        <v>43960</v>
      </c>
      <c r="C343" s="83" t="n">
        <f aca="false">WEEKDAY(B343)</f>
        <v>7</v>
      </c>
      <c r="E343" s="78" t="n">
        <f aca="false">E342+6</f>
        <v>43960</v>
      </c>
    </row>
    <row r="344" customFormat="false" ht="18.75" hidden="false" customHeight="true" outlineLevel="0" collapsed="false">
      <c r="B344" s="82" t="n">
        <f aca="false">B343+1</f>
        <v>43961</v>
      </c>
      <c r="C344" s="83" t="n">
        <f aca="false">WEEKDAY(B344)</f>
        <v>1</v>
      </c>
      <c r="E344" s="78" t="n">
        <f aca="false">E343+1</f>
        <v>43961</v>
      </c>
    </row>
    <row r="345" customFormat="false" ht="18.75" hidden="false" customHeight="true" outlineLevel="0" collapsed="false">
      <c r="B345" s="82" t="n">
        <f aca="false">B344+6</f>
        <v>43967</v>
      </c>
      <c r="C345" s="83" t="n">
        <f aca="false">WEEKDAY(B345)</f>
        <v>7</v>
      </c>
      <c r="E345" s="78" t="n">
        <f aca="false">E344+6</f>
        <v>43967</v>
      </c>
    </row>
    <row r="346" customFormat="false" ht="18.75" hidden="false" customHeight="true" outlineLevel="0" collapsed="false">
      <c r="B346" s="82" t="n">
        <f aca="false">B345+1</f>
        <v>43968</v>
      </c>
      <c r="C346" s="83" t="n">
        <f aca="false">WEEKDAY(B346)</f>
        <v>1</v>
      </c>
      <c r="E346" s="78" t="n">
        <f aca="false">E345+1</f>
        <v>43968</v>
      </c>
    </row>
    <row r="347" customFormat="false" ht="18.75" hidden="false" customHeight="true" outlineLevel="0" collapsed="false">
      <c r="B347" s="82" t="n">
        <f aca="false">B346+6</f>
        <v>43974</v>
      </c>
      <c r="C347" s="83" t="n">
        <f aca="false">WEEKDAY(B347)</f>
        <v>7</v>
      </c>
      <c r="E347" s="78" t="n">
        <f aca="false">E346+6</f>
        <v>43974</v>
      </c>
    </row>
    <row r="348" customFormat="false" ht="18.75" hidden="false" customHeight="true" outlineLevel="0" collapsed="false">
      <c r="B348" s="82" t="n">
        <f aca="false">B347+1</f>
        <v>43975</v>
      </c>
      <c r="C348" s="83" t="n">
        <f aca="false">WEEKDAY(B348)</f>
        <v>1</v>
      </c>
      <c r="E348" s="78" t="n">
        <f aca="false">E347+1</f>
        <v>43975</v>
      </c>
    </row>
    <row r="349" customFormat="false" ht="18.75" hidden="false" customHeight="true" outlineLevel="0" collapsed="false">
      <c r="B349" s="82" t="n">
        <f aca="false">B348+6</f>
        <v>43981</v>
      </c>
      <c r="C349" s="83" t="n">
        <f aca="false">WEEKDAY(B349)</f>
        <v>7</v>
      </c>
      <c r="E349" s="78" t="n">
        <f aca="false">E348+6</f>
        <v>43981</v>
      </c>
    </row>
    <row r="350" customFormat="false" ht="18.75" hidden="false" customHeight="true" outlineLevel="0" collapsed="false">
      <c r="B350" s="82" t="n">
        <f aca="false">B349+1</f>
        <v>43982</v>
      </c>
      <c r="C350" s="83" t="n">
        <f aca="false">WEEKDAY(B350)</f>
        <v>1</v>
      </c>
      <c r="E350" s="78" t="n">
        <f aca="false">E349+1</f>
        <v>43982</v>
      </c>
    </row>
    <row r="351" customFormat="false" ht="18.75" hidden="false" customHeight="true" outlineLevel="0" collapsed="false">
      <c r="B351" s="82" t="n">
        <f aca="false">B350+6</f>
        <v>43988</v>
      </c>
      <c r="C351" s="83" t="n">
        <f aca="false">WEEKDAY(B351)</f>
        <v>7</v>
      </c>
      <c r="E351" s="78" t="n">
        <f aca="false">E350+6</f>
        <v>43988</v>
      </c>
    </row>
    <row r="352" customFormat="false" ht="18.75" hidden="false" customHeight="true" outlineLevel="0" collapsed="false">
      <c r="B352" s="82" t="n">
        <f aca="false">B351+1</f>
        <v>43989</v>
      </c>
      <c r="C352" s="83" t="n">
        <f aca="false">WEEKDAY(B352)</f>
        <v>1</v>
      </c>
      <c r="E352" s="78" t="n">
        <f aca="false">E351+1</f>
        <v>43989</v>
      </c>
    </row>
    <row r="353" customFormat="false" ht="18.75" hidden="false" customHeight="true" outlineLevel="0" collapsed="false">
      <c r="B353" s="82" t="n">
        <f aca="false">B352+6</f>
        <v>43995</v>
      </c>
      <c r="C353" s="83" t="n">
        <f aca="false">WEEKDAY(B353)</f>
        <v>7</v>
      </c>
      <c r="E353" s="78" t="n">
        <f aca="false">E352+6</f>
        <v>43995</v>
      </c>
    </row>
    <row r="354" customFormat="false" ht="18.75" hidden="false" customHeight="true" outlineLevel="0" collapsed="false">
      <c r="B354" s="82" t="n">
        <f aca="false">B353+1</f>
        <v>43996</v>
      </c>
      <c r="C354" s="83" t="n">
        <f aca="false">WEEKDAY(B354)</f>
        <v>1</v>
      </c>
      <c r="E354" s="78" t="n">
        <f aca="false">E353+1</f>
        <v>43996</v>
      </c>
    </row>
    <row r="355" customFormat="false" ht="18.75" hidden="false" customHeight="true" outlineLevel="0" collapsed="false">
      <c r="B355" s="82" t="n">
        <f aca="false">B354+6</f>
        <v>44002</v>
      </c>
      <c r="C355" s="83" t="n">
        <f aca="false">WEEKDAY(B355)</f>
        <v>7</v>
      </c>
      <c r="E355" s="78" t="n">
        <f aca="false">E354+6</f>
        <v>44002</v>
      </c>
    </row>
    <row r="356" customFormat="false" ht="18.75" hidden="false" customHeight="true" outlineLevel="0" collapsed="false">
      <c r="B356" s="82" t="n">
        <f aca="false">B355+1</f>
        <v>44003</v>
      </c>
      <c r="C356" s="83" t="n">
        <f aca="false">WEEKDAY(B356)</f>
        <v>1</v>
      </c>
      <c r="E356" s="78" t="n">
        <f aca="false">E355+1</f>
        <v>44003</v>
      </c>
    </row>
    <row r="357" customFormat="false" ht="18.75" hidden="false" customHeight="true" outlineLevel="0" collapsed="false">
      <c r="B357" s="82" t="n">
        <f aca="false">B356+6</f>
        <v>44009</v>
      </c>
      <c r="C357" s="83" t="n">
        <f aca="false">WEEKDAY(B357)</f>
        <v>7</v>
      </c>
      <c r="E357" s="78" t="n">
        <f aca="false">E356+6</f>
        <v>44009</v>
      </c>
    </row>
    <row r="358" customFormat="false" ht="18.75" hidden="false" customHeight="true" outlineLevel="0" collapsed="false">
      <c r="B358" s="82" t="n">
        <f aca="false">B357+1</f>
        <v>44010</v>
      </c>
      <c r="C358" s="83" t="n">
        <f aca="false">WEEKDAY(B358)</f>
        <v>1</v>
      </c>
      <c r="E358" s="78" t="n">
        <f aca="false">E357+1</f>
        <v>44010</v>
      </c>
    </row>
    <row r="359" customFormat="false" ht="18.75" hidden="false" customHeight="true" outlineLevel="0" collapsed="false">
      <c r="B359" s="82" t="n">
        <f aca="false">B358+6</f>
        <v>44016</v>
      </c>
      <c r="C359" s="83" t="n">
        <f aca="false">WEEKDAY(B359)</f>
        <v>7</v>
      </c>
      <c r="E359" s="78" t="n">
        <f aca="false">E358+6</f>
        <v>44016</v>
      </c>
    </row>
    <row r="360" customFormat="false" ht="18.75" hidden="false" customHeight="true" outlineLevel="0" collapsed="false">
      <c r="B360" s="82" t="n">
        <f aca="false">B359+1</f>
        <v>44017</v>
      </c>
      <c r="C360" s="83" t="n">
        <f aca="false">WEEKDAY(B360)</f>
        <v>1</v>
      </c>
      <c r="E360" s="78" t="n">
        <f aca="false">E359+1</f>
        <v>44017</v>
      </c>
    </row>
    <row r="361" customFormat="false" ht="18.75" hidden="false" customHeight="true" outlineLevel="0" collapsed="false">
      <c r="B361" s="82" t="n">
        <f aca="false">B360+6</f>
        <v>44023</v>
      </c>
      <c r="C361" s="83" t="n">
        <f aca="false">WEEKDAY(B361)</f>
        <v>7</v>
      </c>
      <c r="E361" s="78" t="n">
        <f aca="false">E360+6</f>
        <v>44023</v>
      </c>
    </row>
    <row r="362" customFormat="false" ht="18.75" hidden="false" customHeight="true" outlineLevel="0" collapsed="false">
      <c r="B362" s="82" t="n">
        <f aca="false">B361+1</f>
        <v>44024</v>
      </c>
      <c r="C362" s="83" t="n">
        <f aca="false">WEEKDAY(B362)</f>
        <v>1</v>
      </c>
      <c r="E362" s="78" t="n">
        <f aca="false">E361+1</f>
        <v>44024</v>
      </c>
    </row>
    <row r="363" customFormat="false" ht="18.75" hidden="false" customHeight="true" outlineLevel="0" collapsed="false">
      <c r="B363" s="82" t="n">
        <f aca="false">B362+6</f>
        <v>44030</v>
      </c>
      <c r="C363" s="83" t="n">
        <f aca="false">WEEKDAY(B363)</f>
        <v>7</v>
      </c>
      <c r="E363" s="78" t="n">
        <f aca="false">E362+6</f>
        <v>44030</v>
      </c>
    </row>
    <row r="364" customFormat="false" ht="18.75" hidden="false" customHeight="true" outlineLevel="0" collapsed="false">
      <c r="B364" s="82" t="n">
        <f aca="false">B363+1</f>
        <v>44031</v>
      </c>
      <c r="C364" s="83" t="n">
        <f aca="false">WEEKDAY(B364)</f>
        <v>1</v>
      </c>
      <c r="E364" s="78" t="n">
        <f aca="false">E363+1</f>
        <v>44031</v>
      </c>
    </row>
    <row r="365" customFormat="false" ht="18.75" hidden="false" customHeight="true" outlineLevel="0" collapsed="false">
      <c r="B365" s="82" t="n">
        <f aca="false">B364+6</f>
        <v>44037</v>
      </c>
      <c r="C365" s="83" t="n">
        <f aca="false">WEEKDAY(B365)</f>
        <v>7</v>
      </c>
      <c r="E365" s="78" t="n">
        <f aca="false">E364+6</f>
        <v>44037</v>
      </c>
    </row>
    <row r="366" customFormat="false" ht="18.75" hidden="false" customHeight="true" outlineLevel="0" collapsed="false">
      <c r="B366" s="82" t="n">
        <f aca="false">B365+1</f>
        <v>44038</v>
      </c>
      <c r="C366" s="83" t="n">
        <f aca="false">WEEKDAY(B366)</f>
        <v>1</v>
      </c>
      <c r="E366" s="78" t="n">
        <f aca="false">E365+1</f>
        <v>44038</v>
      </c>
    </row>
    <row r="367" customFormat="false" ht="18.75" hidden="false" customHeight="true" outlineLevel="0" collapsed="false">
      <c r="B367" s="82" t="n">
        <f aca="false">B366+6</f>
        <v>44044</v>
      </c>
      <c r="C367" s="83" t="n">
        <f aca="false">WEEKDAY(B367)</f>
        <v>7</v>
      </c>
      <c r="E367" s="78" t="n">
        <f aca="false">E366+6</f>
        <v>44044</v>
      </c>
    </row>
    <row r="368" customFormat="false" ht="18.75" hidden="false" customHeight="true" outlineLevel="0" collapsed="false">
      <c r="B368" s="82" t="n">
        <f aca="false">B367+1</f>
        <v>44045</v>
      </c>
      <c r="C368" s="83" t="n">
        <f aca="false">WEEKDAY(B368)</f>
        <v>1</v>
      </c>
      <c r="E368" s="78" t="n">
        <f aca="false">E367+1</f>
        <v>44045</v>
      </c>
    </row>
    <row r="369" customFormat="false" ht="18.75" hidden="false" customHeight="true" outlineLevel="0" collapsed="false">
      <c r="B369" s="82" t="n">
        <f aca="false">B368+6</f>
        <v>44051</v>
      </c>
      <c r="C369" s="83" t="n">
        <f aca="false">WEEKDAY(B369)</f>
        <v>7</v>
      </c>
      <c r="E369" s="78" t="n">
        <f aca="false">E368+6</f>
        <v>44051</v>
      </c>
    </row>
    <row r="370" customFormat="false" ht="18.75" hidden="false" customHeight="true" outlineLevel="0" collapsed="false">
      <c r="B370" s="82" t="n">
        <f aca="false">B369+1</f>
        <v>44052</v>
      </c>
      <c r="C370" s="83" t="n">
        <f aca="false">WEEKDAY(B370)</f>
        <v>1</v>
      </c>
      <c r="E370" s="78" t="n">
        <f aca="false">E369+1</f>
        <v>44052</v>
      </c>
    </row>
    <row r="371" customFormat="false" ht="18.75" hidden="false" customHeight="true" outlineLevel="0" collapsed="false">
      <c r="B371" s="82" t="n">
        <f aca="false">B370+6</f>
        <v>44058</v>
      </c>
      <c r="C371" s="83" t="n">
        <f aca="false">WEEKDAY(B371)</f>
        <v>7</v>
      </c>
      <c r="E371" s="78" t="n">
        <f aca="false">E370+6</f>
        <v>44058</v>
      </c>
    </row>
    <row r="372" customFormat="false" ht="18.75" hidden="false" customHeight="true" outlineLevel="0" collapsed="false">
      <c r="B372" s="82" t="n">
        <f aca="false">B371+1</f>
        <v>44059</v>
      </c>
      <c r="C372" s="83" t="n">
        <f aca="false">WEEKDAY(B372)</f>
        <v>1</v>
      </c>
      <c r="E372" s="78" t="n">
        <f aca="false">E371+1</f>
        <v>44059</v>
      </c>
    </row>
    <row r="373" customFormat="false" ht="18.75" hidden="false" customHeight="true" outlineLevel="0" collapsed="false">
      <c r="B373" s="82" t="n">
        <f aca="false">B372+6</f>
        <v>44065</v>
      </c>
      <c r="C373" s="83" t="n">
        <f aca="false">WEEKDAY(B373)</f>
        <v>7</v>
      </c>
      <c r="E373" s="78" t="n">
        <f aca="false">E372+6</f>
        <v>44065</v>
      </c>
    </row>
    <row r="374" customFormat="false" ht="18.75" hidden="false" customHeight="true" outlineLevel="0" collapsed="false">
      <c r="B374" s="82" t="n">
        <f aca="false">B373+1</f>
        <v>44066</v>
      </c>
      <c r="C374" s="83" t="n">
        <f aca="false">WEEKDAY(B374)</f>
        <v>1</v>
      </c>
      <c r="E374" s="78" t="n">
        <f aca="false">E373+1</f>
        <v>44066</v>
      </c>
    </row>
    <row r="375" customFormat="false" ht="18.75" hidden="false" customHeight="true" outlineLevel="0" collapsed="false">
      <c r="B375" s="82" t="n">
        <f aca="false">B374+6</f>
        <v>44072</v>
      </c>
      <c r="C375" s="83" t="n">
        <f aca="false">WEEKDAY(B375)</f>
        <v>7</v>
      </c>
      <c r="E375" s="78" t="n">
        <f aca="false">E374+6</f>
        <v>44072</v>
      </c>
    </row>
    <row r="376" customFormat="false" ht="18.75" hidden="false" customHeight="true" outlineLevel="0" collapsed="false">
      <c r="B376" s="82" t="n">
        <f aca="false">B375+1</f>
        <v>44073</v>
      </c>
      <c r="C376" s="83" t="n">
        <f aca="false">WEEKDAY(B376)</f>
        <v>1</v>
      </c>
      <c r="E376" s="78" t="n">
        <f aca="false">E375+1</f>
        <v>44073</v>
      </c>
    </row>
    <row r="377" customFormat="false" ht="18.75" hidden="false" customHeight="true" outlineLevel="0" collapsed="false">
      <c r="B377" s="82" t="n">
        <f aca="false">B376+6</f>
        <v>44079</v>
      </c>
      <c r="C377" s="83" t="n">
        <f aca="false">WEEKDAY(B377)</f>
        <v>7</v>
      </c>
      <c r="E377" s="78" t="n">
        <f aca="false">E376+6</f>
        <v>44079</v>
      </c>
    </row>
    <row r="378" customFormat="false" ht="18.75" hidden="false" customHeight="true" outlineLevel="0" collapsed="false">
      <c r="B378" s="82" t="n">
        <f aca="false">B377+1</f>
        <v>44080</v>
      </c>
      <c r="C378" s="83" t="n">
        <f aca="false">WEEKDAY(B378)</f>
        <v>1</v>
      </c>
      <c r="E378" s="78" t="n">
        <f aca="false">E377+1</f>
        <v>44080</v>
      </c>
    </row>
    <row r="379" customFormat="false" ht="18.75" hidden="false" customHeight="true" outlineLevel="0" collapsed="false">
      <c r="B379" s="82" t="n">
        <f aca="false">B378+6</f>
        <v>44086</v>
      </c>
      <c r="C379" s="83" t="n">
        <f aca="false">WEEKDAY(B379)</f>
        <v>7</v>
      </c>
      <c r="E379" s="78" t="n">
        <f aca="false">E378+6</f>
        <v>44086</v>
      </c>
    </row>
    <row r="380" customFormat="false" ht="18.75" hidden="false" customHeight="true" outlineLevel="0" collapsed="false">
      <c r="B380" s="82" t="n">
        <f aca="false">B379+1</f>
        <v>44087</v>
      </c>
      <c r="C380" s="83" t="n">
        <f aca="false">WEEKDAY(B380)</f>
        <v>1</v>
      </c>
      <c r="E380" s="78" t="n">
        <f aca="false">E379+1</f>
        <v>44087</v>
      </c>
    </row>
    <row r="381" customFormat="false" ht="18.75" hidden="false" customHeight="true" outlineLevel="0" collapsed="false">
      <c r="B381" s="82" t="n">
        <f aca="false">B380+6</f>
        <v>44093</v>
      </c>
      <c r="C381" s="83" t="n">
        <f aca="false">WEEKDAY(B381)</f>
        <v>7</v>
      </c>
      <c r="E381" s="78" t="n">
        <f aca="false">E380+6</f>
        <v>44093</v>
      </c>
    </row>
    <row r="382" customFormat="false" ht="18.75" hidden="false" customHeight="true" outlineLevel="0" collapsed="false">
      <c r="B382" s="82" t="n">
        <f aca="false">B381+1</f>
        <v>44094</v>
      </c>
      <c r="C382" s="83" t="n">
        <f aca="false">WEEKDAY(B382)</f>
        <v>1</v>
      </c>
      <c r="E382" s="78" t="n">
        <f aca="false">E381+1</f>
        <v>44094</v>
      </c>
    </row>
    <row r="383" customFormat="false" ht="18.75" hidden="false" customHeight="true" outlineLevel="0" collapsed="false">
      <c r="B383" s="82" t="n">
        <f aca="false">B382+6</f>
        <v>44100</v>
      </c>
      <c r="C383" s="83" t="n">
        <f aca="false">WEEKDAY(B383)</f>
        <v>7</v>
      </c>
      <c r="E383" s="78" t="n">
        <f aca="false">E382+6</f>
        <v>44100</v>
      </c>
    </row>
    <row r="384" customFormat="false" ht="18.75" hidden="false" customHeight="true" outlineLevel="0" collapsed="false">
      <c r="B384" s="82" t="n">
        <f aca="false">B383+1</f>
        <v>44101</v>
      </c>
      <c r="C384" s="83" t="n">
        <f aca="false">WEEKDAY(B384)</f>
        <v>1</v>
      </c>
      <c r="E384" s="78" t="n">
        <f aca="false">E383+1</f>
        <v>44101</v>
      </c>
    </row>
    <row r="385" customFormat="false" ht="18.75" hidden="false" customHeight="true" outlineLevel="0" collapsed="false">
      <c r="B385" s="82" t="n">
        <f aca="false">B384+6</f>
        <v>44107</v>
      </c>
      <c r="C385" s="83" t="n">
        <f aca="false">WEEKDAY(B385)</f>
        <v>7</v>
      </c>
      <c r="E385" s="78" t="n">
        <f aca="false">E384+6</f>
        <v>44107</v>
      </c>
    </row>
    <row r="386" customFormat="false" ht="18.75" hidden="false" customHeight="true" outlineLevel="0" collapsed="false">
      <c r="B386" s="82" t="n">
        <f aca="false">B385+1</f>
        <v>44108</v>
      </c>
      <c r="C386" s="83" t="n">
        <f aca="false">WEEKDAY(B386)</f>
        <v>1</v>
      </c>
      <c r="E386" s="78" t="n">
        <f aca="false">E385+1</f>
        <v>44108</v>
      </c>
    </row>
    <row r="387" customFormat="false" ht="18.75" hidden="false" customHeight="true" outlineLevel="0" collapsed="false">
      <c r="B387" s="82" t="n">
        <f aca="false">B386+6</f>
        <v>44114</v>
      </c>
      <c r="C387" s="83" t="n">
        <f aca="false">WEEKDAY(B387)</f>
        <v>7</v>
      </c>
      <c r="E387" s="78" t="n">
        <f aca="false">E386+6</f>
        <v>44114</v>
      </c>
    </row>
    <row r="388" customFormat="false" ht="18.75" hidden="false" customHeight="true" outlineLevel="0" collapsed="false">
      <c r="B388" s="82" t="n">
        <f aca="false">B387+1</f>
        <v>44115</v>
      </c>
      <c r="C388" s="83" t="n">
        <f aca="false">WEEKDAY(B388)</f>
        <v>1</v>
      </c>
      <c r="E388" s="78" t="n">
        <f aca="false">E387+1</f>
        <v>44115</v>
      </c>
    </row>
    <row r="389" customFormat="false" ht="18.75" hidden="false" customHeight="true" outlineLevel="0" collapsed="false">
      <c r="B389" s="82" t="n">
        <f aca="false">B388+6</f>
        <v>44121</v>
      </c>
      <c r="C389" s="83" t="n">
        <f aca="false">WEEKDAY(B389)</f>
        <v>7</v>
      </c>
      <c r="E389" s="78" t="n">
        <f aca="false">E388+6</f>
        <v>44121</v>
      </c>
    </row>
    <row r="390" customFormat="false" ht="18.75" hidden="false" customHeight="true" outlineLevel="0" collapsed="false">
      <c r="B390" s="82" t="n">
        <f aca="false">B389+1</f>
        <v>44122</v>
      </c>
      <c r="C390" s="83" t="n">
        <f aca="false">WEEKDAY(B390)</f>
        <v>1</v>
      </c>
      <c r="E390" s="78" t="n">
        <f aca="false">E389+1</f>
        <v>44122</v>
      </c>
    </row>
    <row r="391" customFormat="false" ht="18.75" hidden="false" customHeight="true" outlineLevel="0" collapsed="false">
      <c r="B391" s="82" t="n">
        <f aca="false">B390+6</f>
        <v>44128</v>
      </c>
      <c r="C391" s="83" t="n">
        <f aca="false">WEEKDAY(B391)</f>
        <v>7</v>
      </c>
      <c r="E391" s="78" t="n">
        <f aca="false">E390+6</f>
        <v>44128</v>
      </c>
    </row>
    <row r="392" customFormat="false" ht="18.75" hidden="false" customHeight="true" outlineLevel="0" collapsed="false">
      <c r="B392" s="82" t="n">
        <f aca="false">B391+1</f>
        <v>44129</v>
      </c>
      <c r="C392" s="83" t="n">
        <f aca="false">WEEKDAY(B392)</f>
        <v>1</v>
      </c>
      <c r="E392" s="78" t="n">
        <f aca="false">E391+1</f>
        <v>44129</v>
      </c>
    </row>
    <row r="393" customFormat="false" ht="18.75" hidden="false" customHeight="true" outlineLevel="0" collapsed="false">
      <c r="B393" s="82" t="n">
        <f aca="false">B392+6</f>
        <v>44135</v>
      </c>
      <c r="C393" s="83" t="n">
        <f aca="false">WEEKDAY(B393)</f>
        <v>7</v>
      </c>
      <c r="E393" s="78" t="n">
        <f aca="false">E392+6</f>
        <v>44135</v>
      </c>
    </row>
    <row r="394" customFormat="false" ht="18.75" hidden="false" customHeight="true" outlineLevel="0" collapsed="false">
      <c r="B394" s="82" t="n">
        <f aca="false">B393+1</f>
        <v>44136</v>
      </c>
      <c r="C394" s="83" t="n">
        <f aca="false">WEEKDAY(B394)</f>
        <v>1</v>
      </c>
      <c r="E394" s="78" t="n">
        <f aca="false">E393+1</f>
        <v>44136</v>
      </c>
    </row>
    <row r="395" customFormat="false" ht="18.75" hidden="false" customHeight="true" outlineLevel="0" collapsed="false">
      <c r="B395" s="82" t="n">
        <f aca="false">B394+6</f>
        <v>44142</v>
      </c>
      <c r="C395" s="83" t="n">
        <f aca="false">WEEKDAY(B395)</f>
        <v>7</v>
      </c>
      <c r="E395" s="78" t="n">
        <f aca="false">E394+6</f>
        <v>44142</v>
      </c>
    </row>
    <row r="396" customFormat="false" ht="18.75" hidden="false" customHeight="true" outlineLevel="0" collapsed="false">
      <c r="B396" s="82" t="n">
        <f aca="false">B395+1</f>
        <v>44143</v>
      </c>
      <c r="C396" s="83" t="n">
        <f aca="false">WEEKDAY(B396)</f>
        <v>1</v>
      </c>
      <c r="E396" s="78" t="n">
        <f aca="false">E395+1</f>
        <v>44143</v>
      </c>
    </row>
    <row r="397" customFormat="false" ht="18.75" hidden="false" customHeight="true" outlineLevel="0" collapsed="false">
      <c r="B397" s="82" t="n">
        <f aca="false">B396+6</f>
        <v>44149</v>
      </c>
      <c r="C397" s="83" t="n">
        <f aca="false">WEEKDAY(B397)</f>
        <v>7</v>
      </c>
      <c r="E397" s="78" t="n">
        <f aca="false">E396+6</f>
        <v>44149</v>
      </c>
    </row>
    <row r="398" customFormat="false" ht="18.75" hidden="false" customHeight="true" outlineLevel="0" collapsed="false">
      <c r="B398" s="82" t="n">
        <f aca="false">B397+1</f>
        <v>44150</v>
      </c>
      <c r="C398" s="83" t="n">
        <f aca="false">WEEKDAY(B398)</f>
        <v>1</v>
      </c>
      <c r="E398" s="78" t="n">
        <f aca="false">E397+1</f>
        <v>44150</v>
      </c>
    </row>
    <row r="399" customFormat="false" ht="18.75" hidden="false" customHeight="true" outlineLevel="0" collapsed="false">
      <c r="B399" s="82" t="n">
        <f aca="false">B398+6</f>
        <v>44156</v>
      </c>
      <c r="C399" s="83" t="n">
        <f aca="false">WEEKDAY(B399)</f>
        <v>7</v>
      </c>
      <c r="E399" s="78" t="n">
        <f aca="false">E398+6</f>
        <v>44156</v>
      </c>
    </row>
    <row r="400" customFormat="false" ht="18.75" hidden="false" customHeight="true" outlineLevel="0" collapsed="false">
      <c r="B400" s="82" t="n">
        <f aca="false">B399+1</f>
        <v>44157</v>
      </c>
      <c r="C400" s="83" t="n">
        <f aca="false">WEEKDAY(B400)</f>
        <v>1</v>
      </c>
      <c r="E400" s="78" t="n">
        <f aca="false">E399+1</f>
        <v>44157</v>
      </c>
    </row>
    <row r="401" customFormat="false" ht="18.75" hidden="false" customHeight="true" outlineLevel="0" collapsed="false">
      <c r="B401" s="82" t="n">
        <f aca="false">B400+6</f>
        <v>44163</v>
      </c>
      <c r="C401" s="83" t="n">
        <f aca="false">WEEKDAY(B401)</f>
        <v>7</v>
      </c>
      <c r="E401" s="78" t="n">
        <f aca="false">E400+6</f>
        <v>44163</v>
      </c>
    </row>
    <row r="402" customFormat="false" ht="18.75" hidden="false" customHeight="true" outlineLevel="0" collapsed="false">
      <c r="B402" s="82" t="n">
        <f aca="false">B401+1</f>
        <v>44164</v>
      </c>
      <c r="C402" s="83" t="n">
        <f aca="false">WEEKDAY(B402)</f>
        <v>1</v>
      </c>
      <c r="E402" s="78" t="n">
        <f aca="false">E401+1</f>
        <v>44164</v>
      </c>
    </row>
    <row r="403" customFormat="false" ht="18.75" hidden="false" customHeight="true" outlineLevel="0" collapsed="false">
      <c r="B403" s="82" t="n">
        <f aca="false">B402+6</f>
        <v>44170</v>
      </c>
      <c r="C403" s="83" t="n">
        <f aca="false">WEEKDAY(B403)</f>
        <v>7</v>
      </c>
      <c r="E403" s="78" t="n">
        <f aca="false">E402+6</f>
        <v>44170</v>
      </c>
    </row>
    <row r="404" customFormat="false" ht="18.75" hidden="false" customHeight="true" outlineLevel="0" collapsed="false">
      <c r="B404" s="82" t="n">
        <f aca="false">B403+1</f>
        <v>44171</v>
      </c>
      <c r="C404" s="83" t="n">
        <f aca="false">WEEKDAY(B404)</f>
        <v>1</v>
      </c>
      <c r="E404" s="78" t="n">
        <f aca="false">E403+1</f>
        <v>44171</v>
      </c>
    </row>
    <row r="405" customFormat="false" ht="18.75" hidden="false" customHeight="true" outlineLevel="0" collapsed="false">
      <c r="B405" s="82" t="n">
        <f aca="false">B404+6</f>
        <v>44177</v>
      </c>
      <c r="C405" s="83" t="n">
        <f aca="false">WEEKDAY(B405)</f>
        <v>7</v>
      </c>
      <c r="E405" s="78" t="n">
        <f aca="false">E404+6</f>
        <v>44177</v>
      </c>
    </row>
    <row r="406" customFormat="false" ht="18.75" hidden="false" customHeight="true" outlineLevel="0" collapsed="false">
      <c r="B406" s="82" t="n">
        <f aca="false">B405+1</f>
        <v>44178</v>
      </c>
      <c r="C406" s="83" t="n">
        <f aca="false">WEEKDAY(B406)</f>
        <v>1</v>
      </c>
      <c r="E406" s="78" t="n">
        <f aca="false">E405+1</f>
        <v>44178</v>
      </c>
    </row>
    <row r="407" customFormat="false" ht="18.75" hidden="false" customHeight="true" outlineLevel="0" collapsed="false">
      <c r="B407" s="82" t="n">
        <f aca="false">B406+6</f>
        <v>44184</v>
      </c>
      <c r="C407" s="83" t="n">
        <f aca="false">WEEKDAY(B407)</f>
        <v>7</v>
      </c>
      <c r="E407" s="78" t="n">
        <f aca="false">E406+6</f>
        <v>44184</v>
      </c>
    </row>
    <row r="408" customFormat="false" ht="18.75" hidden="false" customHeight="true" outlineLevel="0" collapsed="false">
      <c r="B408" s="82" t="n">
        <f aca="false">B407+1</f>
        <v>44185</v>
      </c>
      <c r="C408" s="83" t="n">
        <f aca="false">WEEKDAY(B408)</f>
        <v>1</v>
      </c>
      <c r="E408" s="78" t="n">
        <f aca="false">E407+1</f>
        <v>44185</v>
      </c>
    </row>
    <row r="409" customFormat="false" ht="18.75" hidden="false" customHeight="true" outlineLevel="0" collapsed="false">
      <c r="B409" s="82" t="n">
        <f aca="false">B408+6</f>
        <v>44191</v>
      </c>
      <c r="C409" s="83" t="n">
        <f aca="false">WEEKDAY(B409)</f>
        <v>7</v>
      </c>
      <c r="E409" s="78" t="n">
        <f aca="false">E408+6</f>
        <v>44191</v>
      </c>
    </row>
    <row r="410" customFormat="false" ht="18.75" hidden="false" customHeight="true" outlineLevel="0" collapsed="false">
      <c r="B410" s="82" t="n">
        <f aca="false">B409+1</f>
        <v>44192</v>
      </c>
      <c r="C410" s="83" t="n">
        <f aca="false">WEEKDAY(B410)</f>
        <v>1</v>
      </c>
      <c r="E410" s="78" t="n">
        <f aca="false">E409+1</f>
        <v>44192</v>
      </c>
    </row>
    <row r="411" customFormat="false" ht="18.75" hidden="false" customHeight="true" outlineLevel="0" collapsed="false">
      <c r="B411" s="82" t="n">
        <f aca="false">B410+6</f>
        <v>44198</v>
      </c>
      <c r="C411" s="83" t="n">
        <f aca="false">WEEKDAY(B411)</f>
        <v>7</v>
      </c>
      <c r="E411" s="78" t="n">
        <f aca="false">E410+6</f>
        <v>44198</v>
      </c>
    </row>
    <row r="412" customFormat="false" ht="18.75" hidden="false" customHeight="true" outlineLevel="0" collapsed="false">
      <c r="B412" s="82" t="n">
        <f aca="false">B411+1</f>
        <v>44199</v>
      </c>
      <c r="C412" s="83" t="n">
        <f aca="false">WEEKDAY(B412)</f>
        <v>1</v>
      </c>
      <c r="E412" s="78" t="n">
        <f aca="false">E411+1</f>
        <v>44199</v>
      </c>
    </row>
    <row r="413" customFormat="false" ht="18.75" hidden="false" customHeight="true" outlineLevel="0" collapsed="false">
      <c r="B413" s="82" t="n">
        <f aca="false">B412+6</f>
        <v>44205</v>
      </c>
      <c r="C413" s="83" t="n">
        <f aca="false">WEEKDAY(B413)</f>
        <v>7</v>
      </c>
      <c r="E413" s="78" t="n">
        <f aca="false">E412+6</f>
        <v>44205</v>
      </c>
    </row>
    <row r="414" customFormat="false" ht="18.75" hidden="false" customHeight="true" outlineLevel="0" collapsed="false">
      <c r="B414" s="82" t="n">
        <f aca="false">B413+1</f>
        <v>44206</v>
      </c>
      <c r="C414" s="83" t="n">
        <f aca="false">WEEKDAY(B414)</f>
        <v>1</v>
      </c>
      <c r="E414" s="78" t="n">
        <f aca="false">E413+1</f>
        <v>44206</v>
      </c>
    </row>
    <row r="415" customFormat="false" ht="18.75" hidden="false" customHeight="true" outlineLevel="0" collapsed="false">
      <c r="B415" s="82" t="n">
        <f aca="false">B414+6</f>
        <v>44212</v>
      </c>
      <c r="C415" s="83" t="n">
        <f aca="false">WEEKDAY(B415)</f>
        <v>7</v>
      </c>
      <c r="E415" s="78" t="n">
        <f aca="false">E414+6</f>
        <v>44212</v>
      </c>
    </row>
    <row r="416" customFormat="false" ht="18.75" hidden="false" customHeight="true" outlineLevel="0" collapsed="false">
      <c r="B416" s="82" t="n">
        <f aca="false">B415+1</f>
        <v>44213</v>
      </c>
      <c r="C416" s="83" t="n">
        <f aca="false">WEEKDAY(B416)</f>
        <v>1</v>
      </c>
      <c r="E416" s="78" t="n">
        <f aca="false">E415+1</f>
        <v>44213</v>
      </c>
    </row>
    <row r="417" customFormat="false" ht="18.75" hidden="false" customHeight="true" outlineLevel="0" collapsed="false">
      <c r="B417" s="82" t="n">
        <f aca="false">B416+6</f>
        <v>44219</v>
      </c>
      <c r="C417" s="83" t="n">
        <f aca="false">WEEKDAY(B417)</f>
        <v>7</v>
      </c>
      <c r="E417" s="78" t="n">
        <f aca="false">E416+6</f>
        <v>44219</v>
      </c>
    </row>
    <row r="418" customFormat="false" ht="18.75" hidden="false" customHeight="true" outlineLevel="0" collapsed="false">
      <c r="B418" s="82" t="n">
        <f aca="false">B417+1</f>
        <v>44220</v>
      </c>
      <c r="C418" s="83" t="n">
        <f aca="false">WEEKDAY(B418)</f>
        <v>1</v>
      </c>
      <c r="E418" s="78" t="n">
        <f aca="false">E417+1</f>
        <v>44220</v>
      </c>
    </row>
    <row r="419" customFormat="false" ht="18.75" hidden="false" customHeight="true" outlineLevel="0" collapsed="false">
      <c r="B419" s="82" t="n">
        <f aca="false">B418+6</f>
        <v>44226</v>
      </c>
      <c r="C419" s="83" t="n">
        <f aca="false">WEEKDAY(B419)</f>
        <v>7</v>
      </c>
      <c r="E419" s="78" t="n">
        <f aca="false">E418+6</f>
        <v>44226</v>
      </c>
    </row>
    <row r="420" customFormat="false" ht="18.75" hidden="false" customHeight="true" outlineLevel="0" collapsed="false">
      <c r="B420" s="82" t="n">
        <f aca="false">B419+1</f>
        <v>44227</v>
      </c>
      <c r="C420" s="83" t="n">
        <f aca="false">WEEKDAY(B420)</f>
        <v>1</v>
      </c>
      <c r="E420" s="78" t="n">
        <f aca="false">E419+1</f>
        <v>44227</v>
      </c>
    </row>
    <row r="421" customFormat="false" ht="18.75" hidden="false" customHeight="true" outlineLevel="0" collapsed="false">
      <c r="B421" s="82" t="n">
        <f aca="false">B420+6</f>
        <v>44233</v>
      </c>
      <c r="C421" s="83" t="n">
        <f aca="false">WEEKDAY(B421)</f>
        <v>7</v>
      </c>
      <c r="E421" s="78" t="n">
        <f aca="false">E420+6</f>
        <v>44233</v>
      </c>
    </row>
    <row r="422" customFormat="false" ht="18.75" hidden="false" customHeight="true" outlineLevel="0" collapsed="false">
      <c r="B422" s="82" t="n">
        <f aca="false">B421+1</f>
        <v>44234</v>
      </c>
      <c r="C422" s="83" t="n">
        <f aca="false">WEEKDAY(B422)</f>
        <v>1</v>
      </c>
      <c r="E422" s="78" t="n">
        <f aca="false">E421+1</f>
        <v>44234</v>
      </c>
    </row>
    <row r="423" customFormat="false" ht="18.75" hidden="false" customHeight="true" outlineLevel="0" collapsed="false">
      <c r="B423" s="82" t="n">
        <f aca="false">B422+6</f>
        <v>44240</v>
      </c>
      <c r="C423" s="83" t="n">
        <f aca="false">WEEKDAY(B423)</f>
        <v>7</v>
      </c>
      <c r="E423" s="78" t="n">
        <f aca="false">E422+6</f>
        <v>44240</v>
      </c>
    </row>
    <row r="424" customFormat="false" ht="18.75" hidden="false" customHeight="true" outlineLevel="0" collapsed="false">
      <c r="B424" s="82" t="n">
        <f aca="false">B423+1</f>
        <v>44241</v>
      </c>
      <c r="C424" s="83" t="n">
        <f aca="false">WEEKDAY(B424)</f>
        <v>1</v>
      </c>
      <c r="E424" s="78" t="n">
        <f aca="false">E423+1</f>
        <v>44241</v>
      </c>
    </row>
    <row r="425" customFormat="false" ht="18.75" hidden="false" customHeight="true" outlineLevel="0" collapsed="false">
      <c r="B425" s="82" t="n">
        <f aca="false">B424+6</f>
        <v>44247</v>
      </c>
      <c r="C425" s="83" t="n">
        <f aca="false">WEEKDAY(B425)</f>
        <v>7</v>
      </c>
      <c r="E425" s="78" t="n">
        <f aca="false">E424+6</f>
        <v>44247</v>
      </c>
    </row>
    <row r="426" customFormat="false" ht="18.75" hidden="false" customHeight="true" outlineLevel="0" collapsed="false">
      <c r="B426" s="82" t="n">
        <f aca="false">B425+1</f>
        <v>44248</v>
      </c>
      <c r="C426" s="83" t="n">
        <f aca="false">WEEKDAY(B426)</f>
        <v>1</v>
      </c>
      <c r="E426" s="78" t="n">
        <f aca="false">E425+1</f>
        <v>44248</v>
      </c>
    </row>
    <row r="427" customFormat="false" ht="18.75" hidden="false" customHeight="true" outlineLevel="0" collapsed="false">
      <c r="B427" s="82" t="n">
        <f aca="false">B426+6</f>
        <v>44254</v>
      </c>
      <c r="C427" s="83" t="n">
        <f aca="false">WEEKDAY(B427)</f>
        <v>7</v>
      </c>
      <c r="E427" s="78" t="n">
        <f aca="false">E426+6</f>
        <v>44254</v>
      </c>
    </row>
    <row r="428" customFormat="false" ht="18.75" hidden="false" customHeight="true" outlineLevel="0" collapsed="false">
      <c r="B428" s="82" t="n">
        <f aca="false">B427+1</f>
        <v>44255</v>
      </c>
      <c r="C428" s="83" t="n">
        <f aca="false">WEEKDAY(B428)</f>
        <v>1</v>
      </c>
      <c r="E428" s="78" t="n">
        <f aca="false">E427+1</f>
        <v>44255</v>
      </c>
    </row>
    <row r="429" customFormat="false" ht="18.75" hidden="false" customHeight="true" outlineLevel="0" collapsed="false">
      <c r="B429" s="82" t="n">
        <f aca="false">B428+6</f>
        <v>44261</v>
      </c>
      <c r="C429" s="83" t="n">
        <f aca="false">WEEKDAY(B429)</f>
        <v>7</v>
      </c>
      <c r="E429" s="78" t="n">
        <f aca="false">E428+6</f>
        <v>44261</v>
      </c>
    </row>
    <row r="430" customFormat="false" ht="18.75" hidden="false" customHeight="true" outlineLevel="0" collapsed="false">
      <c r="B430" s="82" t="n">
        <f aca="false">B429+1</f>
        <v>44262</v>
      </c>
      <c r="C430" s="83" t="n">
        <f aca="false">WEEKDAY(B430)</f>
        <v>1</v>
      </c>
      <c r="E430" s="78" t="n">
        <f aca="false">E429+1</f>
        <v>44262</v>
      </c>
    </row>
    <row r="431" customFormat="false" ht="18.75" hidden="false" customHeight="true" outlineLevel="0" collapsed="false">
      <c r="B431" s="82" t="n">
        <f aca="false">B430+6</f>
        <v>44268</v>
      </c>
      <c r="C431" s="83" t="n">
        <f aca="false">WEEKDAY(B431)</f>
        <v>7</v>
      </c>
      <c r="E431" s="78" t="n">
        <f aca="false">E430+6</f>
        <v>44268</v>
      </c>
    </row>
    <row r="432" customFormat="false" ht="18.75" hidden="false" customHeight="true" outlineLevel="0" collapsed="false">
      <c r="B432" s="82" t="n">
        <f aca="false">B431+1</f>
        <v>44269</v>
      </c>
      <c r="C432" s="83" t="n">
        <f aca="false">WEEKDAY(B432)</f>
        <v>1</v>
      </c>
      <c r="E432" s="78" t="n">
        <f aca="false">E431+1</f>
        <v>44269</v>
      </c>
    </row>
    <row r="433" customFormat="false" ht="18.75" hidden="false" customHeight="true" outlineLevel="0" collapsed="false">
      <c r="B433" s="82" t="n">
        <f aca="false">B432+6</f>
        <v>44275</v>
      </c>
      <c r="C433" s="83" t="n">
        <f aca="false">WEEKDAY(B433)</f>
        <v>7</v>
      </c>
      <c r="E433" s="78" t="n">
        <f aca="false">E432+6</f>
        <v>44275</v>
      </c>
    </row>
    <row r="434" customFormat="false" ht="18.75" hidden="false" customHeight="true" outlineLevel="0" collapsed="false">
      <c r="B434" s="82" t="n">
        <f aca="false">B433+1</f>
        <v>44276</v>
      </c>
      <c r="C434" s="83" t="n">
        <f aca="false">WEEKDAY(B434)</f>
        <v>1</v>
      </c>
      <c r="E434" s="78" t="n">
        <f aca="false">E433+1</f>
        <v>44276</v>
      </c>
    </row>
    <row r="435" customFormat="false" ht="18.75" hidden="false" customHeight="true" outlineLevel="0" collapsed="false">
      <c r="B435" s="82" t="n">
        <f aca="false">B434+6</f>
        <v>44282</v>
      </c>
      <c r="C435" s="83" t="n">
        <f aca="false">WEEKDAY(B435)</f>
        <v>7</v>
      </c>
      <c r="E435" s="78" t="n">
        <f aca="false">E434+6</f>
        <v>44282</v>
      </c>
    </row>
    <row r="436" customFormat="false" ht="18.75" hidden="false" customHeight="true" outlineLevel="0" collapsed="false">
      <c r="B436" s="82" t="n">
        <f aca="false">B435+1</f>
        <v>44283</v>
      </c>
      <c r="C436" s="83" t="n">
        <f aca="false">WEEKDAY(B436)</f>
        <v>1</v>
      </c>
      <c r="E436" s="78" t="n">
        <f aca="false">E435+1</f>
        <v>44283</v>
      </c>
    </row>
    <row r="437" customFormat="false" ht="18.75" hidden="false" customHeight="true" outlineLevel="0" collapsed="false">
      <c r="B437" s="82" t="n">
        <f aca="false">B436+6</f>
        <v>44289</v>
      </c>
      <c r="C437" s="83" t="n">
        <f aca="false">WEEKDAY(B437)</f>
        <v>7</v>
      </c>
      <c r="E437" s="78" t="n">
        <f aca="false">E436+6</f>
        <v>44289</v>
      </c>
    </row>
    <row r="438" customFormat="false" ht="18.75" hidden="false" customHeight="true" outlineLevel="0" collapsed="false">
      <c r="B438" s="82" t="n">
        <f aca="false">B437+1</f>
        <v>44290</v>
      </c>
      <c r="C438" s="83" t="n">
        <f aca="false">WEEKDAY(B438)</f>
        <v>1</v>
      </c>
      <c r="E438" s="78" t="n">
        <f aca="false">E437+1</f>
        <v>44290</v>
      </c>
    </row>
    <row r="439" customFormat="false" ht="18.75" hidden="false" customHeight="true" outlineLevel="0" collapsed="false">
      <c r="B439" s="82" t="n">
        <f aca="false">B438+6</f>
        <v>44296</v>
      </c>
      <c r="C439" s="83" t="n">
        <f aca="false">WEEKDAY(B439)</f>
        <v>7</v>
      </c>
      <c r="E439" s="78" t="n">
        <f aca="false">E438+6</f>
        <v>44296</v>
      </c>
    </row>
    <row r="440" customFormat="false" ht="18.75" hidden="false" customHeight="true" outlineLevel="0" collapsed="false">
      <c r="B440" s="82" t="n">
        <f aca="false">B439+1</f>
        <v>44297</v>
      </c>
      <c r="C440" s="83" t="n">
        <f aca="false">WEEKDAY(B440)</f>
        <v>1</v>
      </c>
      <c r="E440" s="78" t="n">
        <f aca="false">E439+1</f>
        <v>44297</v>
      </c>
    </row>
    <row r="441" customFormat="false" ht="18.75" hidden="false" customHeight="true" outlineLevel="0" collapsed="false">
      <c r="B441" s="82" t="n">
        <f aca="false">B440+6</f>
        <v>44303</v>
      </c>
      <c r="C441" s="83" t="n">
        <f aca="false">WEEKDAY(B441)</f>
        <v>7</v>
      </c>
      <c r="E441" s="78" t="n">
        <f aca="false">E440+6</f>
        <v>44303</v>
      </c>
    </row>
    <row r="442" customFormat="false" ht="18.75" hidden="false" customHeight="true" outlineLevel="0" collapsed="false">
      <c r="B442" s="82" t="n">
        <f aca="false">B441+1</f>
        <v>44304</v>
      </c>
      <c r="C442" s="83" t="n">
        <f aca="false">WEEKDAY(B442)</f>
        <v>1</v>
      </c>
      <c r="E442" s="78" t="n">
        <f aca="false">E441+1</f>
        <v>44304</v>
      </c>
    </row>
    <row r="443" customFormat="false" ht="18.75" hidden="false" customHeight="true" outlineLevel="0" collapsed="false">
      <c r="B443" s="82" t="n">
        <f aca="false">B442+6</f>
        <v>44310</v>
      </c>
      <c r="C443" s="83" t="n">
        <f aca="false">WEEKDAY(B443)</f>
        <v>7</v>
      </c>
      <c r="E443" s="78" t="n">
        <f aca="false">E442+6</f>
        <v>44310</v>
      </c>
    </row>
    <row r="444" customFormat="false" ht="18.75" hidden="false" customHeight="true" outlineLevel="0" collapsed="false">
      <c r="B444" s="82" t="n">
        <f aca="false">B443+1</f>
        <v>44311</v>
      </c>
      <c r="C444" s="83" t="n">
        <f aca="false">WEEKDAY(B444)</f>
        <v>1</v>
      </c>
      <c r="E444" s="78" t="n">
        <f aca="false">E443+1</f>
        <v>44311</v>
      </c>
    </row>
    <row r="445" customFormat="false" ht="18.75" hidden="false" customHeight="true" outlineLevel="0" collapsed="false">
      <c r="B445" s="82" t="n">
        <f aca="false">B444+6</f>
        <v>44317</v>
      </c>
      <c r="C445" s="83" t="n">
        <f aca="false">WEEKDAY(B445)</f>
        <v>7</v>
      </c>
      <c r="E445" s="78" t="n">
        <f aca="false">E444+6</f>
        <v>44317</v>
      </c>
    </row>
    <row r="446" customFormat="false" ht="18.75" hidden="false" customHeight="true" outlineLevel="0" collapsed="false">
      <c r="B446" s="82" t="n">
        <f aca="false">B445+1</f>
        <v>44318</v>
      </c>
      <c r="C446" s="83" t="n">
        <f aca="false">WEEKDAY(B446)</f>
        <v>1</v>
      </c>
      <c r="E446" s="78" t="n">
        <f aca="false">E445+1</f>
        <v>44318</v>
      </c>
    </row>
    <row r="447" customFormat="false" ht="18.75" hidden="false" customHeight="true" outlineLevel="0" collapsed="false">
      <c r="B447" s="82" t="n">
        <f aca="false">B446+6</f>
        <v>44324</v>
      </c>
      <c r="C447" s="83" t="n">
        <f aca="false">WEEKDAY(B447)</f>
        <v>7</v>
      </c>
      <c r="E447" s="78" t="n">
        <f aca="false">E446+6</f>
        <v>44324</v>
      </c>
    </row>
    <row r="448" customFormat="false" ht="18.75" hidden="false" customHeight="true" outlineLevel="0" collapsed="false">
      <c r="B448" s="82" t="n">
        <f aca="false">B447+1</f>
        <v>44325</v>
      </c>
      <c r="C448" s="83" t="n">
        <f aca="false">WEEKDAY(B448)</f>
        <v>1</v>
      </c>
      <c r="E448" s="78" t="n">
        <f aca="false">E447+1</f>
        <v>44325</v>
      </c>
    </row>
    <row r="449" customFormat="false" ht="18.75" hidden="false" customHeight="true" outlineLevel="0" collapsed="false">
      <c r="B449" s="82" t="n">
        <f aca="false">B448+6</f>
        <v>44331</v>
      </c>
      <c r="C449" s="83" t="n">
        <f aca="false">WEEKDAY(B449)</f>
        <v>7</v>
      </c>
      <c r="E449" s="78" t="n">
        <f aca="false">E448+6</f>
        <v>44331</v>
      </c>
    </row>
    <row r="450" customFormat="false" ht="18.75" hidden="false" customHeight="true" outlineLevel="0" collapsed="false">
      <c r="B450" s="82" t="n">
        <f aca="false">B449+1</f>
        <v>44332</v>
      </c>
      <c r="C450" s="83" t="n">
        <f aca="false">WEEKDAY(B450)</f>
        <v>1</v>
      </c>
      <c r="E450" s="78" t="n">
        <f aca="false">E449+1</f>
        <v>44332</v>
      </c>
    </row>
    <row r="451" customFormat="false" ht="18.75" hidden="false" customHeight="true" outlineLevel="0" collapsed="false">
      <c r="B451" s="82" t="n">
        <f aca="false">B450+6</f>
        <v>44338</v>
      </c>
      <c r="C451" s="83" t="n">
        <f aca="false">WEEKDAY(B451)</f>
        <v>7</v>
      </c>
      <c r="E451" s="78" t="n">
        <f aca="false">E450+6</f>
        <v>44338</v>
      </c>
    </row>
    <row r="452" customFormat="false" ht="18.75" hidden="false" customHeight="true" outlineLevel="0" collapsed="false">
      <c r="B452" s="82" t="n">
        <f aca="false">B451+1</f>
        <v>44339</v>
      </c>
      <c r="C452" s="83" t="n">
        <f aca="false">WEEKDAY(B452)</f>
        <v>1</v>
      </c>
      <c r="E452" s="78" t="n">
        <f aca="false">E451+1</f>
        <v>44339</v>
      </c>
    </row>
    <row r="453" customFormat="false" ht="18.75" hidden="false" customHeight="true" outlineLevel="0" collapsed="false">
      <c r="B453" s="82" t="n">
        <f aca="false">B452+6</f>
        <v>44345</v>
      </c>
      <c r="C453" s="83" t="n">
        <f aca="false">WEEKDAY(B453)</f>
        <v>7</v>
      </c>
      <c r="E453" s="78" t="n">
        <f aca="false">E452+6</f>
        <v>44345</v>
      </c>
    </row>
    <row r="454" customFormat="false" ht="18.75" hidden="false" customHeight="true" outlineLevel="0" collapsed="false">
      <c r="B454" s="82" t="n">
        <f aca="false">B453+1</f>
        <v>44346</v>
      </c>
      <c r="C454" s="83" t="n">
        <f aca="false">WEEKDAY(B454)</f>
        <v>1</v>
      </c>
      <c r="E454" s="78" t="n">
        <f aca="false">E453+1</f>
        <v>44346</v>
      </c>
    </row>
    <row r="455" customFormat="false" ht="18.75" hidden="false" customHeight="true" outlineLevel="0" collapsed="false">
      <c r="B455" s="82" t="n">
        <f aca="false">B454+6</f>
        <v>44352</v>
      </c>
      <c r="C455" s="83" t="n">
        <f aca="false">WEEKDAY(B455)</f>
        <v>7</v>
      </c>
      <c r="E455" s="78" t="n">
        <f aca="false">E454+6</f>
        <v>44352</v>
      </c>
    </row>
    <row r="456" customFormat="false" ht="18.75" hidden="false" customHeight="true" outlineLevel="0" collapsed="false">
      <c r="B456" s="82" t="n">
        <f aca="false">B455+1</f>
        <v>44353</v>
      </c>
      <c r="C456" s="83" t="n">
        <f aca="false">WEEKDAY(B456)</f>
        <v>1</v>
      </c>
      <c r="E456" s="78" t="n">
        <f aca="false">E455+1</f>
        <v>44353</v>
      </c>
    </row>
    <row r="457" customFormat="false" ht="18.75" hidden="false" customHeight="true" outlineLevel="0" collapsed="false">
      <c r="B457" s="82" t="n">
        <f aca="false">B456+6</f>
        <v>44359</v>
      </c>
      <c r="C457" s="83" t="n">
        <f aca="false">WEEKDAY(B457)</f>
        <v>7</v>
      </c>
      <c r="E457" s="78" t="n">
        <f aca="false">E456+6</f>
        <v>44359</v>
      </c>
    </row>
    <row r="458" customFormat="false" ht="18.75" hidden="false" customHeight="true" outlineLevel="0" collapsed="false">
      <c r="B458" s="82" t="n">
        <f aca="false">B457+1</f>
        <v>44360</v>
      </c>
      <c r="C458" s="83" t="n">
        <f aca="false">WEEKDAY(B458)</f>
        <v>1</v>
      </c>
      <c r="E458" s="78" t="n">
        <f aca="false">E457+1</f>
        <v>44360</v>
      </c>
    </row>
    <row r="459" customFormat="false" ht="18.75" hidden="false" customHeight="true" outlineLevel="0" collapsed="false">
      <c r="B459" s="82" t="n">
        <f aca="false">B458+6</f>
        <v>44366</v>
      </c>
      <c r="C459" s="83" t="n">
        <f aca="false">WEEKDAY(B459)</f>
        <v>7</v>
      </c>
      <c r="E459" s="78" t="n">
        <f aca="false">E458+6</f>
        <v>44366</v>
      </c>
    </row>
    <row r="460" customFormat="false" ht="18.75" hidden="false" customHeight="true" outlineLevel="0" collapsed="false">
      <c r="B460" s="82" t="n">
        <f aca="false">B459+1</f>
        <v>44367</v>
      </c>
      <c r="C460" s="83" t="n">
        <f aca="false">WEEKDAY(B460)</f>
        <v>1</v>
      </c>
      <c r="E460" s="78" t="n">
        <f aca="false">E459+1</f>
        <v>44367</v>
      </c>
    </row>
    <row r="461" customFormat="false" ht="18.75" hidden="false" customHeight="true" outlineLevel="0" collapsed="false">
      <c r="B461" s="82" t="n">
        <f aca="false">B460+6</f>
        <v>44373</v>
      </c>
      <c r="C461" s="83" t="n">
        <f aca="false">WEEKDAY(B461)</f>
        <v>7</v>
      </c>
      <c r="E461" s="78" t="n">
        <f aca="false">E460+6</f>
        <v>44373</v>
      </c>
    </row>
    <row r="462" customFormat="false" ht="18.75" hidden="false" customHeight="true" outlineLevel="0" collapsed="false">
      <c r="B462" s="82" t="n">
        <f aca="false">B461+1</f>
        <v>44374</v>
      </c>
      <c r="C462" s="83" t="n">
        <f aca="false">WEEKDAY(B462)</f>
        <v>1</v>
      </c>
      <c r="E462" s="78" t="n">
        <f aca="false">E461+1</f>
        <v>44374</v>
      </c>
    </row>
    <row r="463" customFormat="false" ht="18.75" hidden="false" customHeight="true" outlineLevel="0" collapsed="false">
      <c r="B463" s="82" t="n">
        <f aca="false">B462+6</f>
        <v>44380</v>
      </c>
      <c r="C463" s="83" t="n">
        <f aca="false">WEEKDAY(B463)</f>
        <v>7</v>
      </c>
      <c r="E463" s="78" t="n">
        <f aca="false">E462+6</f>
        <v>44380</v>
      </c>
    </row>
    <row r="464" customFormat="false" ht="18.75" hidden="false" customHeight="true" outlineLevel="0" collapsed="false">
      <c r="B464" s="82" t="n">
        <f aca="false">B463+1</f>
        <v>44381</v>
      </c>
      <c r="C464" s="83" t="n">
        <f aca="false">WEEKDAY(B464)</f>
        <v>1</v>
      </c>
      <c r="E464" s="78" t="n">
        <f aca="false">E463+1</f>
        <v>44381</v>
      </c>
    </row>
    <row r="465" customFormat="false" ht="18.75" hidden="false" customHeight="true" outlineLevel="0" collapsed="false">
      <c r="B465" s="82" t="n">
        <f aca="false">B464+6</f>
        <v>44387</v>
      </c>
      <c r="C465" s="83" t="n">
        <f aca="false">WEEKDAY(B465)</f>
        <v>7</v>
      </c>
      <c r="E465" s="78" t="n">
        <f aca="false">E464+6</f>
        <v>44387</v>
      </c>
    </row>
    <row r="466" customFormat="false" ht="18.75" hidden="false" customHeight="true" outlineLevel="0" collapsed="false">
      <c r="B466" s="82" t="n">
        <f aca="false">B465+1</f>
        <v>44388</v>
      </c>
      <c r="C466" s="83" t="n">
        <f aca="false">WEEKDAY(B466)</f>
        <v>1</v>
      </c>
      <c r="E466" s="78" t="n">
        <f aca="false">E465+1</f>
        <v>44388</v>
      </c>
    </row>
    <row r="467" customFormat="false" ht="18.75" hidden="false" customHeight="true" outlineLevel="0" collapsed="false">
      <c r="B467" s="82" t="n">
        <f aca="false">B466+6</f>
        <v>44394</v>
      </c>
      <c r="C467" s="83" t="n">
        <f aca="false">WEEKDAY(B467)</f>
        <v>7</v>
      </c>
      <c r="E467" s="78" t="n">
        <f aca="false">E466+6</f>
        <v>44394</v>
      </c>
    </row>
    <row r="468" customFormat="false" ht="18.75" hidden="false" customHeight="true" outlineLevel="0" collapsed="false">
      <c r="B468" s="82" t="n">
        <f aca="false">B467+1</f>
        <v>44395</v>
      </c>
      <c r="C468" s="83" t="n">
        <f aca="false">WEEKDAY(B468)</f>
        <v>1</v>
      </c>
      <c r="E468" s="78" t="n">
        <f aca="false">E467+1</f>
        <v>44395</v>
      </c>
    </row>
    <row r="469" customFormat="false" ht="18.75" hidden="false" customHeight="true" outlineLevel="0" collapsed="false">
      <c r="B469" s="82" t="n">
        <f aca="false">B468+6</f>
        <v>44401</v>
      </c>
      <c r="C469" s="83" t="n">
        <f aca="false">WEEKDAY(B469)</f>
        <v>7</v>
      </c>
      <c r="E469" s="78" t="n">
        <f aca="false">E468+6</f>
        <v>44401</v>
      </c>
    </row>
    <row r="470" customFormat="false" ht="18.75" hidden="false" customHeight="true" outlineLevel="0" collapsed="false">
      <c r="B470" s="82" t="n">
        <f aca="false">B469+1</f>
        <v>44402</v>
      </c>
      <c r="C470" s="83" t="n">
        <f aca="false">WEEKDAY(B470)</f>
        <v>1</v>
      </c>
      <c r="E470" s="78" t="n">
        <f aca="false">E469+1</f>
        <v>44402</v>
      </c>
    </row>
    <row r="471" customFormat="false" ht="18.75" hidden="false" customHeight="true" outlineLevel="0" collapsed="false">
      <c r="B471" s="82" t="n">
        <f aca="false">B470+6</f>
        <v>44408</v>
      </c>
      <c r="C471" s="83" t="n">
        <f aca="false">WEEKDAY(B471)</f>
        <v>7</v>
      </c>
      <c r="E471" s="78" t="n">
        <f aca="false">E470+6</f>
        <v>44408</v>
      </c>
    </row>
    <row r="472" customFormat="false" ht="18.75" hidden="false" customHeight="true" outlineLevel="0" collapsed="false">
      <c r="B472" s="82" t="n">
        <f aca="false">B471+1</f>
        <v>44409</v>
      </c>
      <c r="C472" s="83" t="n">
        <f aca="false">WEEKDAY(B472)</f>
        <v>1</v>
      </c>
      <c r="E472" s="78" t="n">
        <f aca="false">E471+1</f>
        <v>44409</v>
      </c>
    </row>
    <row r="473" customFormat="false" ht="18.75" hidden="false" customHeight="true" outlineLevel="0" collapsed="false">
      <c r="B473" s="82" t="n">
        <f aca="false">B472+6</f>
        <v>44415</v>
      </c>
      <c r="C473" s="83" t="n">
        <f aca="false">WEEKDAY(B473)</f>
        <v>7</v>
      </c>
      <c r="E473" s="78" t="n">
        <f aca="false">E472+6</f>
        <v>44415</v>
      </c>
    </row>
    <row r="474" customFormat="false" ht="18.75" hidden="false" customHeight="true" outlineLevel="0" collapsed="false">
      <c r="B474" s="82" t="n">
        <f aca="false">B473+1</f>
        <v>44416</v>
      </c>
      <c r="C474" s="83" t="n">
        <f aca="false">WEEKDAY(B474)</f>
        <v>1</v>
      </c>
      <c r="E474" s="78" t="n">
        <f aca="false">E473+1</f>
        <v>44416</v>
      </c>
    </row>
    <row r="475" customFormat="false" ht="18.75" hidden="false" customHeight="true" outlineLevel="0" collapsed="false">
      <c r="B475" s="82" t="n">
        <f aca="false">B474+6</f>
        <v>44422</v>
      </c>
      <c r="C475" s="83" t="n">
        <f aca="false">WEEKDAY(B475)</f>
        <v>7</v>
      </c>
      <c r="E475" s="78" t="n">
        <f aca="false">E474+6</f>
        <v>44422</v>
      </c>
    </row>
    <row r="476" customFormat="false" ht="18.75" hidden="false" customHeight="true" outlineLevel="0" collapsed="false">
      <c r="B476" s="82" t="n">
        <f aca="false">B475+1</f>
        <v>44423</v>
      </c>
      <c r="C476" s="83" t="n">
        <f aca="false">WEEKDAY(B476)</f>
        <v>1</v>
      </c>
      <c r="E476" s="78" t="n">
        <f aca="false">E475+1</f>
        <v>44423</v>
      </c>
    </row>
    <row r="477" customFormat="false" ht="18.75" hidden="false" customHeight="true" outlineLevel="0" collapsed="false">
      <c r="B477" s="82" t="n">
        <f aca="false">B476+6</f>
        <v>44429</v>
      </c>
      <c r="C477" s="83" t="n">
        <f aca="false">WEEKDAY(B477)</f>
        <v>7</v>
      </c>
      <c r="E477" s="78" t="n">
        <f aca="false">E476+6</f>
        <v>44429</v>
      </c>
    </row>
    <row r="478" customFormat="false" ht="18.75" hidden="false" customHeight="true" outlineLevel="0" collapsed="false">
      <c r="B478" s="82" t="n">
        <f aca="false">B477+1</f>
        <v>44430</v>
      </c>
      <c r="C478" s="83" t="n">
        <f aca="false">WEEKDAY(B478)</f>
        <v>1</v>
      </c>
      <c r="E478" s="78" t="n">
        <f aca="false">E477+1</f>
        <v>44430</v>
      </c>
    </row>
    <row r="479" customFormat="false" ht="18.75" hidden="false" customHeight="true" outlineLevel="0" collapsed="false">
      <c r="B479" s="82" t="n">
        <f aca="false">B478+6</f>
        <v>44436</v>
      </c>
      <c r="C479" s="83" t="n">
        <f aca="false">WEEKDAY(B479)</f>
        <v>7</v>
      </c>
      <c r="E479" s="78" t="n">
        <f aca="false">E478+6</f>
        <v>44436</v>
      </c>
    </row>
    <row r="480" customFormat="false" ht="18.75" hidden="false" customHeight="true" outlineLevel="0" collapsed="false">
      <c r="B480" s="82" t="n">
        <f aca="false">B479+1</f>
        <v>44437</v>
      </c>
      <c r="C480" s="83" t="n">
        <f aca="false">WEEKDAY(B480)</f>
        <v>1</v>
      </c>
      <c r="E480" s="78" t="n">
        <f aca="false">E479+1</f>
        <v>44437</v>
      </c>
    </row>
    <row r="481" customFormat="false" ht="18.75" hidden="false" customHeight="true" outlineLevel="0" collapsed="false">
      <c r="B481" s="82" t="n">
        <f aca="false">B480+6</f>
        <v>44443</v>
      </c>
      <c r="C481" s="83" t="n">
        <f aca="false">WEEKDAY(B481)</f>
        <v>7</v>
      </c>
      <c r="E481" s="78" t="n">
        <f aca="false">E480+6</f>
        <v>44443</v>
      </c>
    </row>
    <row r="482" customFormat="false" ht="18.75" hidden="false" customHeight="true" outlineLevel="0" collapsed="false">
      <c r="B482" s="82" t="n">
        <f aca="false">B481+1</f>
        <v>44444</v>
      </c>
      <c r="C482" s="83" t="n">
        <f aca="false">WEEKDAY(B482)</f>
        <v>1</v>
      </c>
      <c r="E482" s="78" t="n">
        <f aca="false">E481+1</f>
        <v>44444</v>
      </c>
    </row>
    <row r="483" customFormat="false" ht="18.75" hidden="false" customHeight="true" outlineLevel="0" collapsed="false">
      <c r="B483" s="82" t="n">
        <f aca="false">B482+6</f>
        <v>44450</v>
      </c>
      <c r="C483" s="83" t="n">
        <f aca="false">WEEKDAY(B483)</f>
        <v>7</v>
      </c>
      <c r="E483" s="78" t="n">
        <f aca="false">E482+6</f>
        <v>44450</v>
      </c>
    </row>
    <row r="484" customFormat="false" ht="18.75" hidden="false" customHeight="true" outlineLevel="0" collapsed="false">
      <c r="B484" s="82" t="n">
        <f aca="false">B483+1</f>
        <v>44451</v>
      </c>
      <c r="C484" s="83" t="n">
        <f aca="false">WEEKDAY(B484)</f>
        <v>1</v>
      </c>
      <c r="E484" s="78" t="n">
        <f aca="false">E483+1</f>
        <v>44451</v>
      </c>
    </row>
    <row r="485" customFormat="false" ht="18.75" hidden="false" customHeight="true" outlineLevel="0" collapsed="false">
      <c r="B485" s="82" t="n">
        <f aca="false">B484+6</f>
        <v>44457</v>
      </c>
      <c r="C485" s="83" t="n">
        <f aca="false">WEEKDAY(B485)</f>
        <v>7</v>
      </c>
      <c r="E485" s="78" t="n">
        <f aca="false">E484+6</f>
        <v>44457</v>
      </c>
    </row>
    <row r="486" customFormat="false" ht="18.75" hidden="false" customHeight="true" outlineLevel="0" collapsed="false">
      <c r="B486" s="82" t="n">
        <f aca="false">B485+1</f>
        <v>44458</v>
      </c>
      <c r="C486" s="83" t="n">
        <f aca="false">WEEKDAY(B486)</f>
        <v>1</v>
      </c>
      <c r="E486" s="78" t="n">
        <f aca="false">E485+1</f>
        <v>44458</v>
      </c>
    </row>
    <row r="487" customFormat="false" ht="18.75" hidden="false" customHeight="true" outlineLevel="0" collapsed="false">
      <c r="B487" s="82" t="n">
        <f aca="false">B486+6</f>
        <v>44464</v>
      </c>
      <c r="C487" s="83" t="n">
        <f aca="false">WEEKDAY(B487)</f>
        <v>7</v>
      </c>
      <c r="E487" s="78" t="n">
        <f aca="false">E486+6</f>
        <v>44464</v>
      </c>
    </row>
    <row r="488" customFormat="false" ht="18.75" hidden="false" customHeight="true" outlineLevel="0" collapsed="false">
      <c r="B488" s="82" t="n">
        <f aca="false">B487+1</f>
        <v>44465</v>
      </c>
      <c r="C488" s="83" t="n">
        <f aca="false">WEEKDAY(B488)</f>
        <v>1</v>
      </c>
      <c r="E488" s="78" t="n">
        <f aca="false">E487+1</f>
        <v>44465</v>
      </c>
    </row>
    <row r="489" customFormat="false" ht="18.75" hidden="false" customHeight="true" outlineLevel="0" collapsed="false">
      <c r="B489" s="82" t="n">
        <f aca="false">B488+6</f>
        <v>44471</v>
      </c>
      <c r="C489" s="83" t="n">
        <f aca="false">WEEKDAY(B489)</f>
        <v>7</v>
      </c>
      <c r="E489" s="78" t="n">
        <f aca="false">E488+6</f>
        <v>44471</v>
      </c>
    </row>
    <row r="490" customFormat="false" ht="18.75" hidden="false" customHeight="true" outlineLevel="0" collapsed="false">
      <c r="B490" s="82" t="n">
        <f aca="false">B489+1</f>
        <v>44472</v>
      </c>
      <c r="C490" s="83" t="n">
        <f aca="false">WEEKDAY(B490)</f>
        <v>1</v>
      </c>
      <c r="E490" s="78" t="n">
        <f aca="false">E489+1</f>
        <v>44472</v>
      </c>
    </row>
    <row r="491" customFormat="false" ht="18.75" hidden="false" customHeight="true" outlineLevel="0" collapsed="false">
      <c r="B491" s="82" t="n">
        <f aca="false">B490+6</f>
        <v>44478</v>
      </c>
      <c r="C491" s="83" t="n">
        <f aca="false">WEEKDAY(B491)</f>
        <v>7</v>
      </c>
      <c r="E491" s="78" t="n">
        <f aca="false">E490+6</f>
        <v>44478</v>
      </c>
    </row>
    <row r="492" customFormat="false" ht="18.75" hidden="false" customHeight="true" outlineLevel="0" collapsed="false">
      <c r="B492" s="82" t="n">
        <f aca="false">B491+1</f>
        <v>44479</v>
      </c>
      <c r="C492" s="83" t="n">
        <f aca="false">WEEKDAY(B492)</f>
        <v>1</v>
      </c>
      <c r="E492" s="78" t="n">
        <f aca="false">E491+1</f>
        <v>44479</v>
      </c>
    </row>
    <row r="493" customFormat="false" ht="18.75" hidden="false" customHeight="true" outlineLevel="0" collapsed="false">
      <c r="B493" s="82" t="n">
        <f aca="false">B492+6</f>
        <v>44485</v>
      </c>
      <c r="C493" s="83" t="n">
        <f aca="false">WEEKDAY(B493)</f>
        <v>7</v>
      </c>
      <c r="E493" s="78" t="n">
        <f aca="false">E492+6</f>
        <v>44485</v>
      </c>
    </row>
    <row r="494" customFormat="false" ht="18.75" hidden="false" customHeight="true" outlineLevel="0" collapsed="false">
      <c r="B494" s="82" t="n">
        <f aca="false">B493+1</f>
        <v>44486</v>
      </c>
      <c r="C494" s="83" t="n">
        <f aca="false">WEEKDAY(B494)</f>
        <v>1</v>
      </c>
      <c r="E494" s="78" t="n">
        <f aca="false">E493+1</f>
        <v>44486</v>
      </c>
    </row>
    <row r="495" customFormat="false" ht="18.75" hidden="false" customHeight="true" outlineLevel="0" collapsed="false">
      <c r="B495" s="82" t="n">
        <f aca="false">B494+6</f>
        <v>44492</v>
      </c>
      <c r="C495" s="83" t="n">
        <f aca="false">WEEKDAY(B495)</f>
        <v>7</v>
      </c>
      <c r="E495" s="78" t="n">
        <f aca="false">E494+6</f>
        <v>44492</v>
      </c>
    </row>
    <row r="496" customFormat="false" ht="18.75" hidden="false" customHeight="true" outlineLevel="0" collapsed="false">
      <c r="B496" s="82" t="n">
        <f aca="false">B495+1</f>
        <v>44493</v>
      </c>
      <c r="C496" s="83" t="n">
        <f aca="false">WEEKDAY(B496)</f>
        <v>1</v>
      </c>
      <c r="E496" s="78" t="n">
        <f aca="false">E495+1</f>
        <v>44493</v>
      </c>
    </row>
    <row r="497" customFormat="false" ht="18.75" hidden="false" customHeight="true" outlineLevel="0" collapsed="false">
      <c r="B497" s="82" t="n">
        <f aca="false">B496+6</f>
        <v>44499</v>
      </c>
      <c r="C497" s="83" t="n">
        <f aca="false">WEEKDAY(B497)</f>
        <v>7</v>
      </c>
      <c r="E497" s="78" t="n">
        <f aca="false">E496+6</f>
        <v>44499</v>
      </c>
    </row>
    <row r="498" customFormat="false" ht="18.75" hidden="false" customHeight="true" outlineLevel="0" collapsed="false">
      <c r="B498" s="82" t="n">
        <f aca="false">B497+1</f>
        <v>44500</v>
      </c>
      <c r="C498" s="83" t="n">
        <f aca="false">WEEKDAY(B498)</f>
        <v>1</v>
      </c>
      <c r="E498" s="78" t="n">
        <f aca="false">E497+1</f>
        <v>44500</v>
      </c>
    </row>
    <row r="499" customFormat="false" ht="18.75" hidden="false" customHeight="true" outlineLevel="0" collapsed="false">
      <c r="B499" s="82" t="n">
        <f aca="false">B498+6</f>
        <v>44506</v>
      </c>
      <c r="C499" s="83" t="n">
        <f aca="false">WEEKDAY(B499)</f>
        <v>7</v>
      </c>
      <c r="E499" s="78" t="n">
        <f aca="false">E498+6</f>
        <v>44506</v>
      </c>
    </row>
    <row r="500" customFormat="false" ht="18.75" hidden="false" customHeight="true" outlineLevel="0" collapsed="false">
      <c r="B500" s="82" t="n">
        <f aca="false">B499+1</f>
        <v>44507</v>
      </c>
      <c r="C500" s="83" t="n">
        <f aca="false">WEEKDAY(B500)</f>
        <v>1</v>
      </c>
      <c r="E500" s="78" t="n">
        <f aca="false">E499+1</f>
        <v>44507</v>
      </c>
    </row>
    <row r="501" customFormat="false" ht="18.75" hidden="false" customHeight="true" outlineLevel="0" collapsed="false">
      <c r="B501" s="82" t="n">
        <f aca="false">B500+6</f>
        <v>44513</v>
      </c>
      <c r="C501" s="83" t="n">
        <f aca="false">WEEKDAY(B501)</f>
        <v>7</v>
      </c>
      <c r="E501" s="78" t="n">
        <f aca="false">E500+6</f>
        <v>44513</v>
      </c>
    </row>
    <row r="502" customFormat="false" ht="18.75" hidden="false" customHeight="true" outlineLevel="0" collapsed="false">
      <c r="B502" s="82" t="n">
        <f aca="false">B501+1</f>
        <v>44514</v>
      </c>
      <c r="C502" s="83" t="n">
        <f aca="false">WEEKDAY(B502)</f>
        <v>1</v>
      </c>
      <c r="E502" s="78" t="n">
        <f aca="false">E501+1</f>
        <v>44514</v>
      </c>
    </row>
    <row r="503" customFormat="false" ht="18.75" hidden="false" customHeight="true" outlineLevel="0" collapsed="false">
      <c r="B503" s="82" t="n">
        <f aca="false">B502+6</f>
        <v>44520</v>
      </c>
      <c r="C503" s="83" t="n">
        <f aca="false">WEEKDAY(B503)</f>
        <v>7</v>
      </c>
      <c r="E503" s="78" t="n">
        <f aca="false">E502+6</f>
        <v>44520</v>
      </c>
    </row>
    <row r="504" customFormat="false" ht="18.75" hidden="false" customHeight="true" outlineLevel="0" collapsed="false">
      <c r="B504" s="82" t="n">
        <f aca="false">B503+1</f>
        <v>44521</v>
      </c>
      <c r="C504" s="83" t="n">
        <f aca="false">WEEKDAY(B504)</f>
        <v>1</v>
      </c>
      <c r="E504" s="78" t="n">
        <f aca="false">E503+1</f>
        <v>44521</v>
      </c>
    </row>
    <row r="505" customFormat="false" ht="18.75" hidden="false" customHeight="true" outlineLevel="0" collapsed="false">
      <c r="B505" s="82" t="n">
        <f aca="false">B504+6</f>
        <v>44527</v>
      </c>
      <c r="C505" s="83" t="n">
        <f aca="false">WEEKDAY(B505)</f>
        <v>7</v>
      </c>
      <c r="E505" s="78" t="n">
        <f aca="false">E504+6</f>
        <v>44527</v>
      </c>
    </row>
    <row r="506" customFormat="false" ht="18.75" hidden="false" customHeight="true" outlineLevel="0" collapsed="false">
      <c r="B506" s="82" t="n">
        <f aca="false">B505+1</f>
        <v>44528</v>
      </c>
      <c r="C506" s="83" t="n">
        <f aca="false">WEEKDAY(B506)</f>
        <v>1</v>
      </c>
      <c r="E506" s="78" t="n">
        <f aca="false">E505+1</f>
        <v>44528</v>
      </c>
    </row>
    <row r="507" customFormat="false" ht="18.75" hidden="false" customHeight="true" outlineLevel="0" collapsed="false">
      <c r="B507" s="82" t="n">
        <f aca="false">B506+6</f>
        <v>44534</v>
      </c>
      <c r="C507" s="83" t="n">
        <f aca="false">WEEKDAY(B507)</f>
        <v>7</v>
      </c>
      <c r="E507" s="78" t="n">
        <f aca="false">E506+6</f>
        <v>44534</v>
      </c>
    </row>
    <row r="508" customFormat="false" ht="18.75" hidden="false" customHeight="true" outlineLevel="0" collapsed="false">
      <c r="B508" s="82" t="n">
        <f aca="false">B507+1</f>
        <v>44535</v>
      </c>
      <c r="C508" s="83" t="n">
        <f aca="false">WEEKDAY(B508)</f>
        <v>1</v>
      </c>
      <c r="E508" s="78" t="n">
        <f aca="false">E507+1</f>
        <v>44535</v>
      </c>
    </row>
    <row r="509" customFormat="false" ht="18.75" hidden="false" customHeight="true" outlineLevel="0" collapsed="false">
      <c r="B509" s="82" t="n">
        <f aca="false">B508+6</f>
        <v>44541</v>
      </c>
      <c r="C509" s="83" t="n">
        <f aca="false">WEEKDAY(B509)</f>
        <v>7</v>
      </c>
      <c r="E509" s="78" t="n">
        <f aca="false">E508+6</f>
        <v>44541</v>
      </c>
    </row>
    <row r="510" customFormat="false" ht="18.75" hidden="false" customHeight="true" outlineLevel="0" collapsed="false">
      <c r="B510" s="82" t="n">
        <f aca="false">B509+1</f>
        <v>44542</v>
      </c>
      <c r="C510" s="83" t="n">
        <f aca="false">WEEKDAY(B510)</f>
        <v>1</v>
      </c>
      <c r="E510" s="78" t="n">
        <f aca="false">E509+1</f>
        <v>44542</v>
      </c>
    </row>
    <row r="511" customFormat="false" ht="18.75" hidden="false" customHeight="true" outlineLevel="0" collapsed="false">
      <c r="B511" s="82" t="n">
        <f aca="false">B510+6</f>
        <v>44548</v>
      </c>
      <c r="C511" s="83" t="n">
        <f aca="false">WEEKDAY(B511)</f>
        <v>7</v>
      </c>
      <c r="E511" s="78" t="n">
        <f aca="false">E510+6</f>
        <v>44548</v>
      </c>
    </row>
    <row r="512" customFormat="false" ht="18.75" hidden="false" customHeight="true" outlineLevel="0" collapsed="false">
      <c r="B512" s="82" t="n">
        <f aca="false">B511+1</f>
        <v>44549</v>
      </c>
      <c r="C512" s="83" t="n">
        <f aca="false">WEEKDAY(B512)</f>
        <v>1</v>
      </c>
      <c r="E512" s="78" t="n">
        <f aca="false">E511+1</f>
        <v>44549</v>
      </c>
    </row>
    <row r="513" customFormat="false" ht="18.75" hidden="false" customHeight="true" outlineLevel="0" collapsed="false">
      <c r="B513" s="82" t="n">
        <f aca="false">B512+6</f>
        <v>44555</v>
      </c>
      <c r="C513" s="83" t="n">
        <f aca="false">WEEKDAY(B513)</f>
        <v>7</v>
      </c>
      <c r="E513" s="78" t="n">
        <f aca="false">E512+6</f>
        <v>44555</v>
      </c>
    </row>
    <row r="514" customFormat="false" ht="18.75" hidden="false" customHeight="true" outlineLevel="0" collapsed="false">
      <c r="B514" s="82" t="n">
        <f aca="false">B513+1</f>
        <v>44556</v>
      </c>
      <c r="C514" s="83" t="n">
        <f aca="false">WEEKDAY(B514)</f>
        <v>1</v>
      </c>
      <c r="E514" s="78" t="n">
        <f aca="false">E513+1</f>
        <v>44556</v>
      </c>
    </row>
    <row r="515" customFormat="false" ht="18.75" hidden="false" customHeight="true" outlineLevel="0" collapsed="false">
      <c r="B515" s="82" t="n">
        <f aca="false">B514+6</f>
        <v>44562</v>
      </c>
      <c r="C515" s="83" t="n">
        <f aca="false">WEEKDAY(B515)</f>
        <v>7</v>
      </c>
      <c r="E515" s="78" t="n">
        <f aca="false">E514+6</f>
        <v>44562</v>
      </c>
    </row>
    <row r="516" customFormat="false" ht="18.75" hidden="false" customHeight="true" outlineLevel="0" collapsed="false">
      <c r="B516" s="82" t="n">
        <f aca="false">B515+1</f>
        <v>44563</v>
      </c>
      <c r="C516" s="83" t="n">
        <f aca="false">WEEKDAY(B516)</f>
        <v>1</v>
      </c>
      <c r="E516" s="78" t="n">
        <f aca="false">E515+1</f>
        <v>44563</v>
      </c>
    </row>
    <row r="517" customFormat="false" ht="18.75" hidden="false" customHeight="true" outlineLevel="0" collapsed="false">
      <c r="B517" s="82" t="n">
        <f aca="false">B516+6</f>
        <v>44569</v>
      </c>
      <c r="C517" s="83" t="n">
        <f aca="false">WEEKDAY(B517)</f>
        <v>7</v>
      </c>
      <c r="E517" s="78" t="n">
        <f aca="false">E516+6</f>
        <v>44569</v>
      </c>
    </row>
    <row r="518" customFormat="false" ht="18.75" hidden="false" customHeight="true" outlineLevel="0" collapsed="false">
      <c r="B518" s="82" t="n">
        <f aca="false">B517+1</f>
        <v>44570</v>
      </c>
      <c r="C518" s="83" t="n">
        <f aca="false">WEEKDAY(B518)</f>
        <v>1</v>
      </c>
      <c r="E518" s="78" t="n">
        <f aca="false">E517+1</f>
        <v>44570</v>
      </c>
    </row>
    <row r="519" customFormat="false" ht="18.75" hidden="false" customHeight="true" outlineLevel="0" collapsed="false">
      <c r="B519" s="82" t="n">
        <f aca="false">B518+6</f>
        <v>44576</v>
      </c>
      <c r="C519" s="83" t="n">
        <f aca="false">WEEKDAY(B519)</f>
        <v>7</v>
      </c>
      <c r="E519" s="78" t="n">
        <f aca="false">E518+6</f>
        <v>44576</v>
      </c>
    </row>
    <row r="520" customFormat="false" ht="18.75" hidden="false" customHeight="true" outlineLevel="0" collapsed="false">
      <c r="B520" s="82" t="n">
        <f aca="false">B519+1</f>
        <v>44577</v>
      </c>
      <c r="C520" s="83" t="n">
        <f aca="false">WEEKDAY(B520)</f>
        <v>1</v>
      </c>
      <c r="E520" s="78" t="n">
        <f aca="false">E519+1</f>
        <v>44577</v>
      </c>
    </row>
    <row r="521" customFormat="false" ht="18.75" hidden="false" customHeight="true" outlineLevel="0" collapsed="false">
      <c r="B521" s="82" t="n">
        <f aca="false">B520+6</f>
        <v>44583</v>
      </c>
      <c r="C521" s="83" t="n">
        <f aca="false">WEEKDAY(B521)</f>
        <v>7</v>
      </c>
      <c r="E521" s="78" t="n">
        <f aca="false">E520+6</f>
        <v>44583</v>
      </c>
    </row>
    <row r="522" customFormat="false" ht="18.75" hidden="false" customHeight="true" outlineLevel="0" collapsed="false">
      <c r="B522" s="82" t="n">
        <f aca="false">B521+1</f>
        <v>44584</v>
      </c>
      <c r="C522" s="83" t="n">
        <f aca="false">WEEKDAY(B522)</f>
        <v>1</v>
      </c>
      <c r="E522" s="78" t="n">
        <f aca="false">E521+1</f>
        <v>44584</v>
      </c>
    </row>
    <row r="523" customFormat="false" ht="18.75" hidden="false" customHeight="true" outlineLevel="0" collapsed="false">
      <c r="B523" s="82" t="n">
        <f aca="false">B522+6</f>
        <v>44590</v>
      </c>
      <c r="C523" s="83" t="n">
        <f aca="false">WEEKDAY(B523)</f>
        <v>7</v>
      </c>
      <c r="E523" s="78" t="n">
        <f aca="false">E522+6</f>
        <v>44590</v>
      </c>
    </row>
    <row r="524" customFormat="false" ht="18.75" hidden="false" customHeight="true" outlineLevel="0" collapsed="false">
      <c r="B524" s="82" t="n">
        <f aca="false">B523+1</f>
        <v>44591</v>
      </c>
      <c r="C524" s="83" t="n">
        <f aca="false">WEEKDAY(B524)</f>
        <v>1</v>
      </c>
      <c r="E524" s="78" t="n">
        <f aca="false">E523+1</f>
        <v>44591</v>
      </c>
    </row>
    <row r="525" customFormat="false" ht="18.75" hidden="false" customHeight="true" outlineLevel="0" collapsed="false">
      <c r="B525" s="82" t="n">
        <f aca="false">B524+6</f>
        <v>44597</v>
      </c>
      <c r="C525" s="83" t="n">
        <f aca="false">WEEKDAY(B525)</f>
        <v>7</v>
      </c>
      <c r="E525" s="78" t="n">
        <f aca="false">E524+6</f>
        <v>44597</v>
      </c>
    </row>
    <row r="526" customFormat="false" ht="18.75" hidden="false" customHeight="true" outlineLevel="0" collapsed="false">
      <c r="B526" s="82" t="n">
        <f aca="false">B525+1</f>
        <v>44598</v>
      </c>
      <c r="C526" s="83" t="n">
        <f aca="false">WEEKDAY(B526)</f>
        <v>1</v>
      </c>
      <c r="E526" s="78" t="n">
        <f aca="false">E525+1</f>
        <v>44598</v>
      </c>
    </row>
    <row r="527" customFormat="false" ht="18.75" hidden="false" customHeight="true" outlineLevel="0" collapsed="false">
      <c r="B527" s="82" t="n">
        <f aca="false">B526+6</f>
        <v>44604</v>
      </c>
      <c r="C527" s="83" t="n">
        <f aca="false">WEEKDAY(B527)</f>
        <v>7</v>
      </c>
      <c r="E527" s="78" t="n">
        <f aca="false">E526+6</f>
        <v>44604</v>
      </c>
    </row>
    <row r="528" customFormat="false" ht="18.75" hidden="false" customHeight="true" outlineLevel="0" collapsed="false">
      <c r="B528" s="82" t="n">
        <f aca="false">B527+1</f>
        <v>44605</v>
      </c>
      <c r="C528" s="83" t="n">
        <f aca="false">WEEKDAY(B528)</f>
        <v>1</v>
      </c>
      <c r="E528" s="78" t="n">
        <f aca="false">E527+1</f>
        <v>44605</v>
      </c>
    </row>
    <row r="529" customFormat="false" ht="18.75" hidden="false" customHeight="true" outlineLevel="0" collapsed="false">
      <c r="B529" s="82" t="n">
        <f aca="false">B528+6</f>
        <v>44611</v>
      </c>
      <c r="C529" s="83" t="n">
        <f aca="false">WEEKDAY(B529)</f>
        <v>7</v>
      </c>
      <c r="E529" s="78" t="n">
        <f aca="false">E528+6</f>
        <v>44611</v>
      </c>
    </row>
    <row r="530" customFormat="false" ht="18.75" hidden="false" customHeight="true" outlineLevel="0" collapsed="false">
      <c r="B530" s="82" t="n">
        <f aca="false">B529+1</f>
        <v>44612</v>
      </c>
      <c r="C530" s="83" t="n">
        <f aca="false">WEEKDAY(B530)</f>
        <v>1</v>
      </c>
      <c r="E530" s="78" t="n">
        <f aca="false">E529+1</f>
        <v>44612</v>
      </c>
    </row>
    <row r="531" customFormat="false" ht="18.75" hidden="false" customHeight="true" outlineLevel="0" collapsed="false">
      <c r="B531" s="82" t="n">
        <f aca="false">B530+6</f>
        <v>44618</v>
      </c>
      <c r="C531" s="83" t="n">
        <f aca="false">WEEKDAY(B531)</f>
        <v>7</v>
      </c>
      <c r="E531" s="78" t="n">
        <f aca="false">E530+6</f>
        <v>44618</v>
      </c>
    </row>
    <row r="532" customFormat="false" ht="18.75" hidden="false" customHeight="true" outlineLevel="0" collapsed="false">
      <c r="B532" s="82" t="n">
        <f aca="false">B531+1</f>
        <v>44619</v>
      </c>
      <c r="C532" s="83" t="n">
        <f aca="false">WEEKDAY(B532)</f>
        <v>1</v>
      </c>
      <c r="E532" s="78" t="n">
        <f aca="false">E531+1</f>
        <v>44619</v>
      </c>
    </row>
    <row r="533" customFormat="false" ht="18.75" hidden="false" customHeight="true" outlineLevel="0" collapsed="false">
      <c r="B533" s="82" t="n">
        <f aca="false">B532+6</f>
        <v>44625</v>
      </c>
      <c r="C533" s="83" t="n">
        <f aca="false">WEEKDAY(B533)</f>
        <v>7</v>
      </c>
      <c r="E533" s="78" t="n">
        <f aca="false">E532+6</f>
        <v>44625</v>
      </c>
    </row>
    <row r="534" customFormat="false" ht="18.75" hidden="false" customHeight="true" outlineLevel="0" collapsed="false">
      <c r="B534" s="82" t="n">
        <f aca="false">B533+1</f>
        <v>44626</v>
      </c>
      <c r="C534" s="83" t="n">
        <f aca="false">WEEKDAY(B534)</f>
        <v>1</v>
      </c>
      <c r="E534" s="78" t="n">
        <f aca="false">E533+1</f>
        <v>44626</v>
      </c>
    </row>
    <row r="535" customFormat="false" ht="18.75" hidden="false" customHeight="true" outlineLevel="0" collapsed="false">
      <c r="B535" s="82" t="n">
        <f aca="false">B534+6</f>
        <v>44632</v>
      </c>
      <c r="C535" s="83" t="n">
        <f aca="false">WEEKDAY(B535)</f>
        <v>7</v>
      </c>
      <c r="E535" s="78" t="n">
        <f aca="false">E534+6</f>
        <v>44632</v>
      </c>
    </row>
    <row r="536" customFormat="false" ht="18.75" hidden="false" customHeight="true" outlineLevel="0" collapsed="false">
      <c r="B536" s="82" t="n">
        <f aca="false">B535+1</f>
        <v>44633</v>
      </c>
      <c r="C536" s="83" t="n">
        <f aca="false">WEEKDAY(B536)</f>
        <v>1</v>
      </c>
      <c r="E536" s="78" t="n">
        <f aca="false">E535+1</f>
        <v>44633</v>
      </c>
    </row>
    <row r="537" customFormat="false" ht="18.75" hidden="false" customHeight="true" outlineLevel="0" collapsed="false">
      <c r="B537" s="82" t="n">
        <f aca="false">B536+6</f>
        <v>44639</v>
      </c>
      <c r="C537" s="83" t="n">
        <f aca="false">WEEKDAY(B537)</f>
        <v>7</v>
      </c>
      <c r="E537" s="78" t="n">
        <f aca="false">E536+6</f>
        <v>44639</v>
      </c>
    </row>
    <row r="538" customFormat="false" ht="18.75" hidden="false" customHeight="true" outlineLevel="0" collapsed="false">
      <c r="B538" s="82" t="n">
        <f aca="false">B537+1</f>
        <v>44640</v>
      </c>
      <c r="C538" s="83" t="n">
        <f aca="false">WEEKDAY(B538)</f>
        <v>1</v>
      </c>
      <c r="E538" s="78" t="n">
        <f aca="false">E537+1</f>
        <v>44640</v>
      </c>
    </row>
    <row r="539" customFormat="false" ht="18.75" hidden="false" customHeight="true" outlineLevel="0" collapsed="false">
      <c r="B539" s="82" t="n">
        <f aca="false">B538+6</f>
        <v>44646</v>
      </c>
      <c r="C539" s="83" t="n">
        <f aca="false">WEEKDAY(B539)</f>
        <v>7</v>
      </c>
      <c r="E539" s="78" t="n">
        <f aca="false">E538+6</f>
        <v>44646</v>
      </c>
    </row>
    <row r="540" customFormat="false" ht="18.75" hidden="false" customHeight="true" outlineLevel="0" collapsed="false">
      <c r="B540" s="82" t="n">
        <f aca="false">B539+1</f>
        <v>44647</v>
      </c>
      <c r="C540" s="83" t="n">
        <f aca="false">WEEKDAY(B540)</f>
        <v>1</v>
      </c>
      <c r="E540" s="78" t="n">
        <f aca="false">E539+1</f>
        <v>44647</v>
      </c>
    </row>
    <row r="541" customFormat="false" ht="18.75" hidden="false" customHeight="true" outlineLevel="0" collapsed="false">
      <c r="B541" s="82" t="n">
        <f aca="false">B540+6</f>
        <v>44653</v>
      </c>
      <c r="C541" s="83" t="n">
        <f aca="false">WEEKDAY(B541)</f>
        <v>7</v>
      </c>
      <c r="E541" s="78" t="n">
        <f aca="false">E540+6</f>
        <v>44653</v>
      </c>
    </row>
    <row r="542" customFormat="false" ht="18.75" hidden="false" customHeight="true" outlineLevel="0" collapsed="false">
      <c r="B542" s="82" t="n">
        <f aca="false">B541+1</f>
        <v>44654</v>
      </c>
      <c r="C542" s="83" t="n">
        <f aca="false">WEEKDAY(B542)</f>
        <v>1</v>
      </c>
      <c r="E542" s="78" t="n">
        <f aca="false">E541+1</f>
        <v>44654</v>
      </c>
    </row>
    <row r="543" customFormat="false" ht="18.75" hidden="false" customHeight="true" outlineLevel="0" collapsed="false">
      <c r="B543" s="82" t="n">
        <f aca="false">B542+6</f>
        <v>44660</v>
      </c>
      <c r="C543" s="83" t="n">
        <f aca="false">WEEKDAY(B543)</f>
        <v>7</v>
      </c>
      <c r="E543" s="78" t="n">
        <f aca="false">E542+6</f>
        <v>44660</v>
      </c>
    </row>
    <row r="544" customFormat="false" ht="18.75" hidden="false" customHeight="true" outlineLevel="0" collapsed="false">
      <c r="B544" s="82" t="n">
        <f aca="false">B543+1</f>
        <v>44661</v>
      </c>
      <c r="C544" s="83" t="n">
        <f aca="false">WEEKDAY(B544)</f>
        <v>1</v>
      </c>
      <c r="E544" s="78" t="n">
        <f aca="false">E543+1</f>
        <v>44661</v>
      </c>
    </row>
    <row r="545" customFormat="false" ht="18.75" hidden="false" customHeight="true" outlineLevel="0" collapsed="false">
      <c r="B545" s="82" t="n">
        <f aca="false">B544+6</f>
        <v>44667</v>
      </c>
      <c r="C545" s="83" t="n">
        <f aca="false">WEEKDAY(B545)</f>
        <v>7</v>
      </c>
      <c r="E545" s="78" t="n">
        <f aca="false">E544+6</f>
        <v>44667</v>
      </c>
    </row>
    <row r="546" customFormat="false" ht="18.75" hidden="false" customHeight="true" outlineLevel="0" collapsed="false">
      <c r="B546" s="82" t="n">
        <f aca="false">B545+1</f>
        <v>44668</v>
      </c>
      <c r="C546" s="83" t="n">
        <f aca="false">WEEKDAY(B546)</f>
        <v>1</v>
      </c>
      <c r="E546" s="78" t="n">
        <f aca="false">E545+1</f>
        <v>44668</v>
      </c>
    </row>
    <row r="547" customFormat="false" ht="18.75" hidden="false" customHeight="true" outlineLevel="0" collapsed="false">
      <c r="B547" s="82" t="n">
        <f aca="false">B546+6</f>
        <v>44674</v>
      </c>
      <c r="C547" s="83" t="n">
        <f aca="false">WEEKDAY(B547)</f>
        <v>7</v>
      </c>
      <c r="E547" s="78" t="n">
        <f aca="false">E546+6</f>
        <v>44674</v>
      </c>
    </row>
    <row r="548" customFormat="false" ht="18.75" hidden="false" customHeight="true" outlineLevel="0" collapsed="false">
      <c r="B548" s="82" t="n">
        <f aca="false">B547+1</f>
        <v>44675</v>
      </c>
      <c r="C548" s="83" t="n">
        <f aca="false">WEEKDAY(B548)</f>
        <v>1</v>
      </c>
      <c r="E548" s="78" t="n">
        <f aca="false">E547+1</f>
        <v>44675</v>
      </c>
    </row>
    <row r="549" customFormat="false" ht="18.75" hidden="false" customHeight="true" outlineLevel="0" collapsed="false">
      <c r="B549" s="82" t="n">
        <f aca="false">B548+6</f>
        <v>44681</v>
      </c>
      <c r="C549" s="83" t="n">
        <f aca="false">WEEKDAY(B549)</f>
        <v>7</v>
      </c>
      <c r="E549" s="78" t="n">
        <f aca="false">E548+6</f>
        <v>44681</v>
      </c>
    </row>
    <row r="550" customFormat="false" ht="18.75" hidden="false" customHeight="true" outlineLevel="0" collapsed="false">
      <c r="B550" s="82" t="n">
        <f aca="false">B549+1</f>
        <v>44682</v>
      </c>
      <c r="C550" s="83" t="n">
        <f aca="false">WEEKDAY(B550)</f>
        <v>1</v>
      </c>
      <c r="E550" s="78" t="n">
        <f aca="false">E549+1</f>
        <v>44682</v>
      </c>
    </row>
    <row r="551" customFormat="false" ht="18.75" hidden="false" customHeight="true" outlineLevel="0" collapsed="false">
      <c r="B551" s="82" t="n">
        <f aca="false">B550+6</f>
        <v>44688</v>
      </c>
      <c r="C551" s="83" t="n">
        <f aca="false">WEEKDAY(B551)</f>
        <v>7</v>
      </c>
      <c r="E551" s="78" t="n">
        <f aca="false">E550+6</f>
        <v>44688</v>
      </c>
    </row>
    <row r="552" customFormat="false" ht="18.75" hidden="false" customHeight="true" outlineLevel="0" collapsed="false">
      <c r="B552" s="82" t="n">
        <f aca="false">B551+1</f>
        <v>44689</v>
      </c>
      <c r="C552" s="83" t="n">
        <f aca="false">WEEKDAY(B552)</f>
        <v>1</v>
      </c>
      <c r="E552" s="78" t="n">
        <f aca="false">E551+1</f>
        <v>44689</v>
      </c>
    </row>
    <row r="553" customFormat="false" ht="18.75" hidden="false" customHeight="true" outlineLevel="0" collapsed="false">
      <c r="B553" s="82" t="n">
        <f aca="false">B552+6</f>
        <v>44695</v>
      </c>
      <c r="C553" s="83" t="n">
        <f aca="false">WEEKDAY(B553)</f>
        <v>7</v>
      </c>
      <c r="E553" s="78" t="n">
        <f aca="false">E552+6</f>
        <v>44695</v>
      </c>
    </row>
    <row r="554" customFormat="false" ht="18.75" hidden="false" customHeight="true" outlineLevel="0" collapsed="false">
      <c r="B554" s="82" t="n">
        <f aca="false">B553+1</f>
        <v>44696</v>
      </c>
      <c r="C554" s="83" t="n">
        <f aca="false">WEEKDAY(B554)</f>
        <v>1</v>
      </c>
      <c r="E554" s="78" t="n">
        <f aca="false">E553+1</f>
        <v>44696</v>
      </c>
    </row>
    <row r="555" customFormat="false" ht="18.75" hidden="false" customHeight="true" outlineLevel="0" collapsed="false">
      <c r="B555" s="82" t="n">
        <f aca="false">B554+6</f>
        <v>44702</v>
      </c>
      <c r="C555" s="83" t="n">
        <f aca="false">WEEKDAY(B555)</f>
        <v>7</v>
      </c>
      <c r="E555" s="78" t="n">
        <f aca="false">E554+6</f>
        <v>44702</v>
      </c>
    </row>
    <row r="556" customFormat="false" ht="18.75" hidden="false" customHeight="true" outlineLevel="0" collapsed="false">
      <c r="B556" s="82" t="n">
        <f aca="false">B555+1</f>
        <v>44703</v>
      </c>
      <c r="C556" s="83" t="n">
        <f aca="false">WEEKDAY(B556)</f>
        <v>1</v>
      </c>
      <c r="E556" s="78" t="n">
        <f aca="false">E555+1</f>
        <v>44703</v>
      </c>
    </row>
    <row r="557" customFormat="false" ht="18.75" hidden="false" customHeight="true" outlineLevel="0" collapsed="false">
      <c r="B557" s="82" t="n">
        <f aca="false">B556+6</f>
        <v>44709</v>
      </c>
      <c r="C557" s="83" t="n">
        <f aca="false">WEEKDAY(B557)</f>
        <v>7</v>
      </c>
      <c r="E557" s="78" t="n">
        <f aca="false">E556+6</f>
        <v>44709</v>
      </c>
    </row>
    <row r="558" customFormat="false" ht="18.75" hidden="false" customHeight="true" outlineLevel="0" collapsed="false">
      <c r="B558" s="82" t="n">
        <f aca="false">B557+1</f>
        <v>44710</v>
      </c>
      <c r="C558" s="83" t="n">
        <f aca="false">WEEKDAY(B558)</f>
        <v>1</v>
      </c>
      <c r="E558" s="78" t="n">
        <f aca="false">E557+1</f>
        <v>44710</v>
      </c>
    </row>
    <row r="559" customFormat="false" ht="18.75" hidden="false" customHeight="true" outlineLevel="0" collapsed="false">
      <c r="B559" s="82" t="n">
        <f aca="false">B558+6</f>
        <v>44716</v>
      </c>
      <c r="C559" s="83" t="n">
        <f aca="false">WEEKDAY(B559)</f>
        <v>7</v>
      </c>
      <c r="E559" s="78" t="n">
        <f aca="false">E558+6</f>
        <v>44716</v>
      </c>
    </row>
    <row r="560" customFormat="false" ht="18.75" hidden="false" customHeight="true" outlineLevel="0" collapsed="false">
      <c r="B560" s="82" t="n">
        <f aca="false">B559+1</f>
        <v>44717</v>
      </c>
      <c r="C560" s="83" t="n">
        <f aca="false">WEEKDAY(B560)</f>
        <v>1</v>
      </c>
      <c r="E560" s="78" t="n">
        <f aca="false">E559+1</f>
        <v>44717</v>
      </c>
    </row>
    <row r="561" customFormat="false" ht="18.75" hidden="false" customHeight="true" outlineLevel="0" collapsed="false">
      <c r="B561" s="82" t="n">
        <f aca="false">B560+6</f>
        <v>44723</v>
      </c>
      <c r="C561" s="83" t="n">
        <f aca="false">WEEKDAY(B561)</f>
        <v>7</v>
      </c>
      <c r="E561" s="78" t="n">
        <f aca="false">E560+6</f>
        <v>44723</v>
      </c>
    </row>
    <row r="562" customFormat="false" ht="18.75" hidden="false" customHeight="true" outlineLevel="0" collapsed="false">
      <c r="B562" s="82" t="n">
        <f aca="false">B561+1</f>
        <v>44724</v>
      </c>
      <c r="C562" s="83" t="n">
        <f aca="false">WEEKDAY(B562)</f>
        <v>1</v>
      </c>
      <c r="E562" s="78" t="n">
        <f aca="false">E561+1</f>
        <v>44724</v>
      </c>
    </row>
    <row r="563" customFormat="false" ht="18.75" hidden="false" customHeight="true" outlineLevel="0" collapsed="false">
      <c r="B563" s="82" t="n">
        <f aca="false">B562+6</f>
        <v>44730</v>
      </c>
      <c r="C563" s="83" t="n">
        <f aca="false">WEEKDAY(B563)</f>
        <v>7</v>
      </c>
      <c r="E563" s="78" t="n">
        <f aca="false">E562+6</f>
        <v>44730</v>
      </c>
    </row>
    <row r="564" customFormat="false" ht="18.75" hidden="false" customHeight="true" outlineLevel="0" collapsed="false">
      <c r="B564" s="82" t="n">
        <f aca="false">B563+1</f>
        <v>44731</v>
      </c>
      <c r="C564" s="83" t="n">
        <f aca="false">WEEKDAY(B564)</f>
        <v>1</v>
      </c>
      <c r="E564" s="78" t="n">
        <f aca="false">E563+1</f>
        <v>44731</v>
      </c>
    </row>
    <row r="565" customFormat="false" ht="18.75" hidden="false" customHeight="true" outlineLevel="0" collapsed="false">
      <c r="B565" s="82" t="n">
        <f aca="false">B564+6</f>
        <v>44737</v>
      </c>
      <c r="C565" s="83" t="n">
        <f aca="false">WEEKDAY(B565)</f>
        <v>7</v>
      </c>
      <c r="E565" s="78" t="n">
        <f aca="false">E564+6</f>
        <v>44737</v>
      </c>
    </row>
    <row r="566" customFormat="false" ht="18.75" hidden="false" customHeight="true" outlineLevel="0" collapsed="false">
      <c r="B566" s="82" t="n">
        <f aca="false">B565+1</f>
        <v>44738</v>
      </c>
      <c r="C566" s="83" t="n">
        <f aca="false">WEEKDAY(B566)</f>
        <v>1</v>
      </c>
      <c r="E566" s="78" t="n">
        <f aca="false">E565+1</f>
        <v>44738</v>
      </c>
    </row>
    <row r="567" customFormat="false" ht="18.75" hidden="false" customHeight="true" outlineLevel="0" collapsed="false">
      <c r="B567" s="82" t="n">
        <f aca="false">B566+6</f>
        <v>44744</v>
      </c>
      <c r="C567" s="83" t="n">
        <f aca="false">WEEKDAY(B567)</f>
        <v>7</v>
      </c>
      <c r="E567" s="78" t="n">
        <f aca="false">E566+6</f>
        <v>44744</v>
      </c>
    </row>
    <row r="568" customFormat="false" ht="18.75" hidden="false" customHeight="true" outlineLevel="0" collapsed="false">
      <c r="B568" s="82" t="n">
        <f aca="false">B567+1</f>
        <v>44745</v>
      </c>
      <c r="C568" s="83" t="n">
        <f aca="false">WEEKDAY(B568)</f>
        <v>1</v>
      </c>
      <c r="E568" s="78" t="n">
        <f aca="false">E567+1</f>
        <v>44745</v>
      </c>
    </row>
    <row r="569" customFormat="false" ht="18.75" hidden="false" customHeight="true" outlineLevel="0" collapsed="false">
      <c r="B569" s="82" t="n">
        <f aca="false">B568+6</f>
        <v>44751</v>
      </c>
      <c r="C569" s="83" t="n">
        <f aca="false">WEEKDAY(B569)</f>
        <v>7</v>
      </c>
      <c r="E569" s="78" t="n">
        <f aca="false">E568+6</f>
        <v>44751</v>
      </c>
    </row>
    <row r="570" customFormat="false" ht="18.75" hidden="false" customHeight="true" outlineLevel="0" collapsed="false">
      <c r="B570" s="82" t="n">
        <f aca="false">B569+1</f>
        <v>44752</v>
      </c>
      <c r="C570" s="83" t="n">
        <f aca="false">WEEKDAY(B570)</f>
        <v>1</v>
      </c>
      <c r="E570" s="78" t="n">
        <f aca="false">E569+1</f>
        <v>44752</v>
      </c>
    </row>
    <row r="571" customFormat="false" ht="18.75" hidden="false" customHeight="true" outlineLevel="0" collapsed="false">
      <c r="B571" s="82" t="n">
        <f aca="false">B570+6</f>
        <v>44758</v>
      </c>
      <c r="C571" s="83" t="n">
        <f aca="false">WEEKDAY(B571)</f>
        <v>7</v>
      </c>
      <c r="E571" s="78" t="n">
        <f aca="false">E570+6</f>
        <v>44758</v>
      </c>
    </row>
    <row r="572" customFormat="false" ht="18.75" hidden="false" customHeight="true" outlineLevel="0" collapsed="false">
      <c r="B572" s="82" t="n">
        <f aca="false">B571+1</f>
        <v>44759</v>
      </c>
      <c r="C572" s="83" t="n">
        <f aca="false">WEEKDAY(B572)</f>
        <v>1</v>
      </c>
      <c r="E572" s="78" t="n">
        <f aca="false">E571+1</f>
        <v>44759</v>
      </c>
    </row>
    <row r="573" customFormat="false" ht="18.75" hidden="false" customHeight="true" outlineLevel="0" collapsed="false">
      <c r="B573" s="82" t="n">
        <f aca="false">B572+6</f>
        <v>44765</v>
      </c>
      <c r="C573" s="83" t="n">
        <f aca="false">WEEKDAY(B573)</f>
        <v>7</v>
      </c>
      <c r="E573" s="78" t="n">
        <f aca="false">E572+6</f>
        <v>44765</v>
      </c>
    </row>
    <row r="574" customFormat="false" ht="18.75" hidden="false" customHeight="true" outlineLevel="0" collapsed="false">
      <c r="B574" s="82" t="n">
        <f aca="false">B573+1</f>
        <v>44766</v>
      </c>
      <c r="C574" s="83" t="n">
        <f aca="false">WEEKDAY(B574)</f>
        <v>1</v>
      </c>
      <c r="E574" s="78" t="n">
        <f aca="false">E573+1</f>
        <v>44766</v>
      </c>
    </row>
    <row r="575" customFormat="false" ht="18.75" hidden="false" customHeight="true" outlineLevel="0" collapsed="false">
      <c r="B575" s="82" t="n">
        <f aca="false">B574+6</f>
        <v>44772</v>
      </c>
      <c r="C575" s="83" t="n">
        <f aca="false">WEEKDAY(B575)</f>
        <v>7</v>
      </c>
      <c r="E575" s="78" t="n">
        <f aca="false">E574+6</f>
        <v>44772</v>
      </c>
    </row>
    <row r="576" customFormat="false" ht="18.75" hidden="false" customHeight="true" outlineLevel="0" collapsed="false">
      <c r="B576" s="82" t="n">
        <f aca="false">B575+1</f>
        <v>44773</v>
      </c>
      <c r="C576" s="83" t="n">
        <f aca="false">WEEKDAY(B576)</f>
        <v>1</v>
      </c>
      <c r="E576" s="78" t="n">
        <f aca="false">E575+1</f>
        <v>44773</v>
      </c>
    </row>
    <row r="577" customFormat="false" ht="18.75" hidden="false" customHeight="true" outlineLevel="0" collapsed="false">
      <c r="B577" s="82" t="n">
        <f aca="false">B576+6</f>
        <v>44779</v>
      </c>
      <c r="C577" s="83" t="n">
        <f aca="false">WEEKDAY(B577)</f>
        <v>7</v>
      </c>
      <c r="E577" s="78" t="n">
        <f aca="false">E576+6</f>
        <v>44779</v>
      </c>
    </row>
    <row r="578" customFormat="false" ht="18.75" hidden="false" customHeight="true" outlineLevel="0" collapsed="false">
      <c r="B578" s="82" t="n">
        <f aca="false">B577+1</f>
        <v>44780</v>
      </c>
      <c r="C578" s="83" t="n">
        <f aca="false">WEEKDAY(B578)</f>
        <v>1</v>
      </c>
      <c r="E578" s="78" t="n">
        <f aca="false">E577+1</f>
        <v>44780</v>
      </c>
    </row>
    <row r="579" customFormat="false" ht="18.75" hidden="false" customHeight="true" outlineLevel="0" collapsed="false">
      <c r="B579" s="82" t="n">
        <f aca="false">B578+6</f>
        <v>44786</v>
      </c>
      <c r="C579" s="83" t="n">
        <f aca="false">WEEKDAY(B579)</f>
        <v>7</v>
      </c>
      <c r="E579" s="78" t="n">
        <f aca="false">E578+6</f>
        <v>44786</v>
      </c>
    </row>
    <row r="580" customFormat="false" ht="18.75" hidden="false" customHeight="true" outlineLevel="0" collapsed="false">
      <c r="B580" s="82" t="n">
        <f aca="false">B579+1</f>
        <v>44787</v>
      </c>
      <c r="C580" s="83" t="n">
        <f aca="false">WEEKDAY(B580)</f>
        <v>1</v>
      </c>
      <c r="E580" s="78" t="n">
        <f aca="false">E579+1</f>
        <v>44787</v>
      </c>
    </row>
    <row r="581" customFormat="false" ht="18.75" hidden="false" customHeight="true" outlineLevel="0" collapsed="false">
      <c r="B581" s="82" t="n">
        <f aca="false">B580+6</f>
        <v>44793</v>
      </c>
      <c r="C581" s="83" t="n">
        <f aca="false">WEEKDAY(B581)</f>
        <v>7</v>
      </c>
      <c r="E581" s="78" t="n">
        <f aca="false">E580+6</f>
        <v>44793</v>
      </c>
    </row>
    <row r="582" customFormat="false" ht="18.75" hidden="false" customHeight="true" outlineLevel="0" collapsed="false">
      <c r="B582" s="82" t="n">
        <f aca="false">B581+1</f>
        <v>44794</v>
      </c>
      <c r="C582" s="83" t="n">
        <f aca="false">WEEKDAY(B582)</f>
        <v>1</v>
      </c>
      <c r="E582" s="78" t="n">
        <f aca="false">E581+1</f>
        <v>44794</v>
      </c>
    </row>
    <row r="583" customFormat="false" ht="18.75" hidden="false" customHeight="true" outlineLevel="0" collapsed="false">
      <c r="B583" s="82" t="n">
        <f aca="false">B582+6</f>
        <v>44800</v>
      </c>
      <c r="C583" s="83" t="n">
        <f aca="false">WEEKDAY(B583)</f>
        <v>7</v>
      </c>
      <c r="E583" s="78" t="n">
        <f aca="false">E582+6</f>
        <v>44800</v>
      </c>
    </row>
    <row r="584" customFormat="false" ht="18.75" hidden="false" customHeight="true" outlineLevel="0" collapsed="false">
      <c r="B584" s="82" t="n">
        <f aca="false">B583+1</f>
        <v>44801</v>
      </c>
      <c r="C584" s="83" t="n">
        <f aca="false">WEEKDAY(B584)</f>
        <v>1</v>
      </c>
      <c r="E584" s="78" t="n">
        <f aca="false">E583+1</f>
        <v>44801</v>
      </c>
    </row>
    <row r="585" customFormat="false" ht="18.75" hidden="false" customHeight="true" outlineLevel="0" collapsed="false">
      <c r="B585" s="82" t="n">
        <f aca="false">B584+6</f>
        <v>44807</v>
      </c>
      <c r="C585" s="83" t="n">
        <f aca="false">WEEKDAY(B585)</f>
        <v>7</v>
      </c>
      <c r="E585" s="78" t="n">
        <f aca="false">E584+6</f>
        <v>44807</v>
      </c>
    </row>
    <row r="586" customFormat="false" ht="18.75" hidden="false" customHeight="true" outlineLevel="0" collapsed="false">
      <c r="B586" s="82" t="n">
        <f aca="false">B585+1</f>
        <v>44808</v>
      </c>
      <c r="C586" s="83" t="n">
        <f aca="false">WEEKDAY(B586)</f>
        <v>1</v>
      </c>
      <c r="E586" s="78" t="n">
        <f aca="false">E585+1</f>
        <v>44808</v>
      </c>
    </row>
    <row r="587" customFormat="false" ht="18.75" hidden="false" customHeight="true" outlineLevel="0" collapsed="false">
      <c r="B587" s="82" t="n">
        <f aca="false">B586+6</f>
        <v>44814</v>
      </c>
      <c r="C587" s="83" t="n">
        <f aca="false">WEEKDAY(B587)</f>
        <v>7</v>
      </c>
      <c r="E587" s="78" t="n">
        <f aca="false">E586+6</f>
        <v>44814</v>
      </c>
    </row>
    <row r="588" customFormat="false" ht="18.75" hidden="false" customHeight="true" outlineLevel="0" collapsed="false">
      <c r="B588" s="82" t="n">
        <f aca="false">B587+1</f>
        <v>44815</v>
      </c>
      <c r="C588" s="83" t="n">
        <f aca="false">WEEKDAY(B588)</f>
        <v>1</v>
      </c>
      <c r="E588" s="78" t="n">
        <f aca="false">E587+1</f>
        <v>44815</v>
      </c>
    </row>
    <row r="589" customFormat="false" ht="18.75" hidden="false" customHeight="true" outlineLevel="0" collapsed="false">
      <c r="B589" s="82" t="n">
        <f aca="false">B588+6</f>
        <v>44821</v>
      </c>
      <c r="C589" s="83" t="n">
        <f aca="false">WEEKDAY(B589)</f>
        <v>7</v>
      </c>
      <c r="E589" s="78" t="n">
        <f aca="false">E588+6</f>
        <v>44821</v>
      </c>
    </row>
    <row r="590" customFormat="false" ht="18.75" hidden="false" customHeight="true" outlineLevel="0" collapsed="false">
      <c r="B590" s="82" t="n">
        <f aca="false">B589+1</f>
        <v>44822</v>
      </c>
      <c r="C590" s="83" t="n">
        <f aca="false">WEEKDAY(B590)</f>
        <v>1</v>
      </c>
      <c r="E590" s="78" t="n">
        <f aca="false">E589+1</f>
        <v>44822</v>
      </c>
    </row>
    <row r="591" customFormat="false" ht="18.75" hidden="false" customHeight="true" outlineLevel="0" collapsed="false">
      <c r="B591" s="82" t="n">
        <f aca="false">B590+6</f>
        <v>44828</v>
      </c>
      <c r="C591" s="83" t="n">
        <f aca="false">WEEKDAY(B591)</f>
        <v>7</v>
      </c>
      <c r="E591" s="78" t="n">
        <f aca="false">E590+6</f>
        <v>44828</v>
      </c>
    </row>
    <row r="592" customFormat="false" ht="18.75" hidden="false" customHeight="true" outlineLevel="0" collapsed="false">
      <c r="B592" s="82" t="n">
        <f aca="false">B591+1</f>
        <v>44829</v>
      </c>
      <c r="C592" s="83" t="n">
        <f aca="false">WEEKDAY(B592)</f>
        <v>1</v>
      </c>
      <c r="E592" s="78" t="n">
        <f aca="false">E591+1</f>
        <v>44829</v>
      </c>
    </row>
    <row r="593" customFormat="false" ht="18.75" hidden="false" customHeight="true" outlineLevel="0" collapsed="false">
      <c r="B593" s="82" t="n">
        <f aca="false">B592+6</f>
        <v>44835</v>
      </c>
      <c r="C593" s="83" t="n">
        <f aca="false">WEEKDAY(B593)</f>
        <v>7</v>
      </c>
      <c r="E593" s="78" t="n">
        <f aca="false">E592+6</f>
        <v>44835</v>
      </c>
    </row>
    <row r="594" customFormat="false" ht="18.75" hidden="false" customHeight="true" outlineLevel="0" collapsed="false">
      <c r="B594" s="82" t="n">
        <f aca="false">B593+1</f>
        <v>44836</v>
      </c>
      <c r="C594" s="83" t="n">
        <f aca="false">WEEKDAY(B594)</f>
        <v>1</v>
      </c>
      <c r="E594" s="78" t="n">
        <f aca="false">E593+1</f>
        <v>44836</v>
      </c>
    </row>
    <row r="595" customFormat="false" ht="18.75" hidden="false" customHeight="true" outlineLevel="0" collapsed="false">
      <c r="B595" s="82" t="n">
        <f aca="false">B594+6</f>
        <v>44842</v>
      </c>
      <c r="C595" s="83" t="n">
        <f aca="false">WEEKDAY(B595)</f>
        <v>7</v>
      </c>
      <c r="E595" s="78" t="n">
        <f aca="false">E594+6</f>
        <v>44842</v>
      </c>
    </row>
    <row r="596" customFormat="false" ht="18.75" hidden="false" customHeight="true" outlineLevel="0" collapsed="false">
      <c r="B596" s="82" t="n">
        <f aca="false">B595+1</f>
        <v>44843</v>
      </c>
      <c r="C596" s="83" t="n">
        <f aca="false">WEEKDAY(B596)</f>
        <v>1</v>
      </c>
      <c r="E596" s="78" t="n">
        <f aca="false">E595+1</f>
        <v>44843</v>
      </c>
    </row>
    <row r="597" customFormat="false" ht="18.75" hidden="false" customHeight="true" outlineLevel="0" collapsed="false">
      <c r="B597" s="82" t="n">
        <f aca="false">B596+6</f>
        <v>44849</v>
      </c>
      <c r="C597" s="83" t="n">
        <f aca="false">WEEKDAY(B597)</f>
        <v>7</v>
      </c>
      <c r="E597" s="78" t="n">
        <f aca="false">E596+6</f>
        <v>44849</v>
      </c>
    </row>
    <row r="598" customFormat="false" ht="18.75" hidden="false" customHeight="true" outlineLevel="0" collapsed="false">
      <c r="B598" s="82" t="n">
        <f aca="false">B597+1</f>
        <v>44850</v>
      </c>
      <c r="C598" s="83" t="n">
        <f aca="false">WEEKDAY(B598)</f>
        <v>1</v>
      </c>
      <c r="E598" s="78" t="n">
        <f aca="false">E597+1</f>
        <v>44850</v>
      </c>
    </row>
    <row r="599" customFormat="false" ht="18.75" hidden="false" customHeight="true" outlineLevel="0" collapsed="false">
      <c r="B599" s="82" t="n">
        <f aca="false">B598+6</f>
        <v>44856</v>
      </c>
      <c r="C599" s="83" t="n">
        <f aca="false">WEEKDAY(B599)</f>
        <v>7</v>
      </c>
      <c r="E599" s="78" t="n">
        <f aca="false">E598+6</f>
        <v>44856</v>
      </c>
    </row>
    <row r="600" customFormat="false" ht="18.75" hidden="false" customHeight="true" outlineLevel="0" collapsed="false">
      <c r="B600" s="82" t="n">
        <f aca="false">B599+1</f>
        <v>44857</v>
      </c>
      <c r="C600" s="83" t="n">
        <f aca="false">WEEKDAY(B600)</f>
        <v>1</v>
      </c>
      <c r="E600" s="78" t="n">
        <f aca="false">E599+1</f>
        <v>44857</v>
      </c>
    </row>
    <row r="601" customFormat="false" ht="18.75" hidden="false" customHeight="true" outlineLevel="0" collapsed="false">
      <c r="B601" s="82" t="n">
        <f aca="false">B600+6</f>
        <v>44863</v>
      </c>
      <c r="C601" s="83" t="n">
        <f aca="false">WEEKDAY(B601)</f>
        <v>7</v>
      </c>
      <c r="E601" s="78" t="n">
        <f aca="false">E600+6</f>
        <v>44863</v>
      </c>
    </row>
    <row r="602" customFormat="false" ht="18.75" hidden="false" customHeight="true" outlineLevel="0" collapsed="false">
      <c r="B602" s="82" t="n">
        <f aca="false">B601+1</f>
        <v>44864</v>
      </c>
      <c r="C602" s="83" t="n">
        <f aca="false">WEEKDAY(B602)</f>
        <v>1</v>
      </c>
      <c r="E602" s="78" t="n">
        <f aca="false">E601+1</f>
        <v>44864</v>
      </c>
    </row>
    <row r="603" customFormat="false" ht="18.75" hidden="false" customHeight="true" outlineLevel="0" collapsed="false">
      <c r="B603" s="82" t="n">
        <f aca="false">B602+6</f>
        <v>44870</v>
      </c>
      <c r="C603" s="83" t="n">
        <f aca="false">WEEKDAY(B603)</f>
        <v>7</v>
      </c>
      <c r="E603" s="78" t="n">
        <f aca="false">E602+6</f>
        <v>44870</v>
      </c>
    </row>
    <row r="604" customFormat="false" ht="18.75" hidden="false" customHeight="true" outlineLevel="0" collapsed="false">
      <c r="B604" s="82" t="n">
        <f aca="false">B603+1</f>
        <v>44871</v>
      </c>
      <c r="C604" s="83" t="n">
        <f aca="false">WEEKDAY(B604)</f>
        <v>1</v>
      </c>
      <c r="E604" s="78" t="n">
        <f aca="false">E603+1</f>
        <v>44871</v>
      </c>
    </row>
    <row r="605" customFormat="false" ht="18.75" hidden="false" customHeight="true" outlineLevel="0" collapsed="false">
      <c r="B605" s="82" t="n">
        <f aca="false">B604+6</f>
        <v>44877</v>
      </c>
      <c r="C605" s="83" t="n">
        <f aca="false">WEEKDAY(B605)</f>
        <v>7</v>
      </c>
      <c r="E605" s="78" t="n">
        <f aca="false">E604+6</f>
        <v>44877</v>
      </c>
    </row>
    <row r="606" customFormat="false" ht="18.75" hidden="false" customHeight="true" outlineLevel="0" collapsed="false">
      <c r="B606" s="82" t="n">
        <f aca="false">B605+1</f>
        <v>44878</v>
      </c>
      <c r="C606" s="83" t="n">
        <f aca="false">WEEKDAY(B606)</f>
        <v>1</v>
      </c>
      <c r="E606" s="78" t="n">
        <f aca="false">E605+1</f>
        <v>44878</v>
      </c>
    </row>
    <row r="607" customFormat="false" ht="18.75" hidden="false" customHeight="true" outlineLevel="0" collapsed="false">
      <c r="B607" s="82" t="n">
        <f aca="false">B606+6</f>
        <v>44884</v>
      </c>
      <c r="C607" s="83" t="n">
        <f aca="false">WEEKDAY(B607)</f>
        <v>7</v>
      </c>
      <c r="E607" s="78" t="n">
        <f aca="false">E606+6</f>
        <v>44884</v>
      </c>
    </row>
    <row r="608" customFormat="false" ht="18.75" hidden="false" customHeight="true" outlineLevel="0" collapsed="false">
      <c r="B608" s="82" t="n">
        <f aca="false">B607+1</f>
        <v>44885</v>
      </c>
      <c r="C608" s="83" t="n">
        <f aca="false">WEEKDAY(B608)</f>
        <v>1</v>
      </c>
      <c r="E608" s="78" t="n">
        <f aca="false">E607+1</f>
        <v>44885</v>
      </c>
    </row>
    <row r="609" customFormat="false" ht="18.75" hidden="false" customHeight="true" outlineLevel="0" collapsed="false">
      <c r="B609" s="82" t="n">
        <f aca="false">B608+6</f>
        <v>44891</v>
      </c>
      <c r="C609" s="83" t="n">
        <f aca="false">WEEKDAY(B609)</f>
        <v>7</v>
      </c>
      <c r="E609" s="78" t="n">
        <f aca="false">E608+6</f>
        <v>44891</v>
      </c>
    </row>
    <row r="610" customFormat="false" ht="18.75" hidden="false" customHeight="true" outlineLevel="0" collapsed="false">
      <c r="B610" s="82" t="n">
        <f aca="false">B609+1</f>
        <v>44892</v>
      </c>
      <c r="C610" s="83" t="n">
        <f aca="false">WEEKDAY(B610)</f>
        <v>1</v>
      </c>
      <c r="E610" s="78" t="n">
        <f aca="false">E609+1</f>
        <v>44892</v>
      </c>
    </row>
    <row r="611" customFormat="false" ht="18.75" hidden="false" customHeight="true" outlineLevel="0" collapsed="false">
      <c r="B611" s="82" t="n">
        <f aca="false">B610+6</f>
        <v>44898</v>
      </c>
      <c r="C611" s="83" t="n">
        <f aca="false">WEEKDAY(B611)</f>
        <v>7</v>
      </c>
      <c r="E611" s="78" t="n">
        <f aca="false">E610+6</f>
        <v>44898</v>
      </c>
    </row>
    <row r="612" customFormat="false" ht="18.75" hidden="false" customHeight="true" outlineLevel="0" collapsed="false">
      <c r="B612" s="82" t="n">
        <f aca="false">B611+1</f>
        <v>44899</v>
      </c>
      <c r="C612" s="83" t="n">
        <f aca="false">WEEKDAY(B612)</f>
        <v>1</v>
      </c>
      <c r="E612" s="78" t="n">
        <f aca="false">E611+1</f>
        <v>44899</v>
      </c>
    </row>
    <row r="613" customFormat="false" ht="18.75" hidden="false" customHeight="true" outlineLevel="0" collapsed="false">
      <c r="B613" s="82" t="n">
        <f aca="false">B612+6</f>
        <v>44905</v>
      </c>
      <c r="C613" s="83" t="n">
        <f aca="false">WEEKDAY(B613)</f>
        <v>7</v>
      </c>
      <c r="E613" s="78" t="n">
        <f aca="false">E612+6</f>
        <v>44905</v>
      </c>
    </row>
    <row r="614" customFormat="false" ht="18.75" hidden="false" customHeight="true" outlineLevel="0" collapsed="false">
      <c r="B614" s="82" t="n">
        <f aca="false">B613+1</f>
        <v>44906</v>
      </c>
      <c r="C614" s="83" t="n">
        <f aca="false">WEEKDAY(B614)</f>
        <v>1</v>
      </c>
      <c r="E614" s="78" t="n">
        <f aca="false">E613+1</f>
        <v>44906</v>
      </c>
    </row>
    <row r="615" customFormat="false" ht="18.75" hidden="false" customHeight="true" outlineLevel="0" collapsed="false">
      <c r="B615" s="82" t="n">
        <f aca="false">B614+6</f>
        <v>44912</v>
      </c>
      <c r="C615" s="83" t="n">
        <f aca="false">WEEKDAY(B615)</f>
        <v>7</v>
      </c>
      <c r="E615" s="78" t="n">
        <f aca="false">E614+6</f>
        <v>44912</v>
      </c>
    </row>
    <row r="616" customFormat="false" ht="18.75" hidden="false" customHeight="true" outlineLevel="0" collapsed="false">
      <c r="B616" s="82" t="n">
        <f aca="false">B615+1</f>
        <v>44913</v>
      </c>
      <c r="C616" s="83" t="n">
        <f aca="false">WEEKDAY(B616)</f>
        <v>1</v>
      </c>
      <c r="E616" s="78" t="n">
        <f aca="false">E615+1</f>
        <v>44913</v>
      </c>
    </row>
    <row r="617" customFormat="false" ht="18.75" hidden="false" customHeight="true" outlineLevel="0" collapsed="false">
      <c r="B617" s="82" t="n">
        <f aca="false">B616+6</f>
        <v>44919</v>
      </c>
      <c r="C617" s="83" t="n">
        <f aca="false">WEEKDAY(B617)</f>
        <v>7</v>
      </c>
      <c r="E617" s="78" t="n">
        <f aca="false">E616+6</f>
        <v>44919</v>
      </c>
    </row>
    <row r="618" customFormat="false" ht="18.75" hidden="false" customHeight="true" outlineLevel="0" collapsed="false">
      <c r="B618" s="82" t="n">
        <f aca="false">B617+1</f>
        <v>44920</v>
      </c>
      <c r="C618" s="83" t="n">
        <f aca="false">WEEKDAY(B618)</f>
        <v>1</v>
      </c>
      <c r="E618" s="78" t="n">
        <f aca="false">E617+1</f>
        <v>44920</v>
      </c>
    </row>
    <row r="619" customFormat="false" ht="18.75" hidden="false" customHeight="true" outlineLevel="0" collapsed="false">
      <c r="B619" s="82" t="n">
        <f aca="false">B618+6</f>
        <v>44926</v>
      </c>
      <c r="C619" s="83" t="n">
        <f aca="false">WEEKDAY(B619)</f>
        <v>7</v>
      </c>
      <c r="E619" s="78" t="n">
        <f aca="false">E618+6</f>
        <v>44926</v>
      </c>
    </row>
    <row r="620" customFormat="false" ht="18.75" hidden="false" customHeight="true" outlineLevel="0" collapsed="false">
      <c r="B620" s="82" t="n">
        <f aca="false">B619+1</f>
        <v>44927</v>
      </c>
      <c r="C620" s="83" t="n">
        <f aca="false">WEEKDAY(B620)</f>
        <v>1</v>
      </c>
      <c r="E620" s="78" t="n">
        <f aca="false">E619+1</f>
        <v>44927</v>
      </c>
    </row>
    <row r="621" customFormat="false" ht="18.75" hidden="false" customHeight="true" outlineLevel="0" collapsed="false">
      <c r="B621" s="82" t="n">
        <f aca="false">B620+6</f>
        <v>44933</v>
      </c>
      <c r="C621" s="83" t="n">
        <f aca="false">WEEKDAY(B621)</f>
        <v>7</v>
      </c>
      <c r="E621" s="78" t="n">
        <f aca="false">E620+6</f>
        <v>44933</v>
      </c>
    </row>
    <row r="622" customFormat="false" ht="18.75" hidden="false" customHeight="true" outlineLevel="0" collapsed="false">
      <c r="B622" s="82" t="n">
        <f aca="false">B621+1</f>
        <v>44934</v>
      </c>
      <c r="C622" s="83" t="n">
        <f aca="false">WEEKDAY(B622)</f>
        <v>1</v>
      </c>
      <c r="E622" s="78" t="n">
        <f aca="false">E621+1</f>
        <v>44934</v>
      </c>
    </row>
    <row r="623" customFormat="false" ht="18.75" hidden="false" customHeight="true" outlineLevel="0" collapsed="false">
      <c r="B623" s="82" t="n">
        <f aca="false">B622+6</f>
        <v>44940</v>
      </c>
      <c r="C623" s="83" t="n">
        <f aca="false">WEEKDAY(B623)</f>
        <v>7</v>
      </c>
      <c r="E623" s="78" t="n">
        <f aca="false">E622+6</f>
        <v>44940</v>
      </c>
    </row>
    <row r="624" customFormat="false" ht="18.75" hidden="false" customHeight="true" outlineLevel="0" collapsed="false">
      <c r="B624" s="82" t="n">
        <f aca="false">B623+1</f>
        <v>44941</v>
      </c>
      <c r="C624" s="83" t="n">
        <f aca="false">WEEKDAY(B624)</f>
        <v>1</v>
      </c>
      <c r="E624" s="78" t="n">
        <f aca="false">E623+1</f>
        <v>44941</v>
      </c>
    </row>
    <row r="625" customFormat="false" ht="18.75" hidden="false" customHeight="true" outlineLevel="0" collapsed="false">
      <c r="B625" s="82" t="n">
        <f aca="false">B624+6</f>
        <v>44947</v>
      </c>
      <c r="C625" s="83" t="n">
        <f aca="false">WEEKDAY(B625)</f>
        <v>7</v>
      </c>
      <c r="E625" s="78" t="n">
        <f aca="false">E624+6</f>
        <v>44947</v>
      </c>
    </row>
    <row r="626" customFormat="false" ht="18.75" hidden="false" customHeight="true" outlineLevel="0" collapsed="false">
      <c r="B626" s="82" t="n">
        <f aca="false">B625+1</f>
        <v>44948</v>
      </c>
      <c r="C626" s="83" t="n">
        <f aca="false">WEEKDAY(B626)</f>
        <v>1</v>
      </c>
      <c r="E626" s="78" t="n">
        <f aca="false">E625+1</f>
        <v>44948</v>
      </c>
    </row>
    <row r="627" customFormat="false" ht="18.75" hidden="false" customHeight="true" outlineLevel="0" collapsed="false">
      <c r="B627" s="82" t="n">
        <f aca="false">B626+6</f>
        <v>44954</v>
      </c>
      <c r="C627" s="83" t="n">
        <f aca="false">WEEKDAY(B627)</f>
        <v>7</v>
      </c>
      <c r="E627" s="78" t="n">
        <f aca="false">E626+6</f>
        <v>44954</v>
      </c>
    </row>
    <row r="628" customFormat="false" ht="18.75" hidden="false" customHeight="true" outlineLevel="0" collapsed="false">
      <c r="B628" s="82" t="n">
        <f aca="false">B627+1</f>
        <v>44955</v>
      </c>
      <c r="C628" s="83" t="n">
        <f aca="false">WEEKDAY(B628)</f>
        <v>1</v>
      </c>
      <c r="E628" s="78" t="n">
        <f aca="false">E627+1</f>
        <v>44955</v>
      </c>
    </row>
    <row r="629" customFormat="false" ht="18.75" hidden="false" customHeight="true" outlineLevel="0" collapsed="false">
      <c r="B629" s="82" t="n">
        <f aca="false">B628+6</f>
        <v>44961</v>
      </c>
      <c r="C629" s="83" t="n">
        <f aca="false">WEEKDAY(B629)</f>
        <v>7</v>
      </c>
      <c r="E629" s="78" t="n">
        <f aca="false">E628+6</f>
        <v>44961</v>
      </c>
    </row>
    <row r="630" customFormat="false" ht="18.75" hidden="false" customHeight="true" outlineLevel="0" collapsed="false">
      <c r="B630" s="82" t="n">
        <f aca="false">B629+1</f>
        <v>44962</v>
      </c>
      <c r="C630" s="83" t="n">
        <f aca="false">WEEKDAY(B630)</f>
        <v>1</v>
      </c>
      <c r="E630" s="78" t="n">
        <f aca="false">E629+1</f>
        <v>44962</v>
      </c>
    </row>
    <row r="631" customFormat="false" ht="18.75" hidden="false" customHeight="true" outlineLevel="0" collapsed="false">
      <c r="B631" s="82" t="n">
        <f aca="false">B630+6</f>
        <v>44968</v>
      </c>
      <c r="C631" s="83" t="n">
        <f aca="false">WEEKDAY(B631)</f>
        <v>7</v>
      </c>
      <c r="E631" s="78" t="n">
        <f aca="false">E630+6</f>
        <v>44968</v>
      </c>
    </row>
    <row r="632" customFormat="false" ht="18.75" hidden="false" customHeight="true" outlineLevel="0" collapsed="false">
      <c r="B632" s="82" t="n">
        <f aca="false">B631+1</f>
        <v>44969</v>
      </c>
      <c r="C632" s="83" t="n">
        <f aca="false">WEEKDAY(B632)</f>
        <v>1</v>
      </c>
      <c r="E632" s="78" t="n">
        <f aca="false">E631+1</f>
        <v>44969</v>
      </c>
    </row>
    <row r="633" customFormat="false" ht="18.75" hidden="false" customHeight="true" outlineLevel="0" collapsed="false">
      <c r="B633" s="82" t="n">
        <f aca="false">B632+6</f>
        <v>44975</v>
      </c>
      <c r="C633" s="83" t="n">
        <f aca="false">WEEKDAY(B633)</f>
        <v>7</v>
      </c>
      <c r="E633" s="78" t="n">
        <f aca="false">E632+6</f>
        <v>44975</v>
      </c>
    </row>
    <row r="634" customFormat="false" ht="18.75" hidden="false" customHeight="true" outlineLevel="0" collapsed="false">
      <c r="B634" s="82" t="n">
        <f aca="false">B633+1</f>
        <v>44976</v>
      </c>
      <c r="C634" s="83" t="n">
        <f aca="false">WEEKDAY(B634)</f>
        <v>1</v>
      </c>
      <c r="E634" s="78" t="n">
        <f aca="false">E633+1</f>
        <v>44976</v>
      </c>
    </row>
    <row r="635" customFormat="false" ht="18.75" hidden="false" customHeight="true" outlineLevel="0" collapsed="false">
      <c r="B635" s="82" t="n">
        <f aca="false">B634+6</f>
        <v>44982</v>
      </c>
      <c r="C635" s="83" t="n">
        <f aca="false">WEEKDAY(B635)</f>
        <v>7</v>
      </c>
      <c r="E635" s="78" t="n">
        <f aca="false">E634+6</f>
        <v>44982</v>
      </c>
    </row>
    <row r="636" customFormat="false" ht="18.75" hidden="false" customHeight="true" outlineLevel="0" collapsed="false">
      <c r="B636" s="82" t="n">
        <f aca="false">B635+1</f>
        <v>44983</v>
      </c>
      <c r="C636" s="83" t="n">
        <f aca="false">WEEKDAY(B636)</f>
        <v>1</v>
      </c>
      <c r="E636" s="78" t="n">
        <f aca="false">E635+1</f>
        <v>44983</v>
      </c>
    </row>
    <row r="637" customFormat="false" ht="18.75" hidden="false" customHeight="true" outlineLevel="0" collapsed="false">
      <c r="B637" s="82" t="n">
        <f aca="false">B636+6</f>
        <v>44989</v>
      </c>
      <c r="C637" s="83" t="n">
        <f aca="false">WEEKDAY(B637)</f>
        <v>7</v>
      </c>
      <c r="E637" s="78" t="n">
        <f aca="false">E636+6</f>
        <v>44989</v>
      </c>
    </row>
    <row r="638" customFormat="false" ht="18.75" hidden="false" customHeight="true" outlineLevel="0" collapsed="false">
      <c r="B638" s="82" t="n">
        <f aca="false">B637+1</f>
        <v>44990</v>
      </c>
      <c r="C638" s="83" t="n">
        <f aca="false">WEEKDAY(B638)</f>
        <v>1</v>
      </c>
      <c r="E638" s="78" t="n">
        <f aca="false">E637+1</f>
        <v>44990</v>
      </c>
    </row>
    <row r="639" customFormat="false" ht="18.75" hidden="false" customHeight="true" outlineLevel="0" collapsed="false">
      <c r="B639" s="82" t="n">
        <f aca="false">B638+6</f>
        <v>44996</v>
      </c>
      <c r="C639" s="83" t="n">
        <f aca="false">WEEKDAY(B639)</f>
        <v>7</v>
      </c>
      <c r="E639" s="78" t="n">
        <f aca="false">E638+6</f>
        <v>44996</v>
      </c>
    </row>
    <row r="640" customFormat="false" ht="18.75" hidden="false" customHeight="true" outlineLevel="0" collapsed="false">
      <c r="B640" s="82" t="n">
        <f aca="false">B639+1</f>
        <v>44997</v>
      </c>
      <c r="C640" s="83" t="n">
        <f aca="false">WEEKDAY(B640)</f>
        <v>1</v>
      </c>
      <c r="E640" s="78" t="n">
        <f aca="false">E639+1</f>
        <v>44997</v>
      </c>
    </row>
    <row r="641" customFormat="false" ht="18.75" hidden="false" customHeight="true" outlineLevel="0" collapsed="false">
      <c r="B641" s="82" t="n">
        <f aca="false">B640+6</f>
        <v>45003</v>
      </c>
      <c r="C641" s="83" t="n">
        <f aca="false">WEEKDAY(B641)</f>
        <v>7</v>
      </c>
      <c r="E641" s="78" t="n">
        <f aca="false">E640+6</f>
        <v>45003</v>
      </c>
    </row>
    <row r="642" customFormat="false" ht="18.75" hidden="false" customHeight="true" outlineLevel="0" collapsed="false">
      <c r="B642" s="82" t="n">
        <f aca="false">B641+1</f>
        <v>45004</v>
      </c>
      <c r="C642" s="83" t="n">
        <f aca="false">WEEKDAY(B642)</f>
        <v>1</v>
      </c>
      <c r="E642" s="78" t="n">
        <f aca="false">E641+1</f>
        <v>45004</v>
      </c>
    </row>
    <row r="643" customFormat="false" ht="18.75" hidden="false" customHeight="true" outlineLevel="0" collapsed="false">
      <c r="B643" s="82" t="n">
        <f aca="false">B642+6</f>
        <v>45010</v>
      </c>
      <c r="C643" s="83" t="n">
        <f aca="false">WEEKDAY(B643)</f>
        <v>7</v>
      </c>
      <c r="E643" s="78" t="n">
        <f aca="false">E642+6</f>
        <v>45010</v>
      </c>
    </row>
    <row r="644" customFormat="false" ht="18.75" hidden="false" customHeight="true" outlineLevel="0" collapsed="false">
      <c r="B644" s="82" t="n">
        <f aca="false">B643+1</f>
        <v>45011</v>
      </c>
      <c r="C644" s="83" t="n">
        <f aca="false">WEEKDAY(B644)</f>
        <v>1</v>
      </c>
      <c r="E644" s="78" t="n">
        <f aca="false">E643+1</f>
        <v>45011</v>
      </c>
    </row>
    <row r="645" customFormat="false" ht="18.75" hidden="false" customHeight="true" outlineLevel="0" collapsed="false">
      <c r="B645" s="82" t="n">
        <f aca="false">B644+6</f>
        <v>45017</v>
      </c>
      <c r="C645" s="83" t="n">
        <f aca="false">WEEKDAY(B645)</f>
        <v>7</v>
      </c>
      <c r="E645" s="78" t="n">
        <f aca="false">E644+6</f>
        <v>45017</v>
      </c>
    </row>
    <row r="646" customFormat="false" ht="18.75" hidden="false" customHeight="true" outlineLevel="0" collapsed="false">
      <c r="B646" s="82" t="n">
        <f aca="false">B645+1</f>
        <v>45018</v>
      </c>
      <c r="C646" s="83" t="n">
        <f aca="false">WEEKDAY(B646)</f>
        <v>1</v>
      </c>
      <c r="E646" s="78" t="n">
        <f aca="false">E645+1</f>
        <v>45018</v>
      </c>
    </row>
    <row r="647" customFormat="false" ht="18.75" hidden="false" customHeight="true" outlineLevel="0" collapsed="false">
      <c r="B647" s="82" t="n">
        <f aca="false">B646+6</f>
        <v>45024</v>
      </c>
      <c r="C647" s="83" t="n">
        <f aca="false">WEEKDAY(B647)</f>
        <v>7</v>
      </c>
      <c r="E647" s="78" t="n">
        <f aca="false">E646+6</f>
        <v>45024</v>
      </c>
    </row>
    <row r="648" customFormat="false" ht="18.75" hidden="false" customHeight="true" outlineLevel="0" collapsed="false">
      <c r="B648" s="82" t="n">
        <f aca="false">B647+1</f>
        <v>45025</v>
      </c>
      <c r="C648" s="83" t="n">
        <f aca="false">WEEKDAY(B648)</f>
        <v>1</v>
      </c>
      <c r="E648" s="78" t="n">
        <f aca="false">E647+1</f>
        <v>45025</v>
      </c>
    </row>
    <row r="649" customFormat="false" ht="18.75" hidden="false" customHeight="true" outlineLevel="0" collapsed="false">
      <c r="B649" s="82" t="n">
        <f aca="false">B648+6</f>
        <v>45031</v>
      </c>
      <c r="C649" s="83" t="n">
        <f aca="false">WEEKDAY(B649)</f>
        <v>7</v>
      </c>
      <c r="E649" s="78" t="n">
        <f aca="false">E648+6</f>
        <v>45031</v>
      </c>
    </row>
    <row r="650" customFormat="false" ht="18.75" hidden="false" customHeight="true" outlineLevel="0" collapsed="false">
      <c r="B650" s="82" t="n">
        <f aca="false">B649+1</f>
        <v>45032</v>
      </c>
      <c r="C650" s="83" t="n">
        <f aca="false">WEEKDAY(B650)</f>
        <v>1</v>
      </c>
      <c r="E650" s="78" t="n">
        <f aca="false">E649+1</f>
        <v>45032</v>
      </c>
    </row>
    <row r="651" customFormat="false" ht="18.75" hidden="false" customHeight="true" outlineLevel="0" collapsed="false">
      <c r="B651" s="82" t="n">
        <f aca="false">B650+6</f>
        <v>45038</v>
      </c>
      <c r="C651" s="83" t="n">
        <f aca="false">WEEKDAY(B651)</f>
        <v>7</v>
      </c>
      <c r="E651" s="78" t="n">
        <f aca="false">E650+6</f>
        <v>45038</v>
      </c>
    </row>
    <row r="652" customFormat="false" ht="18.75" hidden="false" customHeight="true" outlineLevel="0" collapsed="false">
      <c r="B652" s="82" t="n">
        <f aca="false">B651+1</f>
        <v>45039</v>
      </c>
      <c r="C652" s="83" t="n">
        <f aca="false">WEEKDAY(B652)</f>
        <v>1</v>
      </c>
      <c r="E652" s="78" t="n">
        <f aca="false">E651+1</f>
        <v>45039</v>
      </c>
    </row>
    <row r="653" customFormat="false" ht="18.75" hidden="false" customHeight="true" outlineLevel="0" collapsed="false">
      <c r="B653" s="82" t="n">
        <f aca="false">B652+6</f>
        <v>45045</v>
      </c>
      <c r="C653" s="83" t="n">
        <f aca="false">WEEKDAY(B653)</f>
        <v>7</v>
      </c>
      <c r="E653" s="78" t="n">
        <f aca="false">E652+6</f>
        <v>45045</v>
      </c>
    </row>
    <row r="654" customFormat="false" ht="18.75" hidden="false" customHeight="true" outlineLevel="0" collapsed="false">
      <c r="B654" s="82" t="n">
        <f aca="false">B653+1</f>
        <v>45046</v>
      </c>
      <c r="C654" s="83" t="n">
        <f aca="false">WEEKDAY(B654)</f>
        <v>1</v>
      </c>
      <c r="E654" s="78" t="n">
        <f aca="false">E653+1</f>
        <v>45046</v>
      </c>
    </row>
    <row r="655" customFormat="false" ht="18.75" hidden="false" customHeight="true" outlineLevel="0" collapsed="false">
      <c r="B655" s="82" t="n">
        <f aca="false">B654+6</f>
        <v>45052</v>
      </c>
      <c r="C655" s="83" t="n">
        <f aca="false">WEEKDAY(B655)</f>
        <v>7</v>
      </c>
      <c r="E655" s="78" t="n">
        <f aca="false">E654+6</f>
        <v>45052</v>
      </c>
    </row>
    <row r="656" customFormat="false" ht="18.75" hidden="false" customHeight="true" outlineLevel="0" collapsed="false">
      <c r="B656" s="82" t="n">
        <f aca="false">B655+1</f>
        <v>45053</v>
      </c>
      <c r="C656" s="83" t="n">
        <f aca="false">WEEKDAY(B656)</f>
        <v>1</v>
      </c>
      <c r="E656" s="78" t="n">
        <f aca="false">E655+1</f>
        <v>45053</v>
      </c>
    </row>
    <row r="657" customFormat="false" ht="18.75" hidden="false" customHeight="true" outlineLevel="0" collapsed="false">
      <c r="B657" s="82" t="n">
        <f aca="false">B656+6</f>
        <v>45059</v>
      </c>
      <c r="C657" s="83" t="n">
        <f aca="false">WEEKDAY(B657)</f>
        <v>7</v>
      </c>
      <c r="E657" s="78" t="n">
        <f aca="false">E656+6</f>
        <v>45059</v>
      </c>
    </row>
    <row r="658" customFormat="false" ht="18.75" hidden="false" customHeight="true" outlineLevel="0" collapsed="false">
      <c r="B658" s="82" t="n">
        <f aca="false">B657+1</f>
        <v>45060</v>
      </c>
      <c r="C658" s="83" t="n">
        <f aca="false">WEEKDAY(B658)</f>
        <v>1</v>
      </c>
      <c r="E658" s="78" t="n">
        <f aca="false">E657+1</f>
        <v>45060</v>
      </c>
    </row>
    <row r="659" customFormat="false" ht="18.75" hidden="false" customHeight="true" outlineLevel="0" collapsed="false">
      <c r="B659" s="82" t="n">
        <f aca="false">B658+6</f>
        <v>45066</v>
      </c>
      <c r="C659" s="83" t="n">
        <f aca="false">WEEKDAY(B659)</f>
        <v>7</v>
      </c>
      <c r="E659" s="78" t="n">
        <f aca="false">E658+6</f>
        <v>45066</v>
      </c>
    </row>
    <row r="660" customFormat="false" ht="18.75" hidden="false" customHeight="true" outlineLevel="0" collapsed="false">
      <c r="B660" s="82" t="n">
        <f aca="false">B659+1</f>
        <v>45067</v>
      </c>
      <c r="C660" s="83" t="n">
        <f aca="false">WEEKDAY(B660)</f>
        <v>1</v>
      </c>
      <c r="E660" s="78" t="n">
        <f aca="false">E659+1</f>
        <v>45067</v>
      </c>
    </row>
    <row r="661" customFormat="false" ht="18.75" hidden="false" customHeight="true" outlineLevel="0" collapsed="false">
      <c r="B661" s="82" t="n">
        <f aca="false">B660+6</f>
        <v>45073</v>
      </c>
      <c r="C661" s="83" t="n">
        <f aca="false">WEEKDAY(B661)</f>
        <v>7</v>
      </c>
      <c r="E661" s="78" t="n">
        <f aca="false">E660+6</f>
        <v>45073</v>
      </c>
    </row>
    <row r="662" customFormat="false" ht="18.75" hidden="false" customHeight="true" outlineLevel="0" collapsed="false">
      <c r="B662" s="82" t="n">
        <f aca="false">B661+1</f>
        <v>45074</v>
      </c>
      <c r="C662" s="83" t="n">
        <f aca="false">WEEKDAY(B662)</f>
        <v>1</v>
      </c>
      <c r="E662" s="78" t="n">
        <f aca="false">E661+1</f>
        <v>45074</v>
      </c>
    </row>
    <row r="663" customFormat="false" ht="18.75" hidden="false" customHeight="true" outlineLevel="0" collapsed="false">
      <c r="B663" s="82" t="n">
        <f aca="false">B662+6</f>
        <v>45080</v>
      </c>
      <c r="C663" s="83" t="n">
        <f aca="false">WEEKDAY(B663)</f>
        <v>7</v>
      </c>
      <c r="E663" s="78" t="n">
        <f aca="false">E662+6</f>
        <v>45080</v>
      </c>
    </row>
    <row r="664" customFormat="false" ht="18.75" hidden="false" customHeight="true" outlineLevel="0" collapsed="false">
      <c r="B664" s="82" t="n">
        <f aca="false">B663+1</f>
        <v>45081</v>
      </c>
      <c r="C664" s="83" t="n">
        <f aca="false">WEEKDAY(B664)</f>
        <v>1</v>
      </c>
      <c r="E664" s="78" t="n">
        <f aca="false">E663+1</f>
        <v>45081</v>
      </c>
    </row>
    <row r="665" customFormat="false" ht="18.75" hidden="false" customHeight="true" outlineLevel="0" collapsed="false">
      <c r="B665" s="82" t="n">
        <f aca="false">B664+6</f>
        <v>45087</v>
      </c>
      <c r="C665" s="83" t="n">
        <f aca="false">WEEKDAY(B665)</f>
        <v>7</v>
      </c>
      <c r="E665" s="78" t="n">
        <f aca="false">E664+6</f>
        <v>45087</v>
      </c>
    </row>
    <row r="666" customFormat="false" ht="18.75" hidden="false" customHeight="true" outlineLevel="0" collapsed="false">
      <c r="B666" s="82" t="n">
        <f aca="false">B665+1</f>
        <v>45088</v>
      </c>
      <c r="C666" s="83" t="n">
        <f aca="false">WEEKDAY(B666)</f>
        <v>1</v>
      </c>
      <c r="E666" s="78" t="n">
        <f aca="false">E665+1</f>
        <v>45088</v>
      </c>
    </row>
    <row r="667" customFormat="false" ht="18.75" hidden="false" customHeight="true" outlineLevel="0" collapsed="false">
      <c r="B667" s="82" t="n">
        <f aca="false">B666+6</f>
        <v>45094</v>
      </c>
      <c r="C667" s="83" t="n">
        <f aca="false">WEEKDAY(B667)</f>
        <v>7</v>
      </c>
      <c r="E667" s="78" t="n">
        <f aca="false">E666+6</f>
        <v>45094</v>
      </c>
    </row>
    <row r="668" customFormat="false" ht="18.75" hidden="false" customHeight="true" outlineLevel="0" collapsed="false">
      <c r="B668" s="82" t="n">
        <f aca="false">B667+1</f>
        <v>45095</v>
      </c>
      <c r="C668" s="83" t="n">
        <f aca="false">WEEKDAY(B668)</f>
        <v>1</v>
      </c>
      <c r="E668" s="78" t="n">
        <f aca="false">E667+1</f>
        <v>45095</v>
      </c>
    </row>
    <row r="669" customFormat="false" ht="18.75" hidden="false" customHeight="true" outlineLevel="0" collapsed="false">
      <c r="B669" s="82" t="n">
        <f aca="false">B668+6</f>
        <v>45101</v>
      </c>
      <c r="C669" s="83" t="n">
        <f aca="false">WEEKDAY(B669)</f>
        <v>7</v>
      </c>
      <c r="E669" s="78" t="n">
        <f aca="false">E668+6</f>
        <v>45101</v>
      </c>
    </row>
    <row r="670" customFormat="false" ht="18.75" hidden="false" customHeight="true" outlineLevel="0" collapsed="false">
      <c r="B670" s="82" t="n">
        <f aca="false">B669+1</f>
        <v>45102</v>
      </c>
      <c r="C670" s="83" t="n">
        <f aca="false">WEEKDAY(B670)</f>
        <v>1</v>
      </c>
      <c r="E670" s="78" t="n">
        <f aca="false">E669+1</f>
        <v>45102</v>
      </c>
    </row>
    <row r="671" customFormat="false" ht="18.75" hidden="false" customHeight="true" outlineLevel="0" collapsed="false">
      <c r="B671" s="82" t="n">
        <f aca="false">B670+6</f>
        <v>45108</v>
      </c>
      <c r="C671" s="83" t="n">
        <f aca="false">WEEKDAY(B671)</f>
        <v>7</v>
      </c>
      <c r="E671" s="78" t="n">
        <f aca="false">E670+6</f>
        <v>45108</v>
      </c>
    </row>
    <row r="672" customFormat="false" ht="18.75" hidden="false" customHeight="true" outlineLevel="0" collapsed="false">
      <c r="B672" s="82" t="n">
        <f aca="false">B671+1</f>
        <v>45109</v>
      </c>
      <c r="C672" s="83" t="n">
        <f aca="false">WEEKDAY(B672)</f>
        <v>1</v>
      </c>
      <c r="E672" s="78" t="n">
        <f aca="false">E671+1</f>
        <v>45109</v>
      </c>
    </row>
    <row r="673" customFormat="false" ht="18.75" hidden="false" customHeight="true" outlineLevel="0" collapsed="false">
      <c r="B673" s="82" t="n">
        <f aca="false">B672+6</f>
        <v>45115</v>
      </c>
      <c r="C673" s="83" t="n">
        <f aca="false">WEEKDAY(B673)</f>
        <v>7</v>
      </c>
      <c r="E673" s="78" t="n">
        <f aca="false">E672+6</f>
        <v>45115</v>
      </c>
    </row>
    <row r="674" customFormat="false" ht="18.75" hidden="false" customHeight="true" outlineLevel="0" collapsed="false">
      <c r="B674" s="82" t="n">
        <f aca="false">B673+1</f>
        <v>45116</v>
      </c>
      <c r="C674" s="83" t="n">
        <f aca="false">WEEKDAY(B674)</f>
        <v>1</v>
      </c>
      <c r="E674" s="78" t="n">
        <f aca="false">E673+1</f>
        <v>45116</v>
      </c>
    </row>
    <row r="675" customFormat="false" ht="18.75" hidden="false" customHeight="true" outlineLevel="0" collapsed="false">
      <c r="B675" s="82" t="n">
        <f aca="false">B674+6</f>
        <v>45122</v>
      </c>
      <c r="C675" s="83" t="n">
        <f aca="false">WEEKDAY(B675)</f>
        <v>7</v>
      </c>
      <c r="E675" s="78" t="n">
        <f aca="false">E674+6</f>
        <v>45122</v>
      </c>
    </row>
    <row r="676" customFormat="false" ht="18.75" hidden="false" customHeight="true" outlineLevel="0" collapsed="false">
      <c r="B676" s="82" t="n">
        <f aca="false">B675+1</f>
        <v>45123</v>
      </c>
      <c r="C676" s="83" t="n">
        <f aca="false">WEEKDAY(B676)</f>
        <v>1</v>
      </c>
      <c r="E676" s="78" t="n">
        <f aca="false">E675+1</f>
        <v>45123</v>
      </c>
    </row>
    <row r="677" customFormat="false" ht="18.75" hidden="false" customHeight="true" outlineLevel="0" collapsed="false">
      <c r="B677" s="82" t="n">
        <f aca="false">B676+6</f>
        <v>45129</v>
      </c>
      <c r="C677" s="83" t="n">
        <f aca="false">WEEKDAY(B677)</f>
        <v>7</v>
      </c>
      <c r="E677" s="78" t="n">
        <f aca="false">E676+6</f>
        <v>45129</v>
      </c>
    </row>
    <row r="678" customFormat="false" ht="18.75" hidden="false" customHeight="true" outlineLevel="0" collapsed="false">
      <c r="B678" s="82" t="n">
        <f aca="false">B677+1</f>
        <v>45130</v>
      </c>
      <c r="C678" s="83" t="n">
        <f aca="false">WEEKDAY(B678)</f>
        <v>1</v>
      </c>
      <c r="E678" s="78" t="n">
        <f aca="false">E677+1</f>
        <v>45130</v>
      </c>
    </row>
    <row r="679" customFormat="false" ht="18.75" hidden="false" customHeight="true" outlineLevel="0" collapsed="false">
      <c r="B679" s="82" t="n">
        <f aca="false">B678+6</f>
        <v>45136</v>
      </c>
      <c r="C679" s="83" t="n">
        <f aca="false">WEEKDAY(B679)</f>
        <v>7</v>
      </c>
      <c r="E679" s="78" t="n">
        <f aca="false">E678+6</f>
        <v>45136</v>
      </c>
    </row>
    <row r="680" customFormat="false" ht="18.75" hidden="false" customHeight="true" outlineLevel="0" collapsed="false">
      <c r="B680" s="82" t="n">
        <f aca="false">B679+1</f>
        <v>45137</v>
      </c>
      <c r="C680" s="83" t="n">
        <f aca="false">WEEKDAY(B680)</f>
        <v>1</v>
      </c>
      <c r="E680" s="78" t="n">
        <f aca="false">E679+1</f>
        <v>45137</v>
      </c>
    </row>
    <row r="681" customFormat="false" ht="18.75" hidden="false" customHeight="true" outlineLevel="0" collapsed="false">
      <c r="B681" s="82" t="n">
        <f aca="false">B680+6</f>
        <v>45143</v>
      </c>
      <c r="C681" s="83" t="n">
        <f aca="false">WEEKDAY(B681)</f>
        <v>7</v>
      </c>
      <c r="E681" s="78" t="n">
        <f aca="false">E680+6</f>
        <v>45143</v>
      </c>
    </row>
    <row r="682" customFormat="false" ht="18.75" hidden="false" customHeight="true" outlineLevel="0" collapsed="false">
      <c r="B682" s="82" t="n">
        <f aca="false">B681+1</f>
        <v>45144</v>
      </c>
      <c r="C682" s="83" t="n">
        <f aca="false">WEEKDAY(B682)</f>
        <v>1</v>
      </c>
      <c r="E682" s="78" t="n">
        <f aca="false">E681+1</f>
        <v>45144</v>
      </c>
    </row>
    <row r="683" customFormat="false" ht="18.75" hidden="false" customHeight="true" outlineLevel="0" collapsed="false">
      <c r="B683" s="82" t="n">
        <f aca="false">B682+6</f>
        <v>45150</v>
      </c>
      <c r="C683" s="83" t="n">
        <f aca="false">WEEKDAY(B683)</f>
        <v>7</v>
      </c>
      <c r="E683" s="78" t="n">
        <f aca="false">E682+6</f>
        <v>45150</v>
      </c>
    </row>
    <row r="684" customFormat="false" ht="18.75" hidden="false" customHeight="true" outlineLevel="0" collapsed="false">
      <c r="B684" s="82" t="n">
        <f aca="false">B683+1</f>
        <v>45151</v>
      </c>
      <c r="C684" s="83" t="n">
        <f aca="false">WEEKDAY(B684)</f>
        <v>1</v>
      </c>
      <c r="E684" s="78" t="n">
        <f aca="false">E683+1</f>
        <v>45151</v>
      </c>
    </row>
    <row r="685" customFormat="false" ht="18.75" hidden="false" customHeight="true" outlineLevel="0" collapsed="false">
      <c r="B685" s="82" t="n">
        <f aca="false">B684+6</f>
        <v>45157</v>
      </c>
      <c r="C685" s="83" t="n">
        <f aca="false">WEEKDAY(B685)</f>
        <v>7</v>
      </c>
      <c r="E685" s="78" t="n">
        <f aca="false">E684+6</f>
        <v>45157</v>
      </c>
    </row>
    <row r="686" customFormat="false" ht="18.75" hidden="false" customHeight="true" outlineLevel="0" collapsed="false">
      <c r="B686" s="82" t="n">
        <f aca="false">B685+1</f>
        <v>45158</v>
      </c>
      <c r="C686" s="83" t="n">
        <f aca="false">WEEKDAY(B686)</f>
        <v>1</v>
      </c>
      <c r="E686" s="78" t="n">
        <f aca="false">E685+1</f>
        <v>45158</v>
      </c>
    </row>
    <row r="687" customFormat="false" ht="18.75" hidden="false" customHeight="true" outlineLevel="0" collapsed="false">
      <c r="B687" s="82" t="n">
        <f aca="false">B686+6</f>
        <v>45164</v>
      </c>
      <c r="C687" s="83" t="n">
        <f aca="false">WEEKDAY(B687)</f>
        <v>7</v>
      </c>
      <c r="E687" s="78" t="n">
        <f aca="false">E686+6</f>
        <v>45164</v>
      </c>
    </row>
    <row r="688" customFormat="false" ht="18.75" hidden="false" customHeight="true" outlineLevel="0" collapsed="false">
      <c r="B688" s="82" t="n">
        <f aca="false">B687+1</f>
        <v>45165</v>
      </c>
      <c r="C688" s="83" t="n">
        <f aca="false">WEEKDAY(B688)</f>
        <v>1</v>
      </c>
      <c r="E688" s="78" t="n">
        <f aca="false">E687+1</f>
        <v>45165</v>
      </c>
    </row>
    <row r="689" customFormat="false" ht="18.75" hidden="false" customHeight="true" outlineLevel="0" collapsed="false">
      <c r="B689" s="82" t="n">
        <f aca="false">B688+6</f>
        <v>45171</v>
      </c>
      <c r="C689" s="83" t="n">
        <f aca="false">WEEKDAY(B689)</f>
        <v>7</v>
      </c>
      <c r="E689" s="78" t="n">
        <f aca="false">E688+6</f>
        <v>45171</v>
      </c>
    </row>
    <row r="690" customFormat="false" ht="18.75" hidden="false" customHeight="true" outlineLevel="0" collapsed="false">
      <c r="B690" s="82" t="n">
        <f aca="false">B689+1</f>
        <v>45172</v>
      </c>
      <c r="C690" s="83" t="n">
        <f aca="false">WEEKDAY(B690)</f>
        <v>1</v>
      </c>
      <c r="E690" s="78" t="n">
        <f aca="false">E689+1</f>
        <v>45172</v>
      </c>
    </row>
    <row r="691" customFormat="false" ht="18.75" hidden="false" customHeight="true" outlineLevel="0" collapsed="false">
      <c r="B691" s="82" t="n">
        <f aca="false">B690+6</f>
        <v>45178</v>
      </c>
      <c r="C691" s="83" t="n">
        <f aca="false">WEEKDAY(B691)</f>
        <v>7</v>
      </c>
      <c r="E691" s="78" t="n">
        <f aca="false">E690+6</f>
        <v>45178</v>
      </c>
    </row>
    <row r="692" customFormat="false" ht="18.75" hidden="false" customHeight="true" outlineLevel="0" collapsed="false">
      <c r="B692" s="82" t="n">
        <f aca="false">B691+1</f>
        <v>45179</v>
      </c>
      <c r="C692" s="83" t="n">
        <f aca="false">WEEKDAY(B692)</f>
        <v>1</v>
      </c>
      <c r="E692" s="78" t="n">
        <f aca="false">E691+1</f>
        <v>45179</v>
      </c>
    </row>
    <row r="693" customFormat="false" ht="18.75" hidden="false" customHeight="true" outlineLevel="0" collapsed="false">
      <c r="B693" s="82" t="n">
        <f aca="false">B692+6</f>
        <v>45185</v>
      </c>
      <c r="C693" s="83" t="n">
        <f aca="false">WEEKDAY(B693)</f>
        <v>7</v>
      </c>
      <c r="E693" s="78" t="n">
        <f aca="false">E692+6</f>
        <v>45185</v>
      </c>
    </row>
    <row r="694" customFormat="false" ht="18.75" hidden="false" customHeight="true" outlineLevel="0" collapsed="false">
      <c r="B694" s="82" t="n">
        <f aca="false">B693+1</f>
        <v>45186</v>
      </c>
      <c r="C694" s="83" t="n">
        <f aca="false">WEEKDAY(B694)</f>
        <v>1</v>
      </c>
      <c r="E694" s="78" t="n">
        <f aca="false">E693+1</f>
        <v>45186</v>
      </c>
    </row>
    <row r="695" customFormat="false" ht="18.75" hidden="false" customHeight="true" outlineLevel="0" collapsed="false">
      <c r="B695" s="82" t="n">
        <f aca="false">B694+6</f>
        <v>45192</v>
      </c>
      <c r="C695" s="83" t="n">
        <f aca="false">WEEKDAY(B695)</f>
        <v>7</v>
      </c>
      <c r="E695" s="78" t="n">
        <f aca="false">E694+6</f>
        <v>45192</v>
      </c>
    </row>
    <row r="696" customFormat="false" ht="18.75" hidden="false" customHeight="true" outlineLevel="0" collapsed="false">
      <c r="B696" s="82" t="n">
        <f aca="false">B695+1</f>
        <v>45193</v>
      </c>
      <c r="C696" s="83" t="n">
        <f aca="false">WEEKDAY(B696)</f>
        <v>1</v>
      </c>
      <c r="E696" s="78" t="n">
        <f aca="false">E695+1</f>
        <v>45193</v>
      </c>
    </row>
    <row r="697" customFormat="false" ht="18.75" hidden="false" customHeight="true" outlineLevel="0" collapsed="false">
      <c r="B697" s="82" t="n">
        <f aca="false">B696+6</f>
        <v>45199</v>
      </c>
      <c r="C697" s="83" t="n">
        <f aca="false">WEEKDAY(B697)</f>
        <v>7</v>
      </c>
      <c r="E697" s="78" t="n">
        <f aca="false">E696+6</f>
        <v>45199</v>
      </c>
    </row>
    <row r="698" customFormat="false" ht="18.75" hidden="false" customHeight="true" outlineLevel="0" collapsed="false">
      <c r="B698" s="82" t="n">
        <f aca="false">B697+1</f>
        <v>45200</v>
      </c>
      <c r="C698" s="83" t="n">
        <f aca="false">WEEKDAY(B698)</f>
        <v>1</v>
      </c>
      <c r="E698" s="78" t="n">
        <f aca="false">E697+1</f>
        <v>45200</v>
      </c>
    </row>
    <row r="699" customFormat="false" ht="18.75" hidden="false" customHeight="true" outlineLevel="0" collapsed="false">
      <c r="B699" s="82" t="n">
        <f aca="false">B698+6</f>
        <v>45206</v>
      </c>
      <c r="C699" s="83" t="n">
        <f aca="false">WEEKDAY(B699)</f>
        <v>7</v>
      </c>
      <c r="E699" s="78" t="n">
        <f aca="false">E698+6</f>
        <v>45206</v>
      </c>
    </row>
    <row r="700" customFormat="false" ht="18.75" hidden="false" customHeight="true" outlineLevel="0" collapsed="false">
      <c r="B700" s="82" t="n">
        <f aca="false">B699+1</f>
        <v>45207</v>
      </c>
      <c r="C700" s="83" t="n">
        <f aca="false">WEEKDAY(B700)</f>
        <v>1</v>
      </c>
      <c r="E700" s="78" t="n">
        <f aca="false">E699+1</f>
        <v>45207</v>
      </c>
    </row>
    <row r="701" customFormat="false" ht="18.75" hidden="false" customHeight="true" outlineLevel="0" collapsed="false">
      <c r="B701" s="82" t="n">
        <f aca="false">B700+6</f>
        <v>45213</v>
      </c>
      <c r="C701" s="83" t="n">
        <f aca="false">WEEKDAY(B701)</f>
        <v>7</v>
      </c>
      <c r="E701" s="78" t="n">
        <f aca="false">E700+6</f>
        <v>45213</v>
      </c>
    </row>
    <row r="702" customFormat="false" ht="18.75" hidden="false" customHeight="true" outlineLevel="0" collapsed="false">
      <c r="B702" s="82" t="n">
        <f aca="false">B701+1</f>
        <v>45214</v>
      </c>
      <c r="C702" s="83" t="n">
        <f aca="false">WEEKDAY(B702)</f>
        <v>1</v>
      </c>
      <c r="E702" s="78" t="n">
        <f aca="false">E701+1</f>
        <v>45214</v>
      </c>
    </row>
    <row r="703" customFormat="false" ht="18.75" hidden="false" customHeight="true" outlineLevel="0" collapsed="false">
      <c r="B703" s="82" t="n">
        <f aca="false">B702+6</f>
        <v>45220</v>
      </c>
      <c r="C703" s="83" t="n">
        <f aca="false">WEEKDAY(B703)</f>
        <v>7</v>
      </c>
      <c r="E703" s="78" t="n">
        <f aca="false">E702+6</f>
        <v>45220</v>
      </c>
    </row>
    <row r="704" customFormat="false" ht="18.75" hidden="false" customHeight="true" outlineLevel="0" collapsed="false">
      <c r="B704" s="82" t="n">
        <f aca="false">B703+1</f>
        <v>45221</v>
      </c>
      <c r="C704" s="83" t="n">
        <f aca="false">WEEKDAY(B704)</f>
        <v>1</v>
      </c>
      <c r="E704" s="78" t="n">
        <f aca="false">E703+1</f>
        <v>45221</v>
      </c>
    </row>
    <row r="705" customFormat="false" ht="18.75" hidden="false" customHeight="true" outlineLevel="0" collapsed="false">
      <c r="B705" s="82" t="n">
        <f aca="false">B704+6</f>
        <v>45227</v>
      </c>
      <c r="C705" s="83" t="n">
        <f aca="false">WEEKDAY(B705)</f>
        <v>7</v>
      </c>
      <c r="E705" s="78" t="n">
        <f aca="false">E704+6</f>
        <v>45227</v>
      </c>
    </row>
    <row r="706" customFormat="false" ht="18.75" hidden="false" customHeight="true" outlineLevel="0" collapsed="false">
      <c r="B706" s="82" t="n">
        <f aca="false">B705+1</f>
        <v>45228</v>
      </c>
      <c r="C706" s="83" t="n">
        <f aca="false">WEEKDAY(B706)</f>
        <v>1</v>
      </c>
      <c r="E706" s="78" t="n">
        <f aca="false">E705+1</f>
        <v>45228</v>
      </c>
    </row>
    <row r="707" customFormat="false" ht="18.75" hidden="false" customHeight="true" outlineLevel="0" collapsed="false">
      <c r="B707" s="82" t="n">
        <f aca="false">B706+6</f>
        <v>45234</v>
      </c>
      <c r="C707" s="83" t="n">
        <f aca="false">WEEKDAY(B707)</f>
        <v>7</v>
      </c>
      <c r="E707" s="78" t="n">
        <f aca="false">E706+6</f>
        <v>45234</v>
      </c>
    </row>
    <row r="708" customFormat="false" ht="18.75" hidden="false" customHeight="true" outlineLevel="0" collapsed="false">
      <c r="B708" s="82" t="n">
        <f aca="false">B707+1</f>
        <v>45235</v>
      </c>
      <c r="C708" s="83" t="n">
        <f aca="false">WEEKDAY(B708)</f>
        <v>1</v>
      </c>
      <c r="E708" s="78" t="n">
        <f aca="false">E707+1</f>
        <v>45235</v>
      </c>
    </row>
    <row r="709" customFormat="false" ht="18.75" hidden="false" customHeight="true" outlineLevel="0" collapsed="false">
      <c r="B709" s="82" t="n">
        <f aca="false">B708+6</f>
        <v>45241</v>
      </c>
      <c r="C709" s="83" t="n">
        <f aca="false">WEEKDAY(B709)</f>
        <v>7</v>
      </c>
      <c r="E709" s="78" t="n">
        <f aca="false">E708+6</f>
        <v>45241</v>
      </c>
    </row>
    <row r="710" customFormat="false" ht="18.75" hidden="false" customHeight="true" outlineLevel="0" collapsed="false">
      <c r="B710" s="82" t="n">
        <f aca="false">B709+1</f>
        <v>45242</v>
      </c>
      <c r="C710" s="83" t="n">
        <f aca="false">WEEKDAY(B710)</f>
        <v>1</v>
      </c>
      <c r="E710" s="78" t="n">
        <f aca="false">E709+1</f>
        <v>45242</v>
      </c>
    </row>
    <row r="711" customFormat="false" ht="18.75" hidden="false" customHeight="true" outlineLevel="0" collapsed="false">
      <c r="B711" s="82" t="n">
        <f aca="false">B710+6</f>
        <v>45248</v>
      </c>
      <c r="C711" s="83" t="n">
        <f aca="false">WEEKDAY(B711)</f>
        <v>7</v>
      </c>
      <c r="E711" s="78" t="n">
        <f aca="false">E710+6</f>
        <v>45248</v>
      </c>
    </row>
    <row r="712" customFormat="false" ht="18.75" hidden="false" customHeight="true" outlineLevel="0" collapsed="false">
      <c r="B712" s="82" t="n">
        <f aca="false">B711+1</f>
        <v>45249</v>
      </c>
      <c r="C712" s="83" t="n">
        <f aca="false">WEEKDAY(B712)</f>
        <v>1</v>
      </c>
      <c r="E712" s="78" t="n">
        <f aca="false">E711+1</f>
        <v>45249</v>
      </c>
    </row>
    <row r="713" customFormat="false" ht="18.75" hidden="false" customHeight="true" outlineLevel="0" collapsed="false">
      <c r="B713" s="82" t="n">
        <f aca="false">B712+6</f>
        <v>45255</v>
      </c>
      <c r="C713" s="83" t="n">
        <f aca="false">WEEKDAY(B713)</f>
        <v>7</v>
      </c>
      <c r="E713" s="78" t="n">
        <f aca="false">E712+6</f>
        <v>45255</v>
      </c>
    </row>
    <row r="714" customFormat="false" ht="18.75" hidden="false" customHeight="true" outlineLevel="0" collapsed="false">
      <c r="B714" s="82" t="n">
        <f aca="false">B713+1</f>
        <v>45256</v>
      </c>
      <c r="C714" s="83" t="n">
        <f aca="false">WEEKDAY(B714)</f>
        <v>1</v>
      </c>
      <c r="E714" s="78" t="n">
        <f aca="false">E713+1</f>
        <v>45256</v>
      </c>
    </row>
    <row r="715" customFormat="false" ht="18.75" hidden="false" customHeight="true" outlineLevel="0" collapsed="false">
      <c r="B715" s="82" t="n">
        <f aca="false">B714+6</f>
        <v>45262</v>
      </c>
      <c r="C715" s="83" t="n">
        <f aca="false">WEEKDAY(B715)</f>
        <v>7</v>
      </c>
      <c r="E715" s="78" t="n">
        <f aca="false">E714+6</f>
        <v>45262</v>
      </c>
    </row>
    <row r="716" customFormat="false" ht="18.75" hidden="false" customHeight="true" outlineLevel="0" collapsed="false">
      <c r="B716" s="82" t="n">
        <f aca="false">B715+1</f>
        <v>45263</v>
      </c>
      <c r="C716" s="83" t="n">
        <f aca="false">WEEKDAY(B716)</f>
        <v>1</v>
      </c>
      <c r="E716" s="78" t="n">
        <f aca="false">E715+1</f>
        <v>45263</v>
      </c>
    </row>
    <row r="717" customFormat="false" ht="18.75" hidden="false" customHeight="true" outlineLevel="0" collapsed="false">
      <c r="B717" s="82" t="n">
        <f aca="false">B716+6</f>
        <v>45269</v>
      </c>
      <c r="C717" s="83" t="n">
        <f aca="false">WEEKDAY(B717)</f>
        <v>7</v>
      </c>
      <c r="E717" s="78" t="n">
        <f aca="false">E716+6</f>
        <v>45269</v>
      </c>
    </row>
    <row r="718" customFormat="false" ht="18.75" hidden="false" customHeight="true" outlineLevel="0" collapsed="false">
      <c r="B718" s="82" t="n">
        <f aca="false">B717+1</f>
        <v>45270</v>
      </c>
      <c r="C718" s="83" t="n">
        <f aca="false">WEEKDAY(B718)</f>
        <v>1</v>
      </c>
      <c r="E718" s="78" t="n">
        <f aca="false">E717+1</f>
        <v>45270</v>
      </c>
    </row>
    <row r="719" customFormat="false" ht="18.75" hidden="false" customHeight="true" outlineLevel="0" collapsed="false">
      <c r="B719" s="82" t="n">
        <f aca="false">B718+6</f>
        <v>45276</v>
      </c>
      <c r="C719" s="83" t="n">
        <f aca="false">WEEKDAY(B719)</f>
        <v>7</v>
      </c>
      <c r="E719" s="78" t="n">
        <f aca="false">E718+6</f>
        <v>45276</v>
      </c>
    </row>
    <row r="720" customFormat="false" ht="18.75" hidden="false" customHeight="true" outlineLevel="0" collapsed="false">
      <c r="B720" s="82" t="n">
        <f aca="false">B719+1</f>
        <v>45277</v>
      </c>
      <c r="C720" s="83" t="n">
        <f aca="false">WEEKDAY(B720)</f>
        <v>1</v>
      </c>
      <c r="E720" s="78" t="n">
        <f aca="false">E719+1</f>
        <v>45277</v>
      </c>
    </row>
    <row r="721" customFormat="false" ht="18.75" hidden="false" customHeight="true" outlineLevel="0" collapsed="false">
      <c r="B721" s="82" t="n">
        <f aca="false">B720+6</f>
        <v>45283</v>
      </c>
      <c r="C721" s="83" t="n">
        <f aca="false">WEEKDAY(B721)</f>
        <v>7</v>
      </c>
      <c r="E721" s="78" t="n">
        <f aca="false">E720+6</f>
        <v>45283</v>
      </c>
    </row>
    <row r="722" customFormat="false" ht="18.75" hidden="false" customHeight="true" outlineLevel="0" collapsed="false">
      <c r="B722" s="82" t="n">
        <f aca="false">B721+1</f>
        <v>45284</v>
      </c>
      <c r="C722" s="83" t="n">
        <f aca="false">WEEKDAY(B722)</f>
        <v>1</v>
      </c>
      <c r="E722" s="78" t="n">
        <f aca="false">E721+1</f>
        <v>45284</v>
      </c>
    </row>
    <row r="723" customFormat="false" ht="18.75" hidden="false" customHeight="true" outlineLevel="0" collapsed="false">
      <c r="B723" s="82" t="n">
        <f aca="false">B722+6</f>
        <v>45290</v>
      </c>
      <c r="C723" s="83" t="n">
        <f aca="false">WEEKDAY(B723)</f>
        <v>7</v>
      </c>
      <c r="E723" s="78" t="n">
        <f aca="false">E722+6</f>
        <v>45290</v>
      </c>
    </row>
    <row r="724" customFormat="false" ht="18.75" hidden="false" customHeight="true" outlineLevel="0" collapsed="false">
      <c r="B724" s="82" t="n">
        <f aca="false">B723+1</f>
        <v>45291</v>
      </c>
      <c r="C724" s="83" t="n">
        <f aca="false">WEEKDAY(B724)</f>
        <v>1</v>
      </c>
      <c r="E724" s="78" t="n">
        <f aca="false">E723+1</f>
        <v>45291</v>
      </c>
    </row>
    <row r="725" customFormat="false" ht="18.75" hidden="false" customHeight="true" outlineLevel="0" collapsed="false">
      <c r="B725" s="82" t="n">
        <f aca="false">B724+6</f>
        <v>45297</v>
      </c>
      <c r="C725" s="83" t="n">
        <f aca="false">WEEKDAY(B725)</f>
        <v>7</v>
      </c>
      <c r="E725" s="78" t="n">
        <f aca="false">E724+6</f>
        <v>45297</v>
      </c>
    </row>
    <row r="726" customFormat="false" ht="18.75" hidden="false" customHeight="true" outlineLevel="0" collapsed="false">
      <c r="B726" s="82" t="n">
        <f aca="false">B725+1</f>
        <v>45298</v>
      </c>
      <c r="C726" s="83" t="n">
        <f aca="false">WEEKDAY(B726)</f>
        <v>1</v>
      </c>
      <c r="E726" s="78" t="n">
        <f aca="false">E725+1</f>
        <v>45298</v>
      </c>
    </row>
    <row r="727" customFormat="false" ht="18.75" hidden="false" customHeight="true" outlineLevel="0" collapsed="false">
      <c r="B727" s="82" t="n">
        <f aca="false">B726+6</f>
        <v>45304</v>
      </c>
      <c r="C727" s="83" t="n">
        <f aca="false">WEEKDAY(B727)</f>
        <v>7</v>
      </c>
      <c r="E727" s="78" t="n">
        <f aca="false">E726+6</f>
        <v>45304</v>
      </c>
    </row>
    <row r="728" customFormat="false" ht="18.75" hidden="false" customHeight="true" outlineLevel="0" collapsed="false">
      <c r="B728" s="82" t="n">
        <f aca="false">B727+1</f>
        <v>45305</v>
      </c>
      <c r="C728" s="83" t="n">
        <f aca="false">WEEKDAY(B728)</f>
        <v>1</v>
      </c>
      <c r="E728" s="78" t="n">
        <f aca="false">E727+1</f>
        <v>45305</v>
      </c>
    </row>
    <row r="729" customFormat="false" ht="18.75" hidden="false" customHeight="true" outlineLevel="0" collapsed="false">
      <c r="B729" s="82" t="n">
        <f aca="false">B728+6</f>
        <v>45311</v>
      </c>
      <c r="C729" s="83" t="n">
        <f aca="false">WEEKDAY(B729)</f>
        <v>7</v>
      </c>
      <c r="E729" s="78" t="n">
        <f aca="false">E728+6</f>
        <v>45311</v>
      </c>
    </row>
    <row r="730" customFormat="false" ht="18.75" hidden="false" customHeight="true" outlineLevel="0" collapsed="false">
      <c r="B730" s="82" t="n">
        <f aca="false">B729+1</f>
        <v>45312</v>
      </c>
      <c r="C730" s="83" t="n">
        <f aca="false">WEEKDAY(B730)</f>
        <v>1</v>
      </c>
      <c r="E730" s="78" t="n">
        <f aca="false">E729+1</f>
        <v>45312</v>
      </c>
    </row>
    <row r="731" customFormat="false" ht="18.75" hidden="false" customHeight="true" outlineLevel="0" collapsed="false">
      <c r="B731" s="82" t="n">
        <f aca="false">B730+6</f>
        <v>45318</v>
      </c>
      <c r="C731" s="83" t="n">
        <f aca="false">WEEKDAY(B731)</f>
        <v>7</v>
      </c>
      <c r="E731" s="78" t="n">
        <f aca="false">E730+6</f>
        <v>45318</v>
      </c>
    </row>
    <row r="732" customFormat="false" ht="18.75" hidden="false" customHeight="true" outlineLevel="0" collapsed="false">
      <c r="B732" s="82" t="n">
        <f aca="false">B731+1</f>
        <v>45319</v>
      </c>
      <c r="C732" s="83" t="n">
        <f aca="false">WEEKDAY(B732)</f>
        <v>1</v>
      </c>
      <c r="E732" s="78" t="n">
        <f aca="false">E731+1</f>
        <v>45319</v>
      </c>
    </row>
    <row r="733" customFormat="false" ht="18.75" hidden="false" customHeight="true" outlineLevel="0" collapsed="false">
      <c r="B733" s="82" t="n">
        <f aca="false">B732+6</f>
        <v>45325</v>
      </c>
      <c r="C733" s="83" t="n">
        <f aca="false">WEEKDAY(B733)</f>
        <v>7</v>
      </c>
      <c r="E733" s="78" t="n">
        <f aca="false">E732+6</f>
        <v>45325</v>
      </c>
    </row>
    <row r="734" customFormat="false" ht="18.75" hidden="false" customHeight="true" outlineLevel="0" collapsed="false">
      <c r="B734" s="82" t="n">
        <f aca="false">B733+1</f>
        <v>45326</v>
      </c>
      <c r="C734" s="83" t="n">
        <f aca="false">WEEKDAY(B734)</f>
        <v>1</v>
      </c>
      <c r="E734" s="78" t="n">
        <f aca="false">E733+1</f>
        <v>45326</v>
      </c>
    </row>
    <row r="735" customFormat="false" ht="18.75" hidden="false" customHeight="true" outlineLevel="0" collapsed="false">
      <c r="B735" s="82" t="n">
        <f aca="false">B734+6</f>
        <v>45332</v>
      </c>
      <c r="C735" s="83" t="n">
        <f aca="false">WEEKDAY(B735)</f>
        <v>7</v>
      </c>
      <c r="E735" s="78" t="n">
        <f aca="false">E734+6</f>
        <v>45332</v>
      </c>
    </row>
    <row r="736" customFormat="false" ht="18.75" hidden="false" customHeight="true" outlineLevel="0" collapsed="false">
      <c r="B736" s="82" t="n">
        <f aca="false">B735+1</f>
        <v>45333</v>
      </c>
      <c r="C736" s="83" t="n">
        <f aca="false">WEEKDAY(B736)</f>
        <v>1</v>
      </c>
      <c r="E736" s="78" t="n">
        <f aca="false">E735+1</f>
        <v>45333</v>
      </c>
    </row>
    <row r="737" customFormat="false" ht="18.75" hidden="false" customHeight="true" outlineLevel="0" collapsed="false">
      <c r="B737" s="82" t="n">
        <f aca="false">B736+6</f>
        <v>45339</v>
      </c>
      <c r="C737" s="83" t="n">
        <f aca="false">WEEKDAY(B737)</f>
        <v>7</v>
      </c>
      <c r="E737" s="78" t="n">
        <f aca="false">E736+6</f>
        <v>45339</v>
      </c>
    </row>
    <row r="738" customFormat="false" ht="18.75" hidden="false" customHeight="true" outlineLevel="0" collapsed="false">
      <c r="B738" s="82" t="n">
        <f aca="false">B737+1</f>
        <v>45340</v>
      </c>
      <c r="C738" s="83" t="n">
        <f aca="false">WEEKDAY(B738)</f>
        <v>1</v>
      </c>
      <c r="E738" s="78" t="n">
        <f aca="false">E737+1</f>
        <v>45340</v>
      </c>
    </row>
    <row r="739" customFormat="false" ht="18.75" hidden="false" customHeight="true" outlineLevel="0" collapsed="false">
      <c r="B739" s="82" t="n">
        <f aca="false">B738+6</f>
        <v>45346</v>
      </c>
      <c r="C739" s="83" t="n">
        <f aca="false">WEEKDAY(B739)</f>
        <v>7</v>
      </c>
      <c r="E739" s="78" t="n">
        <f aca="false">E738+6</f>
        <v>45346</v>
      </c>
    </row>
    <row r="740" customFormat="false" ht="18.75" hidden="false" customHeight="true" outlineLevel="0" collapsed="false">
      <c r="B740" s="82" t="n">
        <f aca="false">B739+1</f>
        <v>45347</v>
      </c>
      <c r="C740" s="83" t="n">
        <f aca="false">WEEKDAY(B740)</f>
        <v>1</v>
      </c>
      <c r="E740" s="78" t="n">
        <f aca="false">E739+1</f>
        <v>45347</v>
      </c>
    </row>
    <row r="741" customFormat="false" ht="18.75" hidden="false" customHeight="true" outlineLevel="0" collapsed="false">
      <c r="B741" s="82" t="n">
        <f aca="false">B740+6</f>
        <v>45353</v>
      </c>
      <c r="C741" s="83" t="n">
        <f aca="false">WEEKDAY(B741)</f>
        <v>7</v>
      </c>
      <c r="E741" s="78" t="n">
        <f aca="false">E740+6</f>
        <v>45353</v>
      </c>
    </row>
    <row r="742" customFormat="false" ht="18.75" hidden="false" customHeight="true" outlineLevel="0" collapsed="false">
      <c r="B742" s="82" t="n">
        <f aca="false">B741+1</f>
        <v>45354</v>
      </c>
      <c r="C742" s="83" t="n">
        <f aca="false">WEEKDAY(B742)</f>
        <v>1</v>
      </c>
      <c r="E742" s="78" t="n">
        <f aca="false">E741+1</f>
        <v>45354</v>
      </c>
    </row>
    <row r="743" customFormat="false" ht="18.75" hidden="false" customHeight="true" outlineLevel="0" collapsed="false">
      <c r="B743" s="82" t="n">
        <f aca="false">B742+6</f>
        <v>45360</v>
      </c>
      <c r="C743" s="83" t="n">
        <f aca="false">WEEKDAY(B743)</f>
        <v>7</v>
      </c>
      <c r="E743" s="78" t="n">
        <f aca="false">E742+6</f>
        <v>45360</v>
      </c>
    </row>
    <row r="744" customFormat="false" ht="18.75" hidden="false" customHeight="true" outlineLevel="0" collapsed="false">
      <c r="B744" s="82" t="n">
        <f aca="false">B743+1</f>
        <v>45361</v>
      </c>
      <c r="C744" s="83" t="n">
        <f aca="false">WEEKDAY(B744)</f>
        <v>1</v>
      </c>
      <c r="E744" s="78" t="n">
        <f aca="false">E743+1</f>
        <v>45361</v>
      </c>
    </row>
    <row r="745" customFormat="false" ht="18.75" hidden="false" customHeight="true" outlineLevel="0" collapsed="false">
      <c r="B745" s="82" t="n">
        <f aca="false">B744+6</f>
        <v>45367</v>
      </c>
      <c r="C745" s="83" t="n">
        <f aca="false">WEEKDAY(B745)</f>
        <v>7</v>
      </c>
      <c r="E745" s="78" t="n">
        <f aca="false">E744+6</f>
        <v>45367</v>
      </c>
    </row>
    <row r="746" customFormat="false" ht="18.75" hidden="false" customHeight="true" outlineLevel="0" collapsed="false">
      <c r="B746" s="82" t="n">
        <f aca="false">B745+1</f>
        <v>45368</v>
      </c>
      <c r="C746" s="83" t="n">
        <f aca="false">WEEKDAY(B746)</f>
        <v>1</v>
      </c>
      <c r="E746" s="78" t="n">
        <f aca="false">E745+1</f>
        <v>45368</v>
      </c>
    </row>
    <row r="747" customFormat="false" ht="18.75" hidden="false" customHeight="true" outlineLevel="0" collapsed="false">
      <c r="B747" s="82" t="n">
        <f aca="false">B746+6</f>
        <v>45374</v>
      </c>
      <c r="C747" s="83" t="n">
        <f aca="false">WEEKDAY(B747)</f>
        <v>7</v>
      </c>
      <c r="E747" s="78" t="n">
        <f aca="false">E746+6</f>
        <v>45374</v>
      </c>
    </row>
    <row r="748" customFormat="false" ht="18.75" hidden="false" customHeight="true" outlineLevel="0" collapsed="false">
      <c r="B748" s="82" t="n">
        <f aca="false">B747+1</f>
        <v>45375</v>
      </c>
      <c r="C748" s="83" t="n">
        <f aca="false">WEEKDAY(B748)</f>
        <v>1</v>
      </c>
      <c r="E748" s="78" t="n">
        <f aca="false">E747+1</f>
        <v>45375</v>
      </c>
    </row>
    <row r="749" customFormat="false" ht="18.75" hidden="false" customHeight="true" outlineLevel="0" collapsed="false">
      <c r="B749" s="82" t="n">
        <f aca="false">B748+6</f>
        <v>45381</v>
      </c>
      <c r="C749" s="83" t="n">
        <f aca="false">WEEKDAY(B749)</f>
        <v>7</v>
      </c>
      <c r="E749" s="78" t="n">
        <f aca="false">E748+6</f>
        <v>45381</v>
      </c>
    </row>
    <row r="750" customFormat="false" ht="18.75" hidden="false" customHeight="true" outlineLevel="0" collapsed="false">
      <c r="B750" s="82" t="n">
        <f aca="false">B749+1</f>
        <v>45382</v>
      </c>
      <c r="C750" s="83" t="n">
        <f aca="false">WEEKDAY(B750)</f>
        <v>1</v>
      </c>
      <c r="E750" s="78" t="n">
        <f aca="false">E749+1</f>
        <v>45382</v>
      </c>
    </row>
    <row r="751" customFormat="false" ht="18.75" hidden="false" customHeight="true" outlineLevel="0" collapsed="false">
      <c r="B751" s="82" t="n">
        <f aca="false">B750+6</f>
        <v>45388</v>
      </c>
      <c r="C751" s="83" t="n">
        <f aca="false">WEEKDAY(B751)</f>
        <v>7</v>
      </c>
      <c r="E751" s="78" t="n">
        <f aca="false">E750+6</f>
        <v>45388</v>
      </c>
    </row>
    <row r="752" customFormat="false" ht="18.75" hidden="false" customHeight="true" outlineLevel="0" collapsed="false">
      <c r="B752" s="82" t="n">
        <f aca="false">B751+1</f>
        <v>45389</v>
      </c>
      <c r="C752" s="83" t="n">
        <f aca="false">WEEKDAY(B752)</f>
        <v>1</v>
      </c>
      <c r="E752" s="78" t="n">
        <f aca="false">E751+1</f>
        <v>45389</v>
      </c>
    </row>
    <row r="753" customFormat="false" ht="18.75" hidden="false" customHeight="true" outlineLevel="0" collapsed="false">
      <c r="B753" s="82" t="n">
        <f aca="false">B752+6</f>
        <v>45395</v>
      </c>
      <c r="C753" s="83" t="n">
        <f aca="false">WEEKDAY(B753)</f>
        <v>7</v>
      </c>
      <c r="E753" s="78" t="n">
        <f aca="false">E752+6</f>
        <v>45395</v>
      </c>
    </row>
    <row r="754" customFormat="false" ht="18.75" hidden="false" customHeight="true" outlineLevel="0" collapsed="false">
      <c r="B754" s="82" t="n">
        <f aca="false">B753+1</f>
        <v>45396</v>
      </c>
      <c r="C754" s="83" t="n">
        <f aca="false">WEEKDAY(B754)</f>
        <v>1</v>
      </c>
      <c r="E754" s="78" t="n">
        <f aca="false">E753+1</f>
        <v>45396</v>
      </c>
    </row>
    <row r="755" customFormat="false" ht="18.75" hidden="false" customHeight="true" outlineLevel="0" collapsed="false">
      <c r="B755" s="82" t="n">
        <f aca="false">B754+6</f>
        <v>45402</v>
      </c>
      <c r="C755" s="83" t="n">
        <f aca="false">WEEKDAY(B755)</f>
        <v>7</v>
      </c>
      <c r="E755" s="78" t="n">
        <f aca="false">E754+6</f>
        <v>45402</v>
      </c>
    </row>
    <row r="756" customFormat="false" ht="18.75" hidden="false" customHeight="true" outlineLevel="0" collapsed="false">
      <c r="B756" s="82" t="n">
        <f aca="false">B755+1</f>
        <v>45403</v>
      </c>
      <c r="C756" s="83" t="n">
        <f aca="false">WEEKDAY(B756)</f>
        <v>1</v>
      </c>
      <c r="E756" s="78" t="n">
        <f aca="false">E755+1</f>
        <v>45403</v>
      </c>
    </row>
    <row r="757" customFormat="false" ht="18.75" hidden="false" customHeight="true" outlineLevel="0" collapsed="false">
      <c r="B757" s="82" t="n">
        <f aca="false">B756+6</f>
        <v>45409</v>
      </c>
      <c r="C757" s="83" t="n">
        <f aca="false">WEEKDAY(B757)</f>
        <v>7</v>
      </c>
      <c r="E757" s="78" t="n">
        <f aca="false">E756+6</f>
        <v>45409</v>
      </c>
    </row>
    <row r="758" customFormat="false" ht="18.75" hidden="false" customHeight="true" outlineLevel="0" collapsed="false">
      <c r="B758" s="82" t="n">
        <f aca="false">B757+1</f>
        <v>45410</v>
      </c>
      <c r="C758" s="83" t="n">
        <f aca="false">WEEKDAY(B758)</f>
        <v>1</v>
      </c>
      <c r="E758" s="78" t="n">
        <f aca="false">E757+1</f>
        <v>45410</v>
      </c>
    </row>
    <row r="759" customFormat="false" ht="18.75" hidden="false" customHeight="true" outlineLevel="0" collapsed="false">
      <c r="B759" s="82" t="n">
        <f aca="false">B758+6</f>
        <v>45416</v>
      </c>
      <c r="C759" s="83" t="n">
        <f aca="false">WEEKDAY(B759)</f>
        <v>7</v>
      </c>
      <c r="E759" s="78" t="n">
        <f aca="false">E758+6</f>
        <v>45416</v>
      </c>
    </row>
    <row r="760" customFormat="false" ht="18.75" hidden="false" customHeight="true" outlineLevel="0" collapsed="false">
      <c r="B760" s="82" t="n">
        <f aca="false">B759+1</f>
        <v>45417</v>
      </c>
      <c r="C760" s="83" t="n">
        <f aca="false">WEEKDAY(B760)</f>
        <v>1</v>
      </c>
      <c r="E760" s="78" t="n">
        <f aca="false">E759+1</f>
        <v>45417</v>
      </c>
    </row>
    <row r="761" customFormat="false" ht="18.75" hidden="false" customHeight="true" outlineLevel="0" collapsed="false">
      <c r="B761" s="82" t="n">
        <f aca="false">B760+6</f>
        <v>45423</v>
      </c>
      <c r="C761" s="83" t="n">
        <f aca="false">WEEKDAY(B761)</f>
        <v>7</v>
      </c>
      <c r="E761" s="78" t="n">
        <f aca="false">E760+6</f>
        <v>45423</v>
      </c>
    </row>
    <row r="762" customFormat="false" ht="18.75" hidden="false" customHeight="true" outlineLevel="0" collapsed="false">
      <c r="B762" s="82" t="n">
        <f aca="false">B761+1</f>
        <v>45424</v>
      </c>
      <c r="C762" s="83" t="n">
        <f aca="false">WEEKDAY(B762)</f>
        <v>1</v>
      </c>
      <c r="E762" s="78" t="n">
        <f aca="false">E761+1</f>
        <v>45424</v>
      </c>
    </row>
    <row r="763" customFormat="false" ht="18.75" hidden="false" customHeight="true" outlineLevel="0" collapsed="false">
      <c r="B763" s="82" t="n">
        <f aca="false">B762+6</f>
        <v>45430</v>
      </c>
      <c r="C763" s="83" t="n">
        <f aca="false">WEEKDAY(B763)</f>
        <v>7</v>
      </c>
      <c r="E763" s="78" t="n">
        <f aca="false">E762+6</f>
        <v>45430</v>
      </c>
    </row>
    <row r="764" customFormat="false" ht="18.75" hidden="false" customHeight="true" outlineLevel="0" collapsed="false">
      <c r="B764" s="82" t="n">
        <f aca="false">B763+1</f>
        <v>45431</v>
      </c>
      <c r="C764" s="83" t="n">
        <f aca="false">WEEKDAY(B764)</f>
        <v>1</v>
      </c>
      <c r="E764" s="78" t="n">
        <f aca="false">E763+1</f>
        <v>45431</v>
      </c>
    </row>
    <row r="765" customFormat="false" ht="18.75" hidden="false" customHeight="true" outlineLevel="0" collapsed="false">
      <c r="B765" s="82" t="n">
        <f aca="false">B764+6</f>
        <v>45437</v>
      </c>
      <c r="C765" s="83" t="n">
        <f aca="false">WEEKDAY(B765)</f>
        <v>7</v>
      </c>
      <c r="E765" s="78" t="n">
        <f aca="false">E764+6</f>
        <v>45437</v>
      </c>
    </row>
    <row r="766" customFormat="false" ht="18.75" hidden="false" customHeight="true" outlineLevel="0" collapsed="false">
      <c r="B766" s="82" t="n">
        <f aca="false">B765+1</f>
        <v>45438</v>
      </c>
      <c r="C766" s="83" t="n">
        <f aca="false">WEEKDAY(B766)</f>
        <v>1</v>
      </c>
      <c r="E766" s="78" t="n">
        <f aca="false">E765+1</f>
        <v>45438</v>
      </c>
    </row>
    <row r="767" customFormat="false" ht="18.75" hidden="false" customHeight="true" outlineLevel="0" collapsed="false">
      <c r="B767" s="82" t="n">
        <f aca="false">B766+6</f>
        <v>45444</v>
      </c>
      <c r="C767" s="83" t="n">
        <f aca="false">WEEKDAY(B767)</f>
        <v>7</v>
      </c>
      <c r="E767" s="78" t="n">
        <f aca="false">E766+6</f>
        <v>45444</v>
      </c>
    </row>
    <row r="768" customFormat="false" ht="18.75" hidden="false" customHeight="true" outlineLevel="0" collapsed="false">
      <c r="B768" s="82" t="n">
        <f aca="false">B767+1</f>
        <v>45445</v>
      </c>
      <c r="C768" s="83" t="n">
        <f aca="false">WEEKDAY(B768)</f>
        <v>1</v>
      </c>
      <c r="E768" s="78" t="n">
        <f aca="false">E767+1</f>
        <v>45445</v>
      </c>
    </row>
    <row r="769" customFormat="false" ht="18.75" hidden="false" customHeight="true" outlineLevel="0" collapsed="false">
      <c r="B769" s="82" t="n">
        <f aca="false">B768+6</f>
        <v>45451</v>
      </c>
      <c r="C769" s="83" t="n">
        <f aca="false">WEEKDAY(B769)</f>
        <v>7</v>
      </c>
      <c r="E769" s="78" t="n">
        <f aca="false">E768+6</f>
        <v>45451</v>
      </c>
    </row>
    <row r="770" customFormat="false" ht="18.75" hidden="false" customHeight="true" outlineLevel="0" collapsed="false">
      <c r="B770" s="82" t="n">
        <f aca="false">B769+1</f>
        <v>45452</v>
      </c>
      <c r="C770" s="83" t="n">
        <f aca="false">WEEKDAY(B770)</f>
        <v>1</v>
      </c>
      <c r="E770" s="78" t="n">
        <f aca="false">E769+1</f>
        <v>45452</v>
      </c>
    </row>
    <row r="771" customFormat="false" ht="18.75" hidden="false" customHeight="true" outlineLevel="0" collapsed="false">
      <c r="B771" s="82" t="n">
        <f aca="false">B770+6</f>
        <v>45458</v>
      </c>
      <c r="C771" s="83" t="n">
        <f aca="false">WEEKDAY(B771)</f>
        <v>7</v>
      </c>
      <c r="E771" s="78" t="n">
        <f aca="false">E770+6</f>
        <v>45458</v>
      </c>
    </row>
    <row r="772" customFormat="false" ht="18.75" hidden="false" customHeight="true" outlineLevel="0" collapsed="false">
      <c r="B772" s="82" t="n">
        <f aca="false">B771+1</f>
        <v>45459</v>
      </c>
      <c r="C772" s="83" t="n">
        <f aca="false">WEEKDAY(B772)</f>
        <v>1</v>
      </c>
      <c r="E772" s="78" t="n">
        <f aca="false">E771+1</f>
        <v>45459</v>
      </c>
    </row>
    <row r="773" customFormat="false" ht="18.75" hidden="false" customHeight="true" outlineLevel="0" collapsed="false">
      <c r="B773" s="82" t="n">
        <f aca="false">B772+6</f>
        <v>45465</v>
      </c>
      <c r="C773" s="83" t="n">
        <f aca="false">WEEKDAY(B773)</f>
        <v>7</v>
      </c>
      <c r="E773" s="78" t="n">
        <f aca="false">E772+6</f>
        <v>45465</v>
      </c>
    </row>
    <row r="774" customFormat="false" ht="18.75" hidden="false" customHeight="true" outlineLevel="0" collapsed="false">
      <c r="B774" s="82" t="n">
        <f aca="false">B773+1</f>
        <v>45466</v>
      </c>
      <c r="C774" s="83" t="n">
        <f aca="false">WEEKDAY(B774)</f>
        <v>1</v>
      </c>
      <c r="E774" s="78" t="n">
        <f aca="false">E773+1</f>
        <v>45466</v>
      </c>
    </row>
    <row r="775" customFormat="false" ht="18.75" hidden="false" customHeight="true" outlineLevel="0" collapsed="false">
      <c r="B775" s="82" t="n">
        <f aca="false">B774+6</f>
        <v>45472</v>
      </c>
      <c r="C775" s="83" t="n">
        <f aca="false">WEEKDAY(B775)</f>
        <v>7</v>
      </c>
      <c r="E775" s="78" t="n">
        <f aca="false">E774+6</f>
        <v>45472</v>
      </c>
    </row>
    <row r="776" customFormat="false" ht="18.75" hidden="false" customHeight="true" outlineLevel="0" collapsed="false">
      <c r="B776" s="82" t="n">
        <f aca="false">B775+1</f>
        <v>45473</v>
      </c>
      <c r="C776" s="83" t="n">
        <f aca="false">WEEKDAY(B776)</f>
        <v>1</v>
      </c>
      <c r="E776" s="78" t="n">
        <f aca="false">E775+1</f>
        <v>45473</v>
      </c>
    </row>
    <row r="777" customFormat="false" ht="18.75" hidden="false" customHeight="true" outlineLevel="0" collapsed="false">
      <c r="B777" s="82" t="n">
        <f aca="false">B776+6</f>
        <v>45479</v>
      </c>
      <c r="C777" s="83" t="n">
        <f aca="false">WEEKDAY(B777)</f>
        <v>7</v>
      </c>
      <c r="E777" s="78" t="n">
        <f aca="false">E776+6</f>
        <v>45479</v>
      </c>
    </row>
    <row r="778" customFormat="false" ht="18.75" hidden="false" customHeight="true" outlineLevel="0" collapsed="false">
      <c r="B778" s="82" t="n">
        <f aca="false">B777+1</f>
        <v>45480</v>
      </c>
      <c r="C778" s="83" t="n">
        <f aca="false">WEEKDAY(B778)</f>
        <v>1</v>
      </c>
      <c r="E778" s="78" t="n">
        <f aca="false">E777+1</f>
        <v>45480</v>
      </c>
    </row>
    <row r="779" customFormat="false" ht="18.75" hidden="false" customHeight="true" outlineLevel="0" collapsed="false">
      <c r="B779" s="82" t="n">
        <f aca="false">B778+6</f>
        <v>45486</v>
      </c>
      <c r="C779" s="83" t="n">
        <f aca="false">WEEKDAY(B779)</f>
        <v>7</v>
      </c>
      <c r="E779" s="78" t="n">
        <f aca="false">E778+6</f>
        <v>45486</v>
      </c>
    </row>
    <row r="780" customFormat="false" ht="18.75" hidden="false" customHeight="true" outlineLevel="0" collapsed="false">
      <c r="B780" s="82" t="n">
        <f aca="false">B779+1</f>
        <v>45487</v>
      </c>
      <c r="C780" s="83" t="n">
        <f aca="false">WEEKDAY(B780)</f>
        <v>1</v>
      </c>
      <c r="E780" s="78" t="n">
        <f aca="false">E779+1</f>
        <v>45487</v>
      </c>
    </row>
    <row r="781" customFormat="false" ht="18.75" hidden="false" customHeight="true" outlineLevel="0" collapsed="false">
      <c r="B781" s="82" t="n">
        <f aca="false">B780+6</f>
        <v>45493</v>
      </c>
      <c r="C781" s="83" t="n">
        <f aca="false">WEEKDAY(B781)</f>
        <v>7</v>
      </c>
      <c r="E781" s="78" t="n">
        <f aca="false">E780+6</f>
        <v>45493</v>
      </c>
    </row>
    <row r="782" customFormat="false" ht="18.75" hidden="false" customHeight="true" outlineLevel="0" collapsed="false">
      <c r="B782" s="82" t="n">
        <f aca="false">B781+1</f>
        <v>45494</v>
      </c>
      <c r="C782" s="83" t="n">
        <f aca="false">WEEKDAY(B782)</f>
        <v>1</v>
      </c>
      <c r="E782" s="78" t="n">
        <f aca="false">E781+1</f>
        <v>45494</v>
      </c>
    </row>
    <row r="783" customFormat="false" ht="18.75" hidden="false" customHeight="true" outlineLevel="0" collapsed="false">
      <c r="B783" s="82" t="n">
        <f aca="false">B782+6</f>
        <v>45500</v>
      </c>
      <c r="C783" s="83" t="n">
        <f aca="false">WEEKDAY(B783)</f>
        <v>7</v>
      </c>
      <c r="E783" s="78" t="n">
        <f aca="false">E782+6</f>
        <v>45500</v>
      </c>
    </row>
    <row r="784" customFormat="false" ht="18.75" hidden="false" customHeight="true" outlineLevel="0" collapsed="false">
      <c r="B784" s="82" t="n">
        <f aca="false">B783+1</f>
        <v>45501</v>
      </c>
      <c r="C784" s="83" t="n">
        <f aca="false">WEEKDAY(B784)</f>
        <v>1</v>
      </c>
      <c r="E784" s="78" t="n">
        <f aca="false">E783+1</f>
        <v>45501</v>
      </c>
    </row>
    <row r="785" customFormat="false" ht="18.75" hidden="false" customHeight="true" outlineLevel="0" collapsed="false">
      <c r="B785" s="82" t="n">
        <f aca="false">B784+6</f>
        <v>45507</v>
      </c>
      <c r="C785" s="83" t="n">
        <f aca="false">WEEKDAY(B785)</f>
        <v>7</v>
      </c>
      <c r="E785" s="78" t="n">
        <f aca="false">E784+6</f>
        <v>45507</v>
      </c>
    </row>
    <row r="786" customFormat="false" ht="18.75" hidden="false" customHeight="true" outlineLevel="0" collapsed="false">
      <c r="B786" s="82" t="n">
        <f aca="false">B785+1</f>
        <v>45508</v>
      </c>
      <c r="C786" s="83" t="n">
        <f aca="false">WEEKDAY(B786)</f>
        <v>1</v>
      </c>
      <c r="E786" s="78" t="n">
        <f aca="false">E785+1</f>
        <v>45508</v>
      </c>
    </row>
    <row r="787" customFormat="false" ht="18.75" hidden="false" customHeight="true" outlineLevel="0" collapsed="false">
      <c r="B787" s="82" t="n">
        <f aca="false">B786+6</f>
        <v>45514</v>
      </c>
      <c r="C787" s="83" t="n">
        <f aca="false">WEEKDAY(B787)</f>
        <v>7</v>
      </c>
      <c r="E787" s="78" t="n">
        <f aca="false">E786+6</f>
        <v>45514</v>
      </c>
    </row>
    <row r="788" customFormat="false" ht="18.75" hidden="false" customHeight="true" outlineLevel="0" collapsed="false">
      <c r="B788" s="82" t="n">
        <f aca="false">B787+1</f>
        <v>45515</v>
      </c>
      <c r="C788" s="83" t="n">
        <f aca="false">WEEKDAY(B788)</f>
        <v>1</v>
      </c>
      <c r="E788" s="78" t="n">
        <f aca="false">E787+1</f>
        <v>45515</v>
      </c>
    </row>
    <row r="789" customFormat="false" ht="18.75" hidden="false" customHeight="true" outlineLevel="0" collapsed="false">
      <c r="B789" s="82" t="n">
        <f aca="false">B788+6</f>
        <v>45521</v>
      </c>
      <c r="C789" s="83" t="n">
        <f aca="false">WEEKDAY(B789)</f>
        <v>7</v>
      </c>
      <c r="E789" s="78" t="n">
        <f aca="false">E788+6</f>
        <v>45521</v>
      </c>
    </row>
    <row r="790" customFormat="false" ht="18.75" hidden="false" customHeight="true" outlineLevel="0" collapsed="false">
      <c r="B790" s="82" t="n">
        <f aca="false">B789+1</f>
        <v>45522</v>
      </c>
      <c r="C790" s="83" t="n">
        <f aca="false">WEEKDAY(B790)</f>
        <v>1</v>
      </c>
      <c r="E790" s="78" t="n">
        <f aca="false">E789+1</f>
        <v>45522</v>
      </c>
    </row>
    <row r="791" customFormat="false" ht="18.75" hidden="false" customHeight="true" outlineLevel="0" collapsed="false">
      <c r="B791" s="82" t="n">
        <f aca="false">B790+6</f>
        <v>45528</v>
      </c>
      <c r="C791" s="83" t="n">
        <f aca="false">WEEKDAY(B791)</f>
        <v>7</v>
      </c>
      <c r="E791" s="78" t="n">
        <f aca="false">E790+6</f>
        <v>45528</v>
      </c>
    </row>
    <row r="792" customFormat="false" ht="18.75" hidden="false" customHeight="true" outlineLevel="0" collapsed="false">
      <c r="B792" s="82" t="n">
        <f aca="false">B791+1</f>
        <v>45529</v>
      </c>
      <c r="C792" s="83" t="n">
        <f aca="false">WEEKDAY(B792)</f>
        <v>1</v>
      </c>
      <c r="E792" s="78" t="n">
        <f aca="false">E791+1</f>
        <v>45529</v>
      </c>
    </row>
    <row r="793" customFormat="false" ht="18.75" hidden="false" customHeight="true" outlineLevel="0" collapsed="false">
      <c r="B793" s="82" t="n">
        <f aca="false">B792+6</f>
        <v>45535</v>
      </c>
      <c r="C793" s="83" t="n">
        <f aca="false">WEEKDAY(B793)</f>
        <v>7</v>
      </c>
      <c r="E793" s="78" t="n">
        <f aca="false">E792+6</f>
        <v>45535</v>
      </c>
    </row>
    <row r="794" customFormat="false" ht="18.75" hidden="false" customHeight="true" outlineLevel="0" collapsed="false">
      <c r="B794" s="82" t="n">
        <f aca="false">B793+1</f>
        <v>45536</v>
      </c>
      <c r="C794" s="83" t="n">
        <f aca="false">WEEKDAY(B794)</f>
        <v>1</v>
      </c>
      <c r="E794" s="78" t="n">
        <f aca="false">E793+1</f>
        <v>45536</v>
      </c>
    </row>
    <row r="795" customFormat="false" ht="18.75" hidden="false" customHeight="true" outlineLevel="0" collapsed="false">
      <c r="B795" s="82" t="n">
        <f aca="false">B794+6</f>
        <v>45542</v>
      </c>
      <c r="C795" s="83" t="n">
        <f aca="false">WEEKDAY(B795)</f>
        <v>7</v>
      </c>
      <c r="E795" s="78" t="n">
        <f aca="false">E794+6</f>
        <v>45542</v>
      </c>
    </row>
    <row r="796" customFormat="false" ht="18.75" hidden="false" customHeight="true" outlineLevel="0" collapsed="false">
      <c r="B796" s="82" t="n">
        <f aca="false">B795+1</f>
        <v>45543</v>
      </c>
      <c r="C796" s="83" t="n">
        <f aca="false">WEEKDAY(B796)</f>
        <v>1</v>
      </c>
      <c r="E796" s="78" t="n">
        <f aca="false">E795+1</f>
        <v>45543</v>
      </c>
    </row>
    <row r="797" customFormat="false" ht="18.75" hidden="false" customHeight="true" outlineLevel="0" collapsed="false">
      <c r="B797" s="82" t="n">
        <f aca="false">B796+6</f>
        <v>45549</v>
      </c>
      <c r="C797" s="83" t="n">
        <f aca="false">WEEKDAY(B797)</f>
        <v>7</v>
      </c>
      <c r="E797" s="78" t="n">
        <f aca="false">E796+6</f>
        <v>45549</v>
      </c>
    </row>
    <row r="798" customFormat="false" ht="18.75" hidden="false" customHeight="true" outlineLevel="0" collapsed="false">
      <c r="B798" s="82" t="n">
        <f aca="false">B797+1</f>
        <v>45550</v>
      </c>
      <c r="C798" s="83" t="n">
        <f aca="false">WEEKDAY(B798)</f>
        <v>1</v>
      </c>
      <c r="E798" s="78" t="n">
        <f aca="false">E797+1</f>
        <v>45550</v>
      </c>
    </row>
    <row r="799" customFormat="false" ht="18.75" hidden="false" customHeight="true" outlineLevel="0" collapsed="false">
      <c r="B799" s="82" t="n">
        <f aca="false">B798+6</f>
        <v>45556</v>
      </c>
      <c r="C799" s="83" t="n">
        <f aca="false">WEEKDAY(B799)</f>
        <v>7</v>
      </c>
      <c r="E799" s="78" t="n">
        <f aca="false">E798+6</f>
        <v>45556</v>
      </c>
    </row>
    <row r="800" customFormat="false" ht="18.75" hidden="false" customHeight="true" outlineLevel="0" collapsed="false">
      <c r="B800" s="82" t="n">
        <f aca="false">B799+1</f>
        <v>45557</v>
      </c>
      <c r="C800" s="83" t="n">
        <f aca="false">WEEKDAY(B800)</f>
        <v>1</v>
      </c>
      <c r="E800" s="78" t="n">
        <f aca="false">E799+1</f>
        <v>45557</v>
      </c>
    </row>
    <row r="801" customFormat="false" ht="18.75" hidden="false" customHeight="true" outlineLevel="0" collapsed="false">
      <c r="B801" s="82" t="n">
        <f aca="false">B800+6</f>
        <v>45563</v>
      </c>
      <c r="C801" s="83" t="n">
        <f aca="false">WEEKDAY(B801)</f>
        <v>7</v>
      </c>
      <c r="E801" s="78" t="n">
        <f aca="false">E800+6</f>
        <v>45563</v>
      </c>
    </row>
    <row r="802" customFormat="false" ht="18.75" hidden="false" customHeight="true" outlineLevel="0" collapsed="false">
      <c r="B802" s="82" t="n">
        <f aca="false">B801+1</f>
        <v>45564</v>
      </c>
      <c r="C802" s="83" t="n">
        <f aca="false">WEEKDAY(B802)</f>
        <v>1</v>
      </c>
      <c r="E802" s="78" t="n">
        <f aca="false">E801+1</f>
        <v>45564</v>
      </c>
    </row>
    <row r="803" customFormat="false" ht="18.75" hidden="false" customHeight="true" outlineLevel="0" collapsed="false">
      <c r="B803" s="82" t="n">
        <f aca="false">B802+6</f>
        <v>45570</v>
      </c>
      <c r="C803" s="83" t="n">
        <f aca="false">WEEKDAY(B803)</f>
        <v>7</v>
      </c>
      <c r="E803" s="78" t="n">
        <f aca="false">E802+6</f>
        <v>45570</v>
      </c>
    </row>
    <row r="804" customFormat="false" ht="18.75" hidden="false" customHeight="true" outlineLevel="0" collapsed="false">
      <c r="B804" s="82" t="n">
        <f aca="false">B803+1</f>
        <v>45571</v>
      </c>
      <c r="C804" s="83" t="n">
        <f aca="false">WEEKDAY(B804)</f>
        <v>1</v>
      </c>
      <c r="E804" s="78" t="n">
        <f aca="false">E803+1</f>
        <v>45571</v>
      </c>
    </row>
    <row r="805" customFormat="false" ht="18.75" hidden="false" customHeight="true" outlineLevel="0" collapsed="false">
      <c r="B805" s="82" t="n">
        <f aca="false">B804+6</f>
        <v>45577</v>
      </c>
      <c r="C805" s="83" t="n">
        <f aca="false">WEEKDAY(B805)</f>
        <v>7</v>
      </c>
      <c r="E805" s="78" t="n">
        <f aca="false">E804+6</f>
        <v>45577</v>
      </c>
    </row>
    <row r="806" customFormat="false" ht="18.75" hidden="false" customHeight="true" outlineLevel="0" collapsed="false">
      <c r="B806" s="82" t="n">
        <f aca="false">B805+1</f>
        <v>45578</v>
      </c>
      <c r="C806" s="83" t="n">
        <f aca="false">WEEKDAY(B806)</f>
        <v>1</v>
      </c>
      <c r="E806" s="78" t="n">
        <f aca="false">E805+1</f>
        <v>45578</v>
      </c>
    </row>
    <row r="807" customFormat="false" ht="18.75" hidden="false" customHeight="true" outlineLevel="0" collapsed="false">
      <c r="B807" s="82" t="n">
        <f aca="false">B806+6</f>
        <v>45584</v>
      </c>
      <c r="C807" s="83" t="n">
        <f aca="false">WEEKDAY(B807)</f>
        <v>7</v>
      </c>
      <c r="E807" s="78" t="n">
        <f aca="false">E806+6</f>
        <v>45584</v>
      </c>
    </row>
    <row r="808" customFormat="false" ht="18.75" hidden="false" customHeight="true" outlineLevel="0" collapsed="false">
      <c r="B808" s="82" t="n">
        <f aca="false">B807+1</f>
        <v>45585</v>
      </c>
      <c r="C808" s="83" t="n">
        <f aca="false">WEEKDAY(B808)</f>
        <v>1</v>
      </c>
      <c r="E808" s="78" t="n">
        <f aca="false">E807+1</f>
        <v>45585</v>
      </c>
    </row>
    <row r="809" customFormat="false" ht="18.75" hidden="false" customHeight="true" outlineLevel="0" collapsed="false">
      <c r="B809" s="82" t="n">
        <f aca="false">B808+6</f>
        <v>45591</v>
      </c>
      <c r="C809" s="83" t="n">
        <f aca="false">WEEKDAY(B809)</f>
        <v>7</v>
      </c>
      <c r="E809" s="78" t="n">
        <f aca="false">E808+6</f>
        <v>45591</v>
      </c>
    </row>
    <row r="810" customFormat="false" ht="18.75" hidden="false" customHeight="true" outlineLevel="0" collapsed="false">
      <c r="B810" s="82" t="n">
        <f aca="false">B809+1</f>
        <v>45592</v>
      </c>
      <c r="C810" s="83" t="n">
        <f aca="false">WEEKDAY(B810)</f>
        <v>1</v>
      </c>
      <c r="E810" s="78" t="n">
        <f aca="false">E809+1</f>
        <v>45592</v>
      </c>
    </row>
    <row r="811" customFormat="false" ht="18.75" hidden="false" customHeight="true" outlineLevel="0" collapsed="false">
      <c r="B811" s="82" t="n">
        <f aca="false">B810+6</f>
        <v>45598</v>
      </c>
      <c r="C811" s="83" t="n">
        <f aca="false">WEEKDAY(B811)</f>
        <v>7</v>
      </c>
      <c r="E811" s="78" t="n">
        <f aca="false">E810+6</f>
        <v>45598</v>
      </c>
    </row>
    <row r="812" customFormat="false" ht="18.75" hidden="false" customHeight="true" outlineLevel="0" collapsed="false">
      <c r="B812" s="82" t="n">
        <f aca="false">B811+1</f>
        <v>45599</v>
      </c>
      <c r="C812" s="83" t="n">
        <f aca="false">WEEKDAY(B812)</f>
        <v>1</v>
      </c>
      <c r="E812" s="78" t="n">
        <f aca="false">E811+1</f>
        <v>45599</v>
      </c>
    </row>
    <row r="813" customFormat="false" ht="18.75" hidden="false" customHeight="true" outlineLevel="0" collapsed="false">
      <c r="B813" s="82" t="n">
        <f aca="false">B812+6</f>
        <v>45605</v>
      </c>
      <c r="C813" s="83" t="n">
        <f aca="false">WEEKDAY(B813)</f>
        <v>7</v>
      </c>
      <c r="E813" s="78" t="n">
        <f aca="false">E812+6</f>
        <v>45605</v>
      </c>
    </row>
    <row r="814" customFormat="false" ht="18.75" hidden="false" customHeight="true" outlineLevel="0" collapsed="false">
      <c r="B814" s="82" t="n">
        <f aca="false">B813+1</f>
        <v>45606</v>
      </c>
      <c r="C814" s="83" t="n">
        <f aca="false">WEEKDAY(B814)</f>
        <v>1</v>
      </c>
      <c r="E814" s="78" t="n">
        <f aca="false">E813+1</f>
        <v>45606</v>
      </c>
    </row>
    <row r="815" customFormat="false" ht="18.75" hidden="false" customHeight="true" outlineLevel="0" collapsed="false">
      <c r="B815" s="82" t="n">
        <f aca="false">B814+6</f>
        <v>45612</v>
      </c>
      <c r="C815" s="83" t="n">
        <f aca="false">WEEKDAY(B815)</f>
        <v>7</v>
      </c>
      <c r="E815" s="78" t="n">
        <f aca="false">E814+6</f>
        <v>45612</v>
      </c>
    </row>
    <row r="816" customFormat="false" ht="18.75" hidden="false" customHeight="true" outlineLevel="0" collapsed="false">
      <c r="B816" s="82" t="n">
        <f aca="false">B815+1</f>
        <v>45613</v>
      </c>
      <c r="C816" s="83" t="n">
        <f aca="false">WEEKDAY(B816)</f>
        <v>1</v>
      </c>
      <c r="E816" s="78" t="n">
        <f aca="false">E815+1</f>
        <v>45613</v>
      </c>
    </row>
    <row r="817" customFormat="false" ht="18.75" hidden="false" customHeight="true" outlineLevel="0" collapsed="false">
      <c r="B817" s="82" t="n">
        <f aca="false">B816+6</f>
        <v>45619</v>
      </c>
      <c r="C817" s="83" t="n">
        <f aca="false">WEEKDAY(B817)</f>
        <v>7</v>
      </c>
      <c r="E817" s="78" t="n">
        <f aca="false">E816+6</f>
        <v>45619</v>
      </c>
    </row>
    <row r="818" customFormat="false" ht="18.75" hidden="false" customHeight="true" outlineLevel="0" collapsed="false">
      <c r="B818" s="82" t="n">
        <f aca="false">B817+1</f>
        <v>45620</v>
      </c>
      <c r="C818" s="83" t="n">
        <f aca="false">WEEKDAY(B818)</f>
        <v>1</v>
      </c>
      <c r="E818" s="78" t="n">
        <f aca="false">E817+1</f>
        <v>45620</v>
      </c>
    </row>
    <row r="819" customFormat="false" ht="18.75" hidden="false" customHeight="true" outlineLevel="0" collapsed="false">
      <c r="B819" s="82" t="n">
        <f aca="false">B818+6</f>
        <v>45626</v>
      </c>
      <c r="C819" s="83" t="n">
        <f aca="false">WEEKDAY(B819)</f>
        <v>7</v>
      </c>
      <c r="E819" s="78" t="n">
        <f aca="false">E818+6</f>
        <v>45626</v>
      </c>
    </row>
    <row r="820" customFormat="false" ht="18.75" hidden="false" customHeight="true" outlineLevel="0" collapsed="false">
      <c r="B820" s="82" t="n">
        <f aca="false">B819+1</f>
        <v>45627</v>
      </c>
      <c r="C820" s="83" t="n">
        <f aca="false">WEEKDAY(B820)</f>
        <v>1</v>
      </c>
      <c r="E820" s="78" t="n">
        <f aca="false">E819+1</f>
        <v>45627</v>
      </c>
    </row>
    <row r="821" customFormat="false" ht="18.75" hidden="false" customHeight="true" outlineLevel="0" collapsed="false">
      <c r="B821" s="82" t="n">
        <f aca="false">B820+6</f>
        <v>45633</v>
      </c>
      <c r="C821" s="83" t="n">
        <f aca="false">WEEKDAY(B821)</f>
        <v>7</v>
      </c>
      <c r="E821" s="78" t="n">
        <f aca="false">E820+6</f>
        <v>45633</v>
      </c>
    </row>
    <row r="822" customFormat="false" ht="18.75" hidden="false" customHeight="true" outlineLevel="0" collapsed="false">
      <c r="B822" s="82" t="n">
        <f aca="false">B821+1</f>
        <v>45634</v>
      </c>
      <c r="C822" s="83" t="n">
        <f aca="false">WEEKDAY(B822)</f>
        <v>1</v>
      </c>
      <c r="E822" s="78" t="n">
        <f aca="false">E821+1</f>
        <v>45634</v>
      </c>
    </row>
    <row r="823" customFormat="false" ht="18.75" hidden="false" customHeight="true" outlineLevel="0" collapsed="false">
      <c r="B823" s="82" t="n">
        <f aca="false">B822+6</f>
        <v>45640</v>
      </c>
      <c r="C823" s="83" t="n">
        <f aca="false">WEEKDAY(B823)</f>
        <v>7</v>
      </c>
      <c r="E823" s="78" t="n">
        <f aca="false">E822+6</f>
        <v>45640</v>
      </c>
    </row>
    <row r="824" customFormat="false" ht="18.75" hidden="false" customHeight="true" outlineLevel="0" collapsed="false">
      <c r="B824" s="82" t="n">
        <f aca="false">B823+1</f>
        <v>45641</v>
      </c>
      <c r="C824" s="83" t="n">
        <f aca="false">WEEKDAY(B824)</f>
        <v>1</v>
      </c>
      <c r="E824" s="78" t="n">
        <f aca="false">E823+1</f>
        <v>45641</v>
      </c>
    </row>
    <row r="825" customFormat="false" ht="18.75" hidden="false" customHeight="true" outlineLevel="0" collapsed="false">
      <c r="B825" s="82" t="n">
        <f aca="false">B824+6</f>
        <v>45647</v>
      </c>
      <c r="C825" s="83" t="n">
        <f aca="false">WEEKDAY(B825)</f>
        <v>7</v>
      </c>
      <c r="E825" s="78" t="n">
        <f aca="false">E824+6</f>
        <v>45647</v>
      </c>
    </row>
    <row r="826" customFormat="false" ht="18.75" hidden="false" customHeight="true" outlineLevel="0" collapsed="false">
      <c r="B826" s="82" t="n">
        <f aca="false">B825+1</f>
        <v>45648</v>
      </c>
      <c r="C826" s="83" t="n">
        <f aca="false">WEEKDAY(B826)</f>
        <v>1</v>
      </c>
      <c r="E826" s="78" t="n">
        <f aca="false">E825+1</f>
        <v>45648</v>
      </c>
    </row>
    <row r="827" customFormat="false" ht="18.75" hidden="false" customHeight="true" outlineLevel="0" collapsed="false">
      <c r="B827" s="82" t="n">
        <f aca="false">B826+6</f>
        <v>45654</v>
      </c>
      <c r="C827" s="83" t="n">
        <f aca="false">WEEKDAY(B827)</f>
        <v>7</v>
      </c>
      <c r="E827" s="78" t="n">
        <f aca="false">E826+6</f>
        <v>45654</v>
      </c>
    </row>
    <row r="828" customFormat="false" ht="18.75" hidden="false" customHeight="true" outlineLevel="0" collapsed="false">
      <c r="B828" s="82" t="n">
        <f aca="false">B827+1</f>
        <v>45655</v>
      </c>
      <c r="C828" s="83" t="n">
        <f aca="false">WEEKDAY(B828)</f>
        <v>1</v>
      </c>
      <c r="E828" s="78" t="n">
        <f aca="false">E827+1</f>
        <v>45655</v>
      </c>
    </row>
    <row r="829" customFormat="false" ht="18.75" hidden="false" customHeight="true" outlineLevel="0" collapsed="false">
      <c r="B829" s="82" t="n">
        <f aca="false">B828+6</f>
        <v>45661</v>
      </c>
      <c r="C829" s="83" t="n">
        <f aca="false">WEEKDAY(B829)</f>
        <v>7</v>
      </c>
      <c r="E829" s="78" t="n">
        <f aca="false">E828+6</f>
        <v>45661</v>
      </c>
    </row>
    <row r="830" customFormat="false" ht="18.75" hidden="false" customHeight="true" outlineLevel="0" collapsed="false">
      <c r="B830" s="82" t="n">
        <f aca="false">B829+1</f>
        <v>45662</v>
      </c>
      <c r="C830" s="83" t="n">
        <f aca="false">WEEKDAY(B830)</f>
        <v>1</v>
      </c>
      <c r="E830" s="78" t="n">
        <f aca="false">E829+1</f>
        <v>45662</v>
      </c>
    </row>
    <row r="831" customFormat="false" ht="18.75" hidden="false" customHeight="true" outlineLevel="0" collapsed="false">
      <c r="B831" s="82" t="n">
        <f aca="false">B830+6</f>
        <v>45668</v>
      </c>
      <c r="C831" s="83" t="n">
        <f aca="false">WEEKDAY(B831)</f>
        <v>7</v>
      </c>
      <c r="E831" s="78" t="n">
        <f aca="false">E830+6</f>
        <v>45668</v>
      </c>
    </row>
    <row r="832" customFormat="false" ht="18.75" hidden="false" customHeight="true" outlineLevel="0" collapsed="false">
      <c r="B832" s="82" t="n">
        <f aca="false">B831+1</f>
        <v>45669</v>
      </c>
      <c r="C832" s="83" t="n">
        <f aca="false">WEEKDAY(B832)</f>
        <v>1</v>
      </c>
      <c r="E832" s="78" t="n">
        <f aca="false">E831+1</f>
        <v>45669</v>
      </c>
    </row>
    <row r="833" customFormat="false" ht="18.75" hidden="false" customHeight="true" outlineLevel="0" collapsed="false">
      <c r="B833" s="82" t="n">
        <f aca="false">B832+6</f>
        <v>45675</v>
      </c>
      <c r="C833" s="83" t="n">
        <f aca="false">WEEKDAY(B833)</f>
        <v>7</v>
      </c>
      <c r="E833" s="78" t="n">
        <f aca="false">E832+6</f>
        <v>45675</v>
      </c>
    </row>
    <row r="834" customFormat="false" ht="18.75" hidden="false" customHeight="true" outlineLevel="0" collapsed="false">
      <c r="B834" s="82" t="n">
        <f aca="false">B833+1</f>
        <v>45676</v>
      </c>
      <c r="C834" s="83" t="n">
        <f aca="false">WEEKDAY(B834)</f>
        <v>1</v>
      </c>
      <c r="E834" s="78" t="n">
        <f aca="false">E833+1</f>
        <v>45676</v>
      </c>
    </row>
    <row r="835" customFormat="false" ht="18.75" hidden="false" customHeight="true" outlineLevel="0" collapsed="false">
      <c r="B835" s="82" t="n">
        <f aca="false">B834+6</f>
        <v>45682</v>
      </c>
      <c r="C835" s="83" t="n">
        <f aca="false">WEEKDAY(B835)</f>
        <v>7</v>
      </c>
      <c r="E835" s="78" t="n">
        <f aca="false">E834+6</f>
        <v>45682</v>
      </c>
    </row>
    <row r="836" customFormat="false" ht="18.75" hidden="false" customHeight="true" outlineLevel="0" collapsed="false"/>
    <row r="837" customFormat="false" ht="18.75" hidden="false" customHeight="true" outlineLevel="0" collapsed="false"/>
    <row r="838" customFormat="false" ht="18.75" hidden="false" customHeight="true" outlineLevel="0" collapsed="false"/>
    <row r="839" customFormat="false" ht="18.75" hidden="false" customHeight="true" outlineLevel="0" collapsed="false"/>
    <row r="840" customFormat="false" ht="18.75" hidden="false" customHeight="true" outlineLevel="0" collapsed="false"/>
    <row r="841" customFormat="false" ht="18.75" hidden="false" customHeight="true" outlineLevel="0" collapsed="false"/>
    <row r="842" customFormat="false" ht="18.75" hidden="false" customHeight="true" outlineLevel="0" collapsed="false"/>
    <row r="843" customFormat="false" ht="18.75" hidden="false" customHeight="true" outlineLevel="0" collapsed="false"/>
    <row r="844" customFormat="false" ht="18.75" hidden="false" customHeight="true" outlineLevel="0" collapsed="false"/>
    <row r="845" customFormat="false" ht="18.75" hidden="false" customHeight="true" outlineLevel="0" collapsed="false"/>
    <row r="846" customFormat="false" ht="18.75" hidden="false" customHeight="true" outlineLevel="0" collapsed="false"/>
    <row r="847" customFormat="false" ht="18.75" hidden="false" customHeight="true" outlineLevel="0" collapsed="false"/>
    <row r="848" customFormat="false" ht="18.75" hidden="false" customHeight="true" outlineLevel="0" collapsed="false"/>
    <row r="849" customFormat="false" ht="18.75" hidden="false" customHeight="true" outlineLevel="0" collapsed="false"/>
    <row r="850" customFormat="false" ht="18.75" hidden="false" customHeight="true" outlineLevel="0" collapsed="false"/>
    <row r="851" customFormat="false" ht="18.75" hidden="false" customHeight="true" outlineLevel="0" collapsed="false"/>
    <row r="852" customFormat="false" ht="18.75" hidden="false" customHeight="true" outlineLevel="0" collapsed="false"/>
    <row r="853" customFormat="false" ht="18.75" hidden="false" customHeight="true" outlineLevel="0" collapsed="false"/>
    <row r="854" customFormat="false" ht="18.75" hidden="false" customHeight="true" outlineLevel="0" collapsed="false"/>
    <row r="855" customFormat="false" ht="18.75" hidden="false" customHeight="true" outlineLevel="0" collapsed="false"/>
    <row r="856" customFormat="false" ht="18.75" hidden="false" customHeight="true" outlineLevel="0" collapsed="false"/>
    <row r="857" customFormat="false" ht="18.75" hidden="false" customHeight="true" outlineLevel="0" collapsed="false"/>
    <row r="858" customFormat="false" ht="18.75" hidden="false" customHeight="true" outlineLevel="0" collapsed="false"/>
    <row r="859" customFormat="false" ht="18.75" hidden="false" customHeight="true" outlineLevel="0" collapsed="false"/>
    <row r="860" customFormat="false" ht="18.75" hidden="false" customHeight="true" outlineLevel="0" collapsed="false"/>
    <row r="861" customFormat="false" ht="18.75" hidden="false" customHeight="true" outlineLevel="0" collapsed="false"/>
    <row r="862" customFormat="false" ht="18.75" hidden="false" customHeight="true" outlineLevel="0" collapsed="false"/>
    <row r="863" customFormat="false" ht="18.75" hidden="false" customHeight="true" outlineLevel="0" collapsed="false"/>
    <row r="864" customFormat="false" ht="18.75" hidden="false" customHeight="true" outlineLevel="0" collapsed="false"/>
    <row r="865" customFormat="false" ht="18.75" hidden="false" customHeight="true" outlineLevel="0" collapsed="false"/>
    <row r="866" customFormat="false" ht="18.75" hidden="false" customHeight="true" outlineLevel="0" collapsed="false"/>
    <row r="867" customFormat="false" ht="18.75" hidden="false" customHeight="true" outlineLevel="0" collapsed="false"/>
    <row r="868" customFormat="false" ht="18.75" hidden="false" customHeight="true" outlineLevel="0" collapsed="false"/>
    <row r="869" customFormat="false" ht="18.75" hidden="false" customHeight="true" outlineLevel="0" collapsed="false"/>
    <row r="870" customFormat="false" ht="18.75" hidden="false" customHeight="true" outlineLevel="0" collapsed="false"/>
    <row r="871" customFormat="false" ht="18.75" hidden="false" customHeight="true" outlineLevel="0" collapsed="false"/>
    <row r="872" customFormat="false" ht="18.75" hidden="false" customHeight="true" outlineLevel="0" collapsed="false"/>
    <row r="873" customFormat="false" ht="18.75" hidden="false" customHeight="true" outlineLevel="0" collapsed="false"/>
    <row r="874" customFormat="false" ht="18.75" hidden="false" customHeight="true" outlineLevel="0" collapsed="false"/>
    <row r="875" customFormat="false" ht="18.75" hidden="false" customHeight="true" outlineLevel="0" collapsed="false"/>
    <row r="876" customFormat="false" ht="18.75" hidden="false" customHeight="true" outlineLevel="0" collapsed="false"/>
    <row r="877" customFormat="false" ht="18.75" hidden="false" customHeight="true" outlineLevel="0" collapsed="false"/>
    <row r="878" customFormat="false" ht="18.75" hidden="false" customHeight="true" outlineLevel="0" collapsed="false"/>
    <row r="879" customFormat="false" ht="18.75" hidden="false" customHeight="true" outlineLevel="0" collapsed="false"/>
    <row r="880" customFormat="false" ht="18.75" hidden="false" customHeight="true" outlineLevel="0" collapsed="false"/>
    <row r="881" customFormat="false" ht="18.75" hidden="false" customHeight="true" outlineLevel="0" collapsed="false"/>
    <row r="882" customFormat="false" ht="18.75" hidden="false" customHeight="true" outlineLevel="0" collapsed="false"/>
    <row r="883" customFormat="false" ht="18.75" hidden="false" customHeight="true" outlineLevel="0" collapsed="false"/>
    <row r="884" customFormat="false" ht="18.75" hidden="false" customHeight="true" outlineLevel="0" collapsed="false"/>
    <row r="885" customFormat="false" ht="18.75" hidden="false" customHeight="true" outlineLevel="0" collapsed="false"/>
    <row r="886" customFormat="false" ht="18.75" hidden="false" customHeight="true" outlineLevel="0" collapsed="false"/>
    <row r="887" customFormat="false" ht="18.75" hidden="false" customHeight="true" outlineLevel="0" collapsed="false"/>
    <row r="888" customFormat="false" ht="18.75" hidden="false" customHeight="true" outlineLevel="0" collapsed="false"/>
    <row r="889" customFormat="false" ht="18.75" hidden="false" customHeight="true" outlineLevel="0" collapsed="false"/>
    <row r="890" customFormat="false" ht="18.75" hidden="false" customHeight="true" outlineLevel="0" collapsed="false"/>
    <row r="891" customFormat="false" ht="18.75" hidden="false" customHeight="true" outlineLevel="0" collapsed="false"/>
    <row r="892" customFormat="false" ht="18.75" hidden="false" customHeight="true" outlineLevel="0" collapsed="false"/>
    <row r="893" customFormat="false" ht="18.75" hidden="false" customHeight="true" outlineLevel="0" collapsed="false"/>
    <row r="894" customFormat="false" ht="18.75" hidden="false" customHeight="true" outlineLevel="0" collapsed="false"/>
    <row r="895" customFormat="false" ht="18.75" hidden="false" customHeight="true" outlineLevel="0" collapsed="false"/>
    <row r="896" customFormat="false" ht="18.75" hidden="false" customHeight="true" outlineLevel="0" collapsed="false"/>
    <row r="897" customFormat="false" ht="18.75" hidden="false" customHeight="true" outlineLevel="0" collapsed="false"/>
    <row r="898" customFormat="false" ht="18.75" hidden="false" customHeight="true" outlineLevel="0" collapsed="false"/>
    <row r="899" customFormat="false" ht="18.75" hidden="false" customHeight="true" outlineLevel="0" collapsed="false"/>
    <row r="900" customFormat="false" ht="18.75" hidden="false" customHeight="true" outlineLevel="0" collapsed="false"/>
    <row r="901" customFormat="false" ht="18.75" hidden="false" customHeight="true" outlineLevel="0" collapsed="false"/>
    <row r="902" customFormat="false" ht="18.75" hidden="false" customHeight="true" outlineLevel="0" collapsed="false"/>
    <row r="903" customFormat="false" ht="18.75" hidden="false" customHeight="true" outlineLevel="0" collapsed="false"/>
    <row r="904" customFormat="false" ht="18.75" hidden="false" customHeight="true" outlineLevel="0" collapsed="false"/>
    <row r="905" customFormat="false" ht="18.75" hidden="false" customHeight="true" outlineLevel="0" collapsed="false"/>
    <row r="906" customFormat="false" ht="18.75" hidden="false" customHeight="true" outlineLevel="0" collapsed="false"/>
    <row r="907" customFormat="false" ht="18.75" hidden="false" customHeight="true" outlineLevel="0" collapsed="false"/>
    <row r="908" customFormat="false" ht="18.75" hidden="false" customHeight="true" outlineLevel="0" collapsed="false"/>
    <row r="909" customFormat="false" ht="18.75" hidden="false" customHeight="true" outlineLevel="0" collapsed="false"/>
    <row r="910" customFormat="false" ht="18.75" hidden="false" customHeight="true" outlineLevel="0" collapsed="false"/>
    <row r="911" customFormat="false" ht="18.75" hidden="false" customHeight="true" outlineLevel="0" collapsed="false"/>
    <row r="912" customFormat="false" ht="18.75" hidden="false" customHeight="true" outlineLevel="0" collapsed="false"/>
    <row r="913" customFormat="false" ht="18.75" hidden="false" customHeight="true" outlineLevel="0" collapsed="false"/>
    <row r="914" customFormat="false" ht="18.75" hidden="false" customHeight="true" outlineLevel="0" collapsed="false"/>
    <row r="915" customFormat="false" ht="18.75" hidden="false" customHeight="true" outlineLevel="0" collapsed="false"/>
    <row r="916" customFormat="false" ht="18.75" hidden="false" customHeight="true" outlineLevel="0" collapsed="false"/>
    <row r="917" customFormat="false" ht="18.75" hidden="false" customHeight="true" outlineLevel="0" collapsed="false"/>
    <row r="918" customFormat="false" ht="18.75" hidden="false" customHeight="true" outlineLevel="0" collapsed="false"/>
    <row r="919" customFormat="false" ht="18.75" hidden="false" customHeight="true" outlineLevel="0" collapsed="false"/>
    <row r="920" customFormat="false" ht="18.75" hidden="false" customHeight="true" outlineLevel="0" collapsed="false"/>
    <row r="921" customFormat="false" ht="18.75" hidden="false" customHeight="true" outlineLevel="0" collapsed="false"/>
    <row r="922" customFormat="false" ht="18.75" hidden="false" customHeight="true" outlineLevel="0" collapsed="false"/>
    <row r="923" customFormat="false" ht="18.75" hidden="false" customHeight="true" outlineLevel="0" collapsed="false"/>
    <row r="924" customFormat="false" ht="18.75" hidden="false" customHeight="true" outlineLevel="0" collapsed="false"/>
    <row r="925" customFormat="false" ht="18.75" hidden="false" customHeight="true" outlineLevel="0" collapsed="false"/>
    <row r="926" customFormat="false" ht="18.75" hidden="false" customHeight="true" outlineLevel="0" collapsed="false"/>
    <row r="927" customFormat="false" ht="18.75" hidden="false" customHeight="true" outlineLevel="0" collapsed="false"/>
    <row r="928" customFormat="false" ht="18.75" hidden="false" customHeight="true" outlineLevel="0" collapsed="false"/>
    <row r="929" customFormat="false" ht="18.75" hidden="false" customHeight="true" outlineLevel="0" collapsed="false"/>
    <row r="930" customFormat="false" ht="18.75" hidden="false" customHeight="true" outlineLevel="0" collapsed="false"/>
    <row r="931" customFormat="false" ht="18.75" hidden="false" customHeight="true" outlineLevel="0" collapsed="false"/>
    <row r="932" customFormat="false" ht="18.75" hidden="false" customHeight="true" outlineLevel="0" collapsed="false"/>
    <row r="933" customFormat="false" ht="18.75" hidden="false" customHeight="true" outlineLevel="0" collapsed="false"/>
    <row r="934" customFormat="false" ht="18.75" hidden="false" customHeight="true" outlineLevel="0" collapsed="false"/>
    <row r="935" customFormat="false" ht="18.75" hidden="false" customHeight="true" outlineLevel="0" collapsed="false"/>
    <row r="936" customFormat="false" ht="18.75" hidden="false" customHeight="true" outlineLevel="0" collapsed="false"/>
    <row r="937" customFormat="false" ht="18.75" hidden="false" customHeight="true" outlineLevel="0" collapsed="false"/>
    <row r="938" customFormat="false" ht="18.75" hidden="false" customHeight="true" outlineLevel="0" collapsed="false"/>
    <row r="939" customFormat="false" ht="18.75" hidden="false" customHeight="true" outlineLevel="0" collapsed="false"/>
    <row r="940" customFormat="false" ht="18.75" hidden="false" customHeight="true" outlineLevel="0" collapsed="false"/>
    <row r="941" customFormat="false" ht="18.75" hidden="false" customHeight="true" outlineLevel="0" collapsed="false"/>
    <row r="942" customFormat="false" ht="18.75" hidden="false" customHeight="true" outlineLevel="0" collapsed="false"/>
    <row r="943" customFormat="false" ht="18.75" hidden="false" customHeight="true" outlineLevel="0" collapsed="false"/>
    <row r="944" customFormat="false" ht="18.75" hidden="false" customHeight="true" outlineLevel="0" collapsed="false"/>
    <row r="945" customFormat="false" ht="18.75" hidden="false" customHeight="true" outlineLevel="0" collapsed="false"/>
    <row r="946" customFormat="false" ht="18.75" hidden="false" customHeight="true" outlineLevel="0" collapsed="false"/>
    <row r="947" customFormat="false" ht="18.75" hidden="false" customHeight="true" outlineLevel="0" collapsed="false"/>
    <row r="948" customFormat="false" ht="18.75" hidden="false" customHeight="true" outlineLevel="0" collapsed="false"/>
    <row r="949" customFormat="false" ht="18.75" hidden="false" customHeight="true" outlineLevel="0" collapsed="false"/>
    <row r="950" customFormat="false" ht="18.75" hidden="false" customHeight="true" outlineLevel="0" collapsed="false"/>
    <row r="951" customFormat="false" ht="18.75" hidden="false" customHeight="true" outlineLevel="0" collapsed="false"/>
    <row r="952" customFormat="false" ht="18.75" hidden="false" customHeight="true" outlineLevel="0" collapsed="false"/>
    <row r="953" customFormat="false" ht="18.75" hidden="false" customHeight="true" outlineLevel="0" collapsed="false"/>
    <row r="954" customFormat="false" ht="18.75" hidden="false" customHeight="true" outlineLevel="0" collapsed="false"/>
    <row r="955" customFormat="false" ht="18.75" hidden="false" customHeight="true" outlineLevel="0" collapsed="false"/>
    <row r="956" customFormat="false" ht="18.75" hidden="false" customHeight="true" outlineLevel="0" collapsed="false"/>
    <row r="957" customFormat="false" ht="18.75" hidden="false" customHeight="true" outlineLevel="0" collapsed="false"/>
    <row r="958" customFormat="false" ht="18.75" hidden="false" customHeight="true" outlineLevel="0" collapsed="false"/>
    <row r="959" customFormat="false" ht="18.75" hidden="false" customHeight="true" outlineLevel="0" collapsed="false"/>
    <row r="960" customFormat="false" ht="18.75" hidden="false" customHeight="true" outlineLevel="0" collapsed="false"/>
    <row r="961" customFormat="false" ht="18.75" hidden="false" customHeight="true" outlineLevel="0" collapsed="false"/>
    <row r="962" customFormat="false" ht="18.75" hidden="false" customHeight="true" outlineLevel="0" collapsed="false"/>
    <row r="963" customFormat="false" ht="18.75" hidden="false" customHeight="true" outlineLevel="0" collapsed="false"/>
    <row r="964" customFormat="false" ht="18.75" hidden="false" customHeight="true" outlineLevel="0" collapsed="false"/>
    <row r="965" customFormat="false" ht="18.75" hidden="false" customHeight="true" outlineLevel="0" collapsed="false"/>
    <row r="966" customFormat="false" ht="18.75" hidden="false" customHeight="true" outlineLevel="0" collapsed="false"/>
    <row r="967" customFormat="false" ht="18.75" hidden="false" customHeight="true" outlineLevel="0" collapsed="false"/>
    <row r="968" customFormat="false" ht="18.75" hidden="false" customHeight="true" outlineLevel="0" collapsed="false"/>
    <row r="969" customFormat="false" ht="18.75" hidden="false" customHeight="true" outlineLevel="0" collapsed="false"/>
    <row r="970" customFormat="false" ht="18.75" hidden="false" customHeight="true" outlineLevel="0" collapsed="false"/>
    <row r="971" customFormat="false" ht="18.75" hidden="false" customHeight="true" outlineLevel="0" collapsed="false"/>
    <row r="972" customFormat="false" ht="18.75" hidden="false" customHeight="true" outlineLevel="0" collapsed="false"/>
    <row r="973" customFormat="false" ht="18.75" hidden="false" customHeight="true" outlineLevel="0" collapsed="false"/>
    <row r="974" customFormat="false" ht="18.75" hidden="false" customHeight="true" outlineLevel="0" collapsed="false"/>
    <row r="975" customFormat="false" ht="18.75" hidden="false" customHeight="true" outlineLevel="0" collapsed="false"/>
    <row r="976" customFormat="false" ht="18.75" hidden="false" customHeight="true" outlineLevel="0" collapsed="false"/>
    <row r="977" customFormat="false" ht="18.75" hidden="false" customHeight="true" outlineLevel="0" collapsed="false"/>
    <row r="978" customFormat="false" ht="18.75" hidden="false" customHeight="true" outlineLevel="0" collapsed="false"/>
    <row r="979" customFormat="false" ht="18.75" hidden="false" customHeight="true" outlineLevel="0" collapsed="false"/>
    <row r="980" customFormat="false" ht="18.75" hidden="false" customHeight="true" outlineLevel="0" collapsed="false"/>
    <row r="981" customFormat="false" ht="18.75" hidden="false" customHeight="true" outlineLevel="0" collapsed="false"/>
    <row r="982" customFormat="false" ht="18.75" hidden="false" customHeight="true" outlineLevel="0" collapsed="false"/>
    <row r="983" customFormat="false" ht="18.75" hidden="false" customHeight="true" outlineLevel="0" collapsed="false"/>
    <row r="984" customFormat="false" ht="18.75" hidden="false" customHeight="true" outlineLevel="0" collapsed="false"/>
    <row r="985" customFormat="false" ht="18.75" hidden="false" customHeight="true" outlineLevel="0" collapsed="false"/>
    <row r="986" customFormat="false" ht="18.75" hidden="false" customHeight="true" outlineLevel="0" collapsed="false"/>
    <row r="987" customFormat="false" ht="18.75" hidden="false" customHeight="true" outlineLevel="0" collapsed="false"/>
    <row r="988" customFormat="false" ht="18.75" hidden="false" customHeight="true" outlineLevel="0" collapsed="false"/>
    <row r="989" customFormat="false" ht="18.75" hidden="false" customHeight="true" outlineLevel="0" collapsed="false"/>
    <row r="990" customFormat="false" ht="18.75" hidden="false" customHeight="true" outlineLevel="0" collapsed="false"/>
    <row r="991" customFormat="false" ht="18.75" hidden="false" customHeight="true" outlineLevel="0" collapsed="false"/>
    <row r="992" customFormat="false" ht="18.75" hidden="false" customHeight="true" outlineLevel="0" collapsed="false"/>
    <row r="993" customFormat="false" ht="18.75" hidden="false" customHeight="true" outlineLevel="0" collapsed="false"/>
    <row r="994" customFormat="false" ht="18.75" hidden="false" customHeight="true" outlineLevel="0" collapsed="false"/>
    <row r="995" customFormat="false" ht="18.75" hidden="false" customHeight="true" outlineLevel="0" collapsed="false"/>
    <row r="996" customFormat="false" ht="18.75" hidden="false" customHeight="true" outlineLevel="0" collapsed="false"/>
    <row r="997" customFormat="false" ht="18.75" hidden="false" customHeight="true" outlineLevel="0" collapsed="false"/>
    <row r="998" customFormat="false" ht="18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2020-07-07T01:18:25Z</dcterms:created>
  <dc:creator>Kensuke Mori</dc:creator>
  <dc:description/>
  <dc:language>ja-JP</dc:language>
  <cp:lastModifiedBy/>
  <dcterms:modified xsi:type="dcterms:W3CDTF">2024-12-10T15:38:17Z</dcterms:modified>
  <cp:revision>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0x010100B552E1E9D63E444D813A0265B822756D</vt:lpwstr>
  </property>
</Properties>
</file>