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202300"/>
  <mc:AlternateContent xmlns:mc="http://schemas.openxmlformats.org/markup-compatibility/2006">
    <mc:Choice Requires="x15">
      <x15ac:absPath xmlns:x15ac="http://schemas.microsoft.com/office/spreadsheetml/2010/11/ac" url="C:\Developer\Excel_Data_Analytics_Course-main\Excel_Data_Analytics_Course-main\Project_2-Analysis\My Project 2\Excel_Project_Data_Analytics\"/>
    </mc:Choice>
  </mc:AlternateContent>
  <xr:revisionPtr revIDLastSave="0" documentId="13_ncr:1_{90791923-E52E-44FA-92CD-EBC5D1A1084E}" xr6:coauthVersionLast="47" xr6:coauthVersionMax="47" xr10:uidLastSave="{00000000-0000-0000-0000-000000000000}"/>
  <bookViews>
    <workbookView xWindow="-120" yWindow="-120" windowWidth="29040" windowHeight="15840" activeTab="2" xr2:uid="{6F716FE0-A4DF-418B-900B-3408E44BFC15}"/>
  </bookViews>
  <sheets>
    <sheet name="Skill_Job_Analysis" sheetId="18" r:id="rId1"/>
    <sheet name="Salary_Vs_Skills" sheetId="19" r:id="rId2"/>
    <sheet name="Salary_Analysis" sheetId="20" r:id="rId3"/>
    <sheet name="Skill_Salary_Analysis" sheetId="21" r:id="rId4"/>
  </sheets>
  <definedNames>
    <definedName name="Slicer_job_country1">#N/A</definedName>
    <definedName name="Slicer_job_title_short">#N/A</definedName>
  </definedNames>
  <calcPr calcId="191029"/>
  <pivotCaches>
    <pivotCache cacheId="14" r:id="rId5"/>
    <pivotCache cacheId="16" r:id="rId6"/>
    <pivotCache cacheId="9" r:id="rId7"/>
    <pivotCache cacheId="12" r:id="rId8"/>
  </pivotCaches>
  <extLst>
    <ext xmlns:x14="http://schemas.microsoft.com/office/spreadsheetml/2009/9/main" uri="{876F7934-8845-4945-9796-88D515C7AA90}">
      <x14:pivotCaches>
        <pivotCache cacheId="4" r:id="rId9"/>
      </x14:pivotCaches>
    </ex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salary_6e4bf7ca-6276-4bfc-865e-3ee0887f3d8f" name="data_jobs_salary" connection="Query - data_jobs_salary"/>
          <x15:modelTable id="data_jobs_skills_92655f18-57b9-4249-a17e-8dc3eb8ce086" name="data_jobs_skills" connection="Query - data_jobs_skills"/>
        </x15:modelTables>
        <x15:modelRelationships>
          <x15:modelRelationship fromTable="data_jobs_skills" fromColumn="job_id" toTable="data_jobs_salary"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 i="19" l="1" a="1"/>
  <c r="E1" i="19"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CAD9BA8-331F-4321-BE1E-BAE7133E883E}" name="Query - data_jobs_salary" description="Connection to the 'data_jobs_salary' query in the workbook." type="100" refreshedVersion="8" minRefreshableVersion="5">
    <extLst>
      <ext xmlns:x15="http://schemas.microsoft.com/office/spreadsheetml/2010/11/main" uri="{DE250136-89BD-433C-8126-D09CA5730AF9}">
        <x15:connection id="444a7937-b288-4c92-8fc6-141744ab6bd5"/>
      </ext>
    </extLst>
  </connection>
  <connection id="2" xr16:uid="{B13A1B76-0BA8-4833-89BF-4785DEE69753}" name="Query - data_jobs_skills" description="Connection to the 'data_jobs_skills' query in the workbook." type="100" refreshedVersion="8" minRefreshableVersion="5">
    <extLst>
      <ext xmlns:x15="http://schemas.microsoft.com/office/spreadsheetml/2010/11/main" uri="{DE250136-89BD-433C-8126-D09CA5730AF9}">
        <x15:connection id="fe7dfa9b-0ee1-4bd3-b583-1529e99037db">
          <x15:oledbPr connection="Provider=Microsoft.Mashup.OleDb.1;Data Source=$Workbook$;Location=data_jobs_skills;Extended Properties=&quot;&quot;">
            <x15:dbTables>
              <x15:dbTable name="data_jobs_skills"/>
            </x15:dbTables>
          </x15:oledbPr>
        </x15:connection>
      </ext>
    </extLst>
  </connection>
  <connection id="3" xr16:uid="{0F06E3E9-AE81-4550-891C-17C1391D9C7F}"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<sst xmlns="http://schemas.openxmlformats.org/spreadsheetml/2006/main" count="54" uniqueCount="27">
  <si>
    <t>Senior Data Scientist</t>
  </si>
  <si>
    <t>Data Engineer</t>
  </si>
  <si>
    <t>Senior Data Analyst</t>
  </si>
  <si>
    <t>Machine Learning Engineer</t>
  </si>
  <si>
    <t>Data Scientist</t>
  </si>
  <si>
    <t>Senior Data Engineer</t>
  </si>
  <si>
    <t>Data Analyst</t>
  </si>
  <si>
    <t>Software Engineer</t>
  </si>
  <si>
    <t>Business Analyst</t>
  </si>
  <si>
    <t>Row Labels</t>
  </si>
  <si>
    <t>Grand Total</t>
  </si>
  <si>
    <t>SQL</t>
  </si>
  <si>
    <t>Python</t>
  </si>
  <si>
    <t>Tableau</t>
  </si>
  <si>
    <t>R</t>
  </si>
  <si>
    <t>Excel</t>
  </si>
  <si>
    <t>Skills Per Job</t>
  </si>
  <si>
    <t>Median Salary</t>
  </si>
  <si>
    <t>Median Salary US</t>
  </si>
  <si>
    <t>Median Salary Non-US</t>
  </si>
  <si>
    <t>Median Salary - Skills</t>
  </si>
  <si>
    <t>Skill Likelihood</t>
  </si>
  <si>
    <t>Azure</t>
  </si>
  <si>
    <t>Spark</t>
  </si>
  <si>
    <t>AWS</t>
  </si>
  <si>
    <t>GCP</t>
  </si>
  <si>
    <t>Power BI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</si>
</sst>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9" fontId="0" fillId="0" borderId="0" xfId="0" applyNumberFormat="1"/>
  </cellXfs>
  <cellStyles count="1">
    <cellStyle name="Normal" xfId="0" builtinId="0"/>
  </cellStyles>
  <dxfs count="4">
    <dxf>
      <numFmt numFmtId="13" formatCode="0%"/>
    </dxf>
    <dxf>
      <numFmt numFmtId="13" formatCode="0%"/>
    </dxf>
    <dxf>
      <numFmt numFmtId="13" formatCode="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openxmlformats.org/officeDocument/2006/relationships/calcChain" Target="calcChain.xml"/><Relationship Id="rId26" Type="http://schemas.openxmlformats.org/officeDocument/2006/relationships/customXml" Target="../customXml/item8.xml"/><Relationship Id="rId39" Type="http://schemas.openxmlformats.org/officeDocument/2006/relationships/customXml" Target="../customXml/item21.xml"/><Relationship Id="rId21" Type="http://schemas.openxmlformats.org/officeDocument/2006/relationships/customXml" Target="../customXml/item3.xml"/><Relationship Id="rId34" Type="http://schemas.openxmlformats.org/officeDocument/2006/relationships/customXml" Target="../customXml/item16.xml"/><Relationship Id="rId7" Type="http://schemas.openxmlformats.org/officeDocument/2006/relationships/pivotCacheDefinition" Target="pivotCache/pivotCacheDefinition3.xml"/><Relationship Id="rId12" Type="http://schemas.openxmlformats.org/officeDocument/2006/relationships/theme" Target="theme/theme1.xml"/><Relationship Id="rId17" Type="http://schemas.openxmlformats.org/officeDocument/2006/relationships/powerPivotData" Target="model/item.data"/><Relationship Id="rId25" Type="http://schemas.openxmlformats.org/officeDocument/2006/relationships/customXml" Target="../customXml/item7.xml"/><Relationship Id="rId33" Type="http://schemas.openxmlformats.org/officeDocument/2006/relationships/customXml" Target="../customXml/item15.xml"/><Relationship Id="rId38" Type="http://schemas.openxmlformats.org/officeDocument/2006/relationships/customXml" Target="../customXml/item20.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2.xml"/><Relationship Id="rId29" Type="http://schemas.openxmlformats.org/officeDocument/2006/relationships/customXml" Target="../customXml/item1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2.xml"/><Relationship Id="rId24" Type="http://schemas.openxmlformats.org/officeDocument/2006/relationships/customXml" Target="../customXml/item6.xml"/><Relationship Id="rId32" Type="http://schemas.openxmlformats.org/officeDocument/2006/relationships/customXml" Target="../customXml/item14.xml"/><Relationship Id="rId37" Type="http://schemas.openxmlformats.org/officeDocument/2006/relationships/customXml" Target="../customXml/item19.xml"/><Relationship Id="rId40" Type="http://schemas.openxmlformats.org/officeDocument/2006/relationships/customXml" Target="../customXml/item22.xml"/><Relationship Id="rId5" Type="http://schemas.openxmlformats.org/officeDocument/2006/relationships/pivotCacheDefinition" Target="pivotCache/pivotCacheDefinition1.xml"/><Relationship Id="rId15" Type="http://schemas.openxmlformats.org/officeDocument/2006/relationships/sharedStrings" Target="sharedStrings.xml"/><Relationship Id="rId23" Type="http://schemas.openxmlformats.org/officeDocument/2006/relationships/customXml" Target="../customXml/item5.xml"/><Relationship Id="rId28" Type="http://schemas.openxmlformats.org/officeDocument/2006/relationships/customXml" Target="../customXml/item10.xml"/><Relationship Id="rId36" Type="http://schemas.openxmlformats.org/officeDocument/2006/relationships/customXml" Target="../customXml/item18.xml"/><Relationship Id="rId10" Type="http://schemas.microsoft.com/office/2007/relationships/slicerCache" Target="slicerCaches/slicerCache1.xml"/><Relationship Id="rId19" Type="http://schemas.openxmlformats.org/officeDocument/2006/relationships/customXml" Target="../customXml/item1.xml"/><Relationship Id="rId31" Type="http://schemas.openxmlformats.org/officeDocument/2006/relationships/customXml" Target="../customXml/item1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styles" Target="styles.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8" Type="http://schemas.openxmlformats.org/officeDocument/2006/relationships/pivotCacheDefinition" Target="pivotCache/pivotCacheDefinition4.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[Excel_Project_for_Data_Analytics.xlsx]Skill_Job_Analysis!PivotTable2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the top skills</a:t>
            </a:r>
            <a:r>
              <a:rPr lang="en-US" baseline="0"/>
              <a:t> of data professionals?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Skill_Job_Analysis!$B$2</c:f>
              <c:strCache>
                <c:ptCount val="1"/>
                <c:pt idx="0">
                  <c:v>Total</c:v>
                </c:pt>
              </c:strCache>
            </c:strRef>
          </c:tx>
          <c:spPr>
            <a:solidFill>
              <a:schemeClr val="accent5"/>
            </a:solidFill>
            <a:ln>
              <a:noFill/>
            </a:ln>
            <a:effectLst/>
          </c:spPr>
          <c:invertIfNegative val="0"/>
          <c:cat>
            <c:strRef>
              <c:f>Skill_Job_Analysis!$A$3:$A$13</c:f>
              <c:strCache>
                <c:ptCount val="10"/>
                <c:pt idx="0">
                  <c:v>Power BI</c:v>
                </c:pt>
                <c:pt idx="1">
                  <c:v>GCP</c:v>
                </c:pt>
                <c:pt idx="2">
                  <c:v>Azure</c:v>
                </c:pt>
                <c:pt idx="3">
                  <c:v>R</c:v>
                </c:pt>
                <c:pt idx="4">
                  <c:v>Spark</c:v>
                </c:pt>
                <c:pt idx="5">
                  <c:v>Tableau</c:v>
                </c:pt>
                <c:pt idx="6">
                  <c:v>Excel</c:v>
                </c:pt>
                <c:pt idx="7">
                  <c:v>AWS</c:v>
                </c:pt>
                <c:pt idx="8">
                  <c:v>SQL</c:v>
                </c:pt>
                <c:pt idx="9">
                  <c:v>Python</c:v>
                </c:pt>
              </c:strCache>
            </c:strRef>
          </c:cat>
          <c:val>
            <c:numRef>
              <c:f>Skill_Job_Analysis!$B$3:$B$13</c:f>
              <c:numCache>
                <c:formatCode>0%</c:formatCode>
                <c:ptCount val="10"/>
                <c:pt idx="0">
                  <c:v>0.10877192982456141</c:v>
                </c:pt>
                <c:pt idx="1">
                  <c:v>0.11578947368421053</c:v>
                </c:pt>
                <c:pt idx="2">
                  <c:v>0.1368421052631579</c:v>
                </c:pt>
                <c:pt idx="3">
                  <c:v>0.14736842105263157</c:v>
                </c:pt>
                <c:pt idx="4">
                  <c:v>0.1649122807017544</c:v>
                </c:pt>
                <c:pt idx="5">
                  <c:v>0.16842105263157894</c:v>
                </c:pt>
                <c:pt idx="6">
                  <c:v>0.17894736842105263</c:v>
                </c:pt>
                <c:pt idx="7">
                  <c:v>0.31578947368421051</c:v>
                </c:pt>
                <c:pt idx="8">
                  <c:v>0.55789473684210522</c:v>
                </c:pt>
                <c:pt idx="9">
                  <c:v>0.5859649122807018</c:v>
                </c:pt>
              </c:numCache>
            </c:numRef>
          </c:val>
          <c:extLst>
            <c:ext xmlns:c16="http://schemas.microsoft.com/office/drawing/2014/chart" uri="{C3380CC4-5D6E-409C-BE32-E72D297353CC}">
              <c16:uniqueId val="{00000000-532A-4EE4-BBC4-0F0FDB7CB3D1}"/>
            </c:ext>
          </c:extLst>
        </c:ser>
        <c:dLbls>
          <c:showLegendKey val="0"/>
          <c:showVal val="0"/>
          <c:showCatName val="0"/>
          <c:showSerName val="0"/>
          <c:showPercent val="0"/>
          <c:showBubbleSize val="0"/>
        </c:dLbls>
        <c:gapWidth val="182"/>
        <c:axId val="242568399"/>
        <c:axId val="540693071"/>
      </c:barChart>
      <c:catAx>
        <c:axId val="2425683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693071"/>
        <c:crosses val="autoZero"/>
        <c:auto val="1"/>
        <c:lblAlgn val="ctr"/>
        <c:lblOffset val="100"/>
        <c:noMultiLvlLbl val="0"/>
      </c:catAx>
      <c:valAx>
        <c:axId val="540693071"/>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a:t>
                </a:r>
                <a:r>
                  <a:rPr lang="en-US" baseline="0"/>
                  <a:t> Count in Job Postings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25683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 more skills equal more money for data professionals?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Salary_Vs_Skills!$G$1</c:f>
              <c:strCache>
                <c:ptCount val="1"/>
                <c:pt idx="0">
                  <c:v>Skills Per Job</c:v>
                </c:pt>
              </c:strCache>
            </c:strRef>
          </c:tx>
          <c:spPr>
            <a:ln w="38100" cap="rnd">
              <a:noFill/>
              <a:round/>
            </a:ln>
            <a:effectLst/>
          </c:spPr>
          <c:marker>
            <c:symbol val="circle"/>
            <c:size val="5"/>
            <c:spPr>
              <a:solidFill>
                <a:schemeClr val="accent5"/>
              </a:solidFill>
              <a:ln w="9525">
                <a:solidFill>
                  <a:schemeClr val="accent5"/>
                </a:solidFill>
              </a:ln>
              <a:effectLst/>
            </c:spPr>
          </c:marker>
          <c:dLbls>
            <c:dLbl>
              <c:idx val="0"/>
              <c:layout>
                <c:manualLayout>
                  <c:x val="-3.7011334721258386E-2"/>
                  <c:y val="7.7805077805077727E-2"/>
                </c:manualLayout>
              </c:layout>
              <c:tx>
                <c:rich>
                  <a:bodyPr/>
                  <a:lstStyle/>
                  <a:p>
                    <a:fld id="{1B2DDD84-DCEE-46B3-B710-9F02AA870DED}"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527A-428F-A3BD-861381A9C409}"/>
                </c:ext>
              </c:extLst>
            </c:dLbl>
            <c:dLbl>
              <c:idx val="1"/>
              <c:layout>
                <c:manualLayout>
                  <c:x val="-0.19430950728660654"/>
                  <c:y val="-5.3235053235053273E-2"/>
                </c:manualLayout>
              </c:layout>
              <c:tx>
                <c:rich>
                  <a:bodyPr/>
                  <a:lstStyle/>
                  <a:p>
                    <a:fld id="{4A6ED8F0-6808-41C3-98FE-8A3F0C490EAD}"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527A-428F-A3BD-861381A9C409}"/>
                </c:ext>
              </c:extLst>
            </c:dLbl>
            <c:dLbl>
              <c:idx val="2"/>
              <c:layout>
                <c:manualLayout>
                  <c:x val="2.3132084200786491E-3"/>
                  <c:y val="2.8665028665028666E-2"/>
                </c:manualLayout>
              </c:layout>
              <c:tx>
                <c:rich>
                  <a:bodyPr/>
                  <a:lstStyle/>
                  <a:p>
                    <a:fld id="{D75D8403-E3D3-4795-AA39-C3C4D386DF2D}"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527A-428F-A3BD-861381A9C409}"/>
                </c:ext>
              </c:extLst>
            </c:dLbl>
            <c:dLbl>
              <c:idx val="3"/>
              <c:layout>
                <c:manualLayout>
                  <c:x val="-0.1457321304649549"/>
                  <c:y val="-6.1425061425061427E-2"/>
                </c:manualLayout>
              </c:layout>
              <c:tx>
                <c:rich>
                  <a:bodyPr/>
                  <a:lstStyle/>
                  <a:p>
                    <a:fld id="{86E5EDE5-0BD4-47F4-AA3C-D4B7D52CE826}"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527A-428F-A3BD-861381A9C409}"/>
                </c:ext>
              </c:extLst>
            </c:dLbl>
            <c:dLbl>
              <c:idx val="4"/>
              <c:layout>
                <c:manualLayout>
                  <c:x val="6.939625260235947E-3"/>
                  <c:y val="4.0950040950040949E-2"/>
                </c:manualLayout>
              </c:layout>
              <c:tx>
                <c:rich>
                  <a:bodyPr/>
                  <a:lstStyle/>
                  <a:p>
                    <a:fld id="{D0661A34-7E45-42B4-9D00-D496F583DDC6}"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527A-428F-A3BD-861381A9C409}"/>
                </c:ext>
              </c:extLst>
            </c:dLbl>
            <c:dLbl>
              <c:idx val="5"/>
              <c:layout>
                <c:manualLayout>
                  <c:x val="-6.4769835762202174E-2"/>
                  <c:y val="-9.8280098280098274E-2"/>
                </c:manualLayout>
              </c:layout>
              <c:tx>
                <c:rich>
                  <a:bodyPr/>
                  <a:lstStyle/>
                  <a:p>
                    <a:fld id="{D2513A57-AE18-4709-9517-24B3B772A75F}"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527A-428F-A3BD-861381A9C409}"/>
                </c:ext>
              </c:extLst>
            </c:dLbl>
            <c:dLbl>
              <c:idx val="6"/>
              <c:layout>
                <c:manualLayout>
                  <c:x val="-0.12953967152440438"/>
                  <c:y val="-6.1425061425061427E-2"/>
                </c:manualLayout>
              </c:layout>
              <c:tx>
                <c:rich>
                  <a:bodyPr/>
                  <a:lstStyle/>
                  <a:p>
                    <a:fld id="{6F8833FC-21C5-48C3-98DA-811C2602A4DE}"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527A-428F-A3BD-861381A9C409}"/>
                </c:ext>
              </c:extLst>
            </c:dLbl>
            <c:dLbl>
              <c:idx val="7"/>
              <c:layout>
                <c:manualLayout>
                  <c:x val="4.6264168401572983E-3"/>
                  <c:y val="-2.0475020475020474E-2"/>
                </c:manualLayout>
              </c:layout>
              <c:tx>
                <c:rich>
                  <a:bodyPr/>
                  <a:lstStyle/>
                  <a:p>
                    <a:fld id="{902A8187-137E-4ED8-A4DC-9E73726E52DC}"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527A-428F-A3BD-861381A9C409}"/>
                </c:ext>
              </c:extLst>
            </c:dLbl>
            <c:dLbl>
              <c:idx val="8"/>
              <c:layout>
                <c:manualLayout>
                  <c:x val="-8.7901919962988684E-2"/>
                  <c:y val="-5.3235053235053238E-2"/>
                </c:manualLayout>
              </c:layout>
              <c:tx>
                <c:rich>
                  <a:bodyPr/>
                  <a:lstStyle/>
                  <a:p>
                    <a:fld id="{17537089-0B5C-4210-9196-BB8308B6DF18}"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527A-428F-A3BD-861381A9C409}"/>
                </c:ext>
              </c:extLst>
            </c:dLbl>
            <c:dLbl>
              <c:idx val="9"/>
              <c:tx>
                <c:rich>
                  <a:bodyPr/>
                  <a:lstStyle/>
                  <a:p>
                    <a:fld id="{F169C621-7B41-4C09-9694-9027C0B21B09}" type="CELLRANGE">
                      <a:rPr lang="en-GB"/>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527A-428F-A3BD-861381A9C40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5"/>
                </a:solidFill>
                <a:prstDash val="sysDot"/>
              </a:ln>
              <a:effectLst/>
            </c:spPr>
            <c:trendlineType val="linear"/>
            <c:dispRSqr val="0"/>
            <c:dispEq val="0"/>
          </c:trendline>
          <c:xVal>
            <c:numRef>
              <c:f>Salary_Vs_Skills!$F$2:$F$11</c:f>
              <c:numCache>
                <c:formatCode>General</c:formatCode>
                <c:ptCount val="10"/>
                <c:pt idx="0">
                  <c:v>157500</c:v>
                </c:pt>
                <c:pt idx="1">
                  <c:v>149653</c:v>
                </c:pt>
                <c:pt idx="2">
                  <c:v>147500</c:v>
                </c:pt>
                <c:pt idx="3">
                  <c:v>111175</c:v>
                </c:pt>
                <c:pt idx="4">
                  <c:v>105300</c:v>
                </c:pt>
                <c:pt idx="5">
                  <c:v>105000</c:v>
                </c:pt>
                <c:pt idx="6">
                  <c:v>89100</c:v>
                </c:pt>
                <c:pt idx="7">
                  <c:v>87750</c:v>
                </c:pt>
                <c:pt idx="8">
                  <c:v>56700</c:v>
                </c:pt>
                <c:pt idx="9">
                  <c:v>105000</c:v>
                </c:pt>
              </c:numCache>
            </c:numRef>
          </c:xVal>
          <c:yVal>
            <c:numRef>
              <c:f>Salary_Vs_Skills!$G$2:$G$11</c:f>
              <c:numCache>
                <c:formatCode>General</c:formatCode>
                <c:ptCount val="10"/>
                <c:pt idx="0">
                  <c:v>5.15625</c:v>
                </c:pt>
                <c:pt idx="1">
                  <c:v>3.7142857142857144</c:v>
                </c:pt>
                <c:pt idx="2">
                  <c:v>8.5</c:v>
                </c:pt>
                <c:pt idx="3">
                  <c:v>4.125</c:v>
                </c:pt>
                <c:pt idx="4">
                  <c:v>4.7808219178082192</c:v>
                </c:pt>
                <c:pt idx="5">
                  <c:v>7.5084745762711869</c:v>
                </c:pt>
                <c:pt idx="6">
                  <c:v>6.4</c:v>
                </c:pt>
                <c:pt idx="7">
                  <c:v>3.3333333333333335</c:v>
                </c:pt>
                <c:pt idx="8">
                  <c:v>2</c:v>
                </c:pt>
                <c:pt idx="9">
                  <c:v>5.2701754385964916</c:v>
                </c:pt>
              </c:numCache>
            </c:numRef>
          </c:yVal>
          <c:smooth val="0"/>
          <c:extLst>
            <c:ext xmlns:c15="http://schemas.microsoft.com/office/drawing/2012/chart" uri="{02D57815-91ED-43cb-92C2-25804820EDAC}">
              <c15:datalabelsRange>
                <c15:f>Salary_Vs_Skills!$E$2:$E$11</c15:f>
                <c15:dlblRangeCache>
                  <c:ptCount val="10"/>
                  <c:pt idx="0">
                    <c:v>Senior Data Scientist</c:v>
                  </c:pt>
                  <c:pt idx="1">
                    <c:v>Machine Learning Engineer</c:v>
                  </c:pt>
                  <c:pt idx="2">
                    <c:v>Senior Data Engineer</c:v>
                  </c:pt>
                  <c:pt idx="3">
                    <c:v>Senior Data Analyst</c:v>
                  </c:pt>
                  <c:pt idx="4">
                    <c:v>Data Scientist</c:v>
                  </c:pt>
                  <c:pt idx="5">
                    <c:v>Data Engineer</c:v>
                  </c:pt>
                  <c:pt idx="6">
                    <c:v>Software Engineer</c:v>
                  </c:pt>
                  <c:pt idx="7">
                    <c:v>Data Analyst</c:v>
                  </c:pt>
                  <c:pt idx="8">
                    <c:v>Business Analyst</c:v>
                  </c:pt>
                  <c:pt idx="9">
                    <c:v>Grand Total</c:v>
                  </c:pt>
                </c15:dlblRangeCache>
              </c15:datalabelsRange>
            </c:ext>
            <c:ext xmlns:c16="http://schemas.microsoft.com/office/drawing/2014/chart" uri="{C3380CC4-5D6E-409C-BE32-E72D297353CC}">
              <c16:uniqueId val="{00000000-527A-428F-A3BD-861381A9C409}"/>
            </c:ext>
          </c:extLst>
        </c:ser>
        <c:dLbls>
          <c:showLegendKey val="0"/>
          <c:showVal val="0"/>
          <c:showCatName val="0"/>
          <c:showSerName val="0"/>
          <c:showPercent val="0"/>
          <c:showBubbleSize val="0"/>
        </c:dLbls>
        <c:axId val="1337013439"/>
        <c:axId val="1337015839"/>
      </c:scatterChart>
      <c:valAx>
        <c:axId val="1337013439"/>
        <c:scaling>
          <c:orientation val="minMax"/>
          <c:min val="8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a:t>
                </a:r>
                <a:r>
                  <a:rPr lang="en-US" baseline="0"/>
                  <a:t> ($USD)</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7015839"/>
        <c:crosses val="autoZero"/>
        <c:crossBetween val="midCat"/>
      </c:valAx>
      <c:valAx>
        <c:axId val="1337015839"/>
        <c:scaling>
          <c:orientation val="minMax"/>
          <c:min val="3"/>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 Skills Requested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701343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[Excel_Project_for_Data_Analytics.xlsx]Skill_Salary_Analysis!PivotTable3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What's</a:t>
            </a:r>
            <a:r>
              <a:rPr lang="en-US" baseline="0"/>
              <a:t> the pay of the top 10 skills?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diamond"/>
          <c:size val="9"/>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noFill/>
            <a:round/>
          </a:ln>
          <a:effectLst/>
        </c:spPr>
        <c:marker>
          <c:symbol val="diamond"/>
          <c:size val="6"/>
          <c:spPr>
            <a:solidFill>
              <a:schemeClr val="accent5">
                <a:tint val="77000"/>
              </a:schemeClr>
            </a:solidFill>
            <a:ln w="9525">
              <a:solidFill>
                <a:schemeClr val="accent5">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Skill_Salary_Analysis!$B$1</c:f>
              <c:strCache>
                <c:ptCount val="1"/>
                <c:pt idx="0">
                  <c:v>Median Salary - Skills</c:v>
                </c:pt>
              </c:strCache>
            </c:strRef>
          </c:tx>
          <c:spPr>
            <a:solidFill>
              <a:schemeClr val="accent5">
                <a:shade val="76000"/>
              </a:schemeClr>
            </a:solidFill>
            <a:ln>
              <a:noFill/>
            </a:ln>
            <a:effectLst/>
          </c:spPr>
          <c:invertIfNegative val="0"/>
          <c:cat>
            <c:strRef>
              <c:f>Skill_Salary_Analysis!$A$2:$A$12</c:f>
              <c:strCache>
                <c:ptCount val="10"/>
                <c:pt idx="0">
                  <c:v>Spark</c:v>
                </c:pt>
                <c:pt idx="1">
                  <c:v>GCP</c:v>
                </c:pt>
                <c:pt idx="2">
                  <c:v>AWS</c:v>
                </c:pt>
                <c:pt idx="3">
                  <c:v>Azure</c:v>
                </c:pt>
                <c:pt idx="4">
                  <c:v>Power BI</c:v>
                </c:pt>
                <c:pt idx="5">
                  <c:v>R</c:v>
                </c:pt>
                <c:pt idx="6">
                  <c:v>Tableau</c:v>
                </c:pt>
                <c:pt idx="7">
                  <c:v>Python</c:v>
                </c:pt>
                <c:pt idx="8">
                  <c:v>SQL</c:v>
                </c:pt>
                <c:pt idx="9">
                  <c:v>Excel</c:v>
                </c:pt>
              </c:strCache>
            </c:strRef>
          </c:cat>
          <c:val>
            <c:numRef>
              <c:f>Skill_Salary_Analysis!$B$2:$B$12</c:f>
              <c:numCache>
                <c:formatCode>\$#,##0;\(\$#,##0\);\$#,##0</c:formatCode>
                <c:ptCount val="10"/>
                <c:pt idx="0">
                  <c:v>147500</c:v>
                </c:pt>
                <c:pt idx="1">
                  <c:v>132750</c:v>
                </c:pt>
                <c:pt idx="2">
                  <c:v>132433.5</c:v>
                </c:pt>
                <c:pt idx="3">
                  <c:v>131580</c:v>
                </c:pt>
                <c:pt idx="4">
                  <c:v>131580</c:v>
                </c:pt>
                <c:pt idx="5">
                  <c:v>113360.5</c:v>
                </c:pt>
                <c:pt idx="6">
                  <c:v>111337.5</c:v>
                </c:pt>
                <c:pt idx="7">
                  <c:v>111175</c:v>
                </c:pt>
                <c:pt idx="8">
                  <c:v>105300</c:v>
                </c:pt>
                <c:pt idx="9">
                  <c:v>89100</c:v>
                </c:pt>
              </c:numCache>
            </c:numRef>
          </c:val>
          <c:extLst>
            <c:ext xmlns:c16="http://schemas.microsoft.com/office/drawing/2014/chart" uri="{C3380CC4-5D6E-409C-BE32-E72D297353CC}">
              <c16:uniqueId val="{00000000-8763-4C16-856D-B64E2DB656C0}"/>
            </c:ext>
          </c:extLst>
        </c:ser>
        <c:dLbls>
          <c:showLegendKey val="0"/>
          <c:showVal val="0"/>
          <c:showCatName val="0"/>
          <c:showSerName val="0"/>
          <c:showPercent val="0"/>
          <c:showBubbleSize val="0"/>
        </c:dLbls>
        <c:gapWidth val="219"/>
        <c:axId val="1796980367"/>
        <c:axId val="1796983727"/>
      </c:barChart>
      <c:lineChart>
        <c:grouping val="standard"/>
        <c:varyColors val="0"/>
        <c:ser>
          <c:idx val="1"/>
          <c:order val="1"/>
          <c:tx>
            <c:strRef>
              <c:f>Skill_Salary_Analysis!$C$1</c:f>
              <c:strCache>
                <c:ptCount val="1"/>
                <c:pt idx="0">
                  <c:v>Skill Likelihood</c:v>
                </c:pt>
              </c:strCache>
            </c:strRef>
          </c:tx>
          <c:spPr>
            <a:ln w="28575" cap="rnd">
              <a:noFill/>
              <a:round/>
            </a:ln>
            <a:effectLst/>
          </c:spPr>
          <c:marker>
            <c:symbol val="diamond"/>
            <c:size val="6"/>
            <c:spPr>
              <a:solidFill>
                <a:schemeClr val="accent5">
                  <a:tint val="77000"/>
                </a:schemeClr>
              </a:solidFill>
              <a:ln w="9525">
                <a:solidFill>
                  <a:schemeClr val="accent5">
                    <a:tint val="77000"/>
                  </a:schemeClr>
                </a:solidFill>
              </a:ln>
              <a:effectLst/>
            </c:spPr>
          </c:marker>
          <c:cat>
            <c:strRef>
              <c:f>Skill_Salary_Analysis!$A$2:$A$12</c:f>
              <c:strCache>
                <c:ptCount val="10"/>
                <c:pt idx="0">
                  <c:v>Spark</c:v>
                </c:pt>
                <c:pt idx="1">
                  <c:v>GCP</c:v>
                </c:pt>
                <c:pt idx="2">
                  <c:v>AWS</c:v>
                </c:pt>
                <c:pt idx="3">
                  <c:v>Azure</c:v>
                </c:pt>
                <c:pt idx="4">
                  <c:v>Power BI</c:v>
                </c:pt>
                <c:pt idx="5">
                  <c:v>R</c:v>
                </c:pt>
                <c:pt idx="6">
                  <c:v>Tableau</c:v>
                </c:pt>
                <c:pt idx="7">
                  <c:v>Python</c:v>
                </c:pt>
                <c:pt idx="8">
                  <c:v>SQL</c:v>
                </c:pt>
                <c:pt idx="9">
                  <c:v>Excel</c:v>
                </c:pt>
              </c:strCache>
            </c:strRef>
          </c:cat>
          <c:val>
            <c:numRef>
              <c:f>Skill_Salary_Analysis!$C$2:$C$12</c:f>
              <c:numCache>
                <c:formatCode>0%</c:formatCode>
                <c:ptCount val="10"/>
                <c:pt idx="0">
                  <c:v>0.1649122807017544</c:v>
                </c:pt>
                <c:pt idx="1">
                  <c:v>0.11578947368421053</c:v>
                </c:pt>
                <c:pt idx="2">
                  <c:v>0.31578947368421051</c:v>
                </c:pt>
                <c:pt idx="3">
                  <c:v>0.1368421052631579</c:v>
                </c:pt>
                <c:pt idx="4">
                  <c:v>0.10877192982456141</c:v>
                </c:pt>
                <c:pt idx="5">
                  <c:v>0.14736842105263157</c:v>
                </c:pt>
                <c:pt idx="6">
                  <c:v>0.16842105263157894</c:v>
                </c:pt>
                <c:pt idx="7">
                  <c:v>0.5859649122807018</c:v>
                </c:pt>
                <c:pt idx="8">
                  <c:v>0.55789473684210522</c:v>
                </c:pt>
                <c:pt idx="9">
                  <c:v>0.17894736842105263</c:v>
                </c:pt>
              </c:numCache>
            </c:numRef>
          </c:val>
          <c:smooth val="0"/>
          <c:extLst>
            <c:ext xmlns:c16="http://schemas.microsoft.com/office/drawing/2014/chart" uri="{C3380CC4-5D6E-409C-BE32-E72D297353CC}">
              <c16:uniqueId val="{00000001-8763-4C16-856D-B64E2DB656C0}"/>
            </c:ext>
          </c:extLst>
        </c:ser>
        <c:dLbls>
          <c:showLegendKey val="0"/>
          <c:showVal val="0"/>
          <c:showCatName val="0"/>
          <c:showSerName val="0"/>
          <c:showPercent val="0"/>
          <c:showBubbleSize val="0"/>
        </c:dLbls>
        <c:marker val="1"/>
        <c:smooth val="0"/>
        <c:axId val="2005261295"/>
        <c:axId val="2005258895"/>
      </c:lineChart>
      <c:catAx>
        <c:axId val="1796980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6983727"/>
        <c:crosses val="autoZero"/>
        <c:auto val="1"/>
        <c:lblAlgn val="ctr"/>
        <c:lblOffset val="100"/>
        <c:noMultiLvlLbl val="0"/>
      </c:catAx>
      <c:valAx>
        <c:axId val="17969837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 ($USD)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6980367"/>
        <c:crosses val="autoZero"/>
        <c:crossBetween val="between"/>
      </c:valAx>
      <c:valAx>
        <c:axId val="2005258895"/>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a:t>
                </a:r>
                <a:r>
                  <a:rPr lang="en-US" baseline="0"/>
                  <a:t> Likelihood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261295"/>
        <c:crosses val="max"/>
        <c:crossBetween val="between"/>
      </c:valAx>
      <c:catAx>
        <c:axId val="2005261295"/>
        <c:scaling>
          <c:orientation val="minMax"/>
        </c:scaling>
        <c:delete val="1"/>
        <c:axPos val="b"/>
        <c:numFmt formatCode="General" sourceLinked="1"/>
        <c:majorTickMark val="out"/>
        <c:minorTickMark val="none"/>
        <c:tickLblPos val="nextTo"/>
        <c:crossAx val="2005258895"/>
        <c:crosses val="autoZero"/>
        <c:auto val="1"/>
        <c:lblAlgn val="ctr"/>
        <c:lblOffset val="100"/>
        <c:noMultiLvlLbl val="0"/>
      </c:catAx>
      <c:spPr>
        <a:noFill/>
        <a:ln>
          <a:noFill/>
        </a:ln>
        <a:effectLst/>
      </c:spPr>
    </c:plotArea>
    <c:legend>
      <c:legendPos val="r"/>
      <c:layout>
        <c:manualLayout>
          <c:xMode val="edge"/>
          <c:yMode val="edge"/>
          <c:x val="0.75662054671464352"/>
          <c:y val="1.2525128404124022E-2"/>
          <c:w val="0.23289260926514205"/>
          <c:h val="0.10839502707122316"/>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299084</xdr:colOff>
      <xdr:row>0</xdr:row>
      <xdr:rowOff>161924</xdr:rowOff>
    </xdr:from>
    <xdr:to>
      <xdr:col>12</xdr:col>
      <xdr:colOff>400050</xdr:colOff>
      <xdr:row>17</xdr:row>
      <xdr:rowOff>171449</xdr:rowOff>
    </xdr:to>
    <xdr:graphicFrame macro="">
      <xdr:nvGraphicFramePr>
        <xdr:cNvPr id="2" name="Chart 1">
          <a:extLst>
            <a:ext uri="{FF2B5EF4-FFF2-40B4-BE49-F238E27FC236}">
              <a16:creationId xmlns:a16="http://schemas.microsoft.com/office/drawing/2014/main" id="{1EB3D474-386C-4BC3-4B93-DDDAFCD422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365760</xdr:colOff>
      <xdr:row>1</xdr:row>
      <xdr:rowOff>171450</xdr:rowOff>
    </xdr:from>
    <xdr:to>
      <xdr:col>16</xdr:col>
      <xdr:colOff>91440</xdr:colOff>
      <xdr:row>16</xdr:row>
      <xdr:rowOff>635</xdr:rowOff>
    </xdr:to>
    <mc:AlternateContent xmlns:mc="http://schemas.openxmlformats.org/markup-compatibility/2006" xmlns:a14="http://schemas.microsoft.com/office/drawing/2010/main">
      <mc:Choice Requires="a14">
        <xdr:graphicFrame macro="">
          <xdr:nvGraphicFramePr>
            <xdr:cNvPr id="3" name="job_title_short">
              <a:extLst>
                <a:ext uri="{FF2B5EF4-FFF2-40B4-BE49-F238E27FC236}">
                  <a16:creationId xmlns:a16="http://schemas.microsoft.com/office/drawing/2014/main" id="{A456211A-0E5E-546E-93D7-C2041ACE3BC2}"/>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9262110" y="361950"/>
              <a:ext cx="1554480" cy="268668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158115</xdr:colOff>
      <xdr:row>1</xdr:row>
      <xdr:rowOff>175260</xdr:rowOff>
    </xdr:from>
    <xdr:to>
      <xdr:col>18</xdr:col>
      <xdr:colOff>493395</xdr:colOff>
      <xdr:row>16</xdr:row>
      <xdr:rowOff>4445</xdr:rowOff>
    </xdr:to>
    <mc:AlternateContent xmlns:mc="http://schemas.openxmlformats.org/markup-compatibility/2006" xmlns:a14="http://schemas.microsoft.com/office/drawing/2010/main">
      <mc:Choice Requires="a14">
        <xdr:graphicFrame macro="">
          <xdr:nvGraphicFramePr>
            <xdr:cNvPr id="4" name="job_country">
              <a:extLst>
                <a:ext uri="{FF2B5EF4-FFF2-40B4-BE49-F238E27FC236}">
                  <a16:creationId xmlns:a16="http://schemas.microsoft.com/office/drawing/2014/main" id="{061023D3-A892-250E-ECD0-519648FEC423}"/>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10883265" y="365760"/>
              <a:ext cx="1554480" cy="268668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144780</xdr:colOff>
      <xdr:row>0</xdr:row>
      <xdr:rowOff>34290</xdr:rowOff>
    </xdr:from>
    <xdr:to>
      <xdr:col>12</xdr:col>
      <xdr:colOff>476250</xdr:colOff>
      <xdr:row>19</xdr:row>
      <xdr:rowOff>38100</xdr:rowOff>
    </xdr:to>
    <xdr:graphicFrame macro="">
      <xdr:nvGraphicFramePr>
        <xdr:cNvPr id="2" name="Chart 1">
          <a:extLst>
            <a:ext uri="{FF2B5EF4-FFF2-40B4-BE49-F238E27FC236}">
              <a16:creationId xmlns:a16="http://schemas.microsoft.com/office/drawing/2014/main" id="{97E7F18F-4AF6-6EC3-473B-0EA73AAC13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188595</xdr:colOff>
      <xdr:row>1</xdr:row>
      <xdr:rowOff>175260</xdr:rowOff>
    </xdr:from>
    <xdr:to>
      <xdr:col>15</xdr:col>
      <xdr:colOff>523875</xdr:colOff>
      <xdr:row>16</xdr:row>
      <xdr:rowOff>4445</xdr:rowOff>
    </xdr:to>
    <mc:AlternateContent xmlns:mc="http://schemas.openxmlformats.org/markup-compatibility/2006" xmlns:a14="http://schemas.microsoft.com/office/drawing/2010/main">
      <mc:Choice Requires="a14">
        <xdr:graphicFrame macro="">
          <xdr:nvGraphicFramePr>
            <xdr:cNvPr id="3" name="job_country 3">
              <a:extLst>
                <a:ext uri="{FF2B5EF4-FFF2-40B4-BE49-F238E27FC236}">
                  <a16:creationId xmlns:a16="http://schemas.microsoft.com/office/drawing/2014/main" id="{C3B2CF81-27E8-471F-87BA-0B3922C15B67}"/>
                </a:ext>
              </a:extLst>
            </xdr:cNvPr>
            <xdr:cNvGraphicFramePr/>
          </xdr:nvGraphicFramePr>
          <xdr:xfrm>
            <a:off x="0" y="0"/>
            <a:ext cx="0" cy="0"/>
          </xdr:xfrm>
          <a:graphic>
            <a:graphicData uri="http://schemas.microsoft.com/office/drawing/2010/slicer">
              <sle:slicer xmlns:sle="http://schemas.microsoft.com/office/drawing/2010/slicer" name="job_country 3"/>
            </a:graphicData>
          </a:graphic>
        </xdr:graphicFrame>
      </mc:Choice>
      <mc:Fallback xmlns="">
        <xdr:sp macro="" textlink="">
          <xdr:nvSpPr>
            <xdr:cNvPr id="0" name=""/>
            <xdr:cNvSpPr>
              <a:spLocks noTextEdit="1"/>
            </xdr:cNvSpPr>
          </xdr:nvSpPr>
          <xdr:spPr>
            <a:xfrm>
              <a:off x="10961370" y="365760"/>
              <a:ext cx="1554480" cy="268668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102870</xdr:colOff>
      <xdr:row>0</xdr:row>
      <xdr:rowOff>34290</xdr:rowOff>
    </xdr:from>
    <xdr:to>
      <xdr:col>6</xdr:col>
      <xdr:colOff>529590</xdr:colOff>
      <xdr:row>14</xdr:row>
      <xdr:rowOff>53975</xdr:rowOff>
    </xdr:to>
    <mc:AlternateContent xmlns:mc="http://schemas.openxmlformats.org/markup-compatibility/2006" xmlns:a14="http://schemas.microsoft.com/office/drawing/2010/main">
      <mc:Choice Requires="a14">
        <xdr:graphicFrame macro="">
          <xdr:nvGraphicFramePr>
            <xdr:cNvPr id="2" name="job_country 1">
              <a:extLst>
                <a:ext uri="{FF2B5EF4-FFF2-40B4-BE49-F238E27FC236}">
                  <a16:creationId xmlns:a16="http://schemas.microsoft.com/office/drawing/2014/main" id="{3799FCA5-1005-AAE7-E756-FB226E368C8A}"/>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mlns="">
        <xdr:sp macro="" textlink="">
          <xdr:nvSpPr>
            <xdr:cNvPr id="0" name=""/>
            <xdr:cNvSpPr>
              <a:spLocks noTextEdit="1"/>
            </xdr:cNvSpPr>
          </xdr:nvSpPr>
          <xdr:spPr>
            <a:xfrm>
              <a:off x="5718810" y="34290"/>
              <a:ext cx="1828800" cy="2473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13</xdr:col>
      <xdr:colOff>198120</xdr:colOff>
      <xdr:row>0</xdr:row>
      <xdr:rowOff>144780</xdr:rowOff>
    </xdr:from>
    <xdr:to>
      <xdr:col>15</xdr:col>
      <xdr:colOff>533400</xdr:colOff>
      <xdr:row>14</xdr:row>
      <xdr:rowOff>164465</xdr:rowOff>
    </xdr:to>
    <mc:AlternateContent xmlns:mc="http://schemas.openxmlformats.org/markup-compatibility/2006" xmlns:a14="http://schemas.microsoft.com/office/drawing/2010/main">
      <mc:Choice Requires="a14">
        <xdr:graphicFrame macro="">
          <xdr:nvGraphicFramePr>
            <xdr:cNvPr id="2" name="job_title_short 1">
              <a:extLst>
                <a:ext uri="{FF2B5EF4-FFF2-40B4-BE49-F238E27FC236}">
                  <a16:creationId xmlns:a16="http://schemas.microsoft.com/office/drawing/2014/main" id="{34B25C15-D3EF-49C3-90D9-A58DF77B0D7E}"/>
                </a:ext>
              </a:extLst>
            </xdr:cNvPr>
            <xdr:cNvGraphicFramePr/>
          </xdr:nvGraphicFramePr>
          <xdr:xfrm>
            <a:off x="0" y="0"/>
            <a:ext cx="0" cy="0"/>
          </xdr:xfrm>
          <a:graphic>
            <a:graphicData uri="http://schemas.microsoft.com/office/drawing/2010/slicer">
              <sle:slicer xmlns:sle="http://schemas.microsoft.com/office/drawing/2010/slicer" name="job_title_short 1"/>
            </a:graphicData>
          </a:graphic>
        </xdr:graphicFrame>
      </mc:Choice>
      <mc:Fallback xmlns="">
        <xdr:sp macro="" textlink="">
          <xdr:nvSpPr>
            <xdr:cNvPr id="0" name=""/>
            <xdr:cNvSpPr>
              <a:spLocks noTextEdit="1"/>
            </xdr:cNvSpPr>
          </xdr:nvSpPr>
          <xdr:spPr>
            <a:xfrm>
              <a:off x="10132695" y="144780"/>
              <a:ext cx="1554480" cy="268668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83820</xdr:colOff>
      <xdr:row>0</xdr:row>
      <xdr:rowOff>140970</xdr:rowOff>
    </xdr:from>
    <xdr:to>
      <xdr:col>18</xdr:col>
      <xdr:colOff>419100</xdr:colOff>
      <xdr:row>14</xdr:row>
      <xdr:rowOff>160655</xdr:rowOff>
    </xdr:to>
    <mc:AlternateContent xmlns:mc="http://schemas.openxmlformats.org/markup-compatibility/2006" xmlns:a14="http://schemas.microsoft.com/office/drawing/2010/main">
      <mc:Choice Requires="a14">
        <xdr:graphicFrame macro="">
          <xdr:nvGraphicFramePr>
            <xdr:cNvPr id="3" name="job_country 2">
              <a:extLst>
                <a:ext uri="{FF2B5EF4-FFF2-40B4-BE49-F238E27FC236}">
                  <a16:creationId xmlns:a16="http://schemas.microsoft.com/office/drawing/2014/main" id="{04026243-446D-4ED4-B1A0-EB7D52DD6AFB}"/>
                </a:ext>
              </a:extLst>
            </xdr:cNvPr>
            <xdr:cNvGraphicFramePr/>
          </xdr:nvGraphicFramePr>
          <xdr:xfrm>
            <a:off x="0" y="0"/>
            <a:ext cx="0" cy="0"/>
          </xdr:xfrm>
          <a:graphic>
            <a:graphicData uri="http://schemas.microsoft.com/office/drawing/2010/slicer">
              <sle:slicer xmlns:sle="http://schemas.microsoft.com/office/drawing/2010/slicer" name="job_country 2"/>
            </a:graphicData>
          </a:graphic>
        </xdr:graphicFrame>
      </mc:Choice>
      <mc:Fallback xmlns="">
        <xdr:sp macro="" textlink="">
          <xdr:nvSpPr>
            <xdr:cNvPr id="0" name=""/>
            <xdr:cNvSpPr>
              <a:spLocks noTextEdit="1"/>
            </xdr:cNvSpPr>
          </xdr:nvSpPr>
          <xdr:spPr>
            <a:xfrm>
              <a:off x="11847195" y="140970"/>
              <a:ext cx="1554480" cy="268668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264794</xdr:colOff>
      <xdr:row>0</xdr:row>
      <xdr:rowOff>40004</xdr:rowOff>
    </xdr:from>
    <xdr:to>
      <xdr:col>12</xdr:col>
      <xdr:colOff>428625</xdr:colOff>
      <xdr:row>20</xdr:row>
      <xdr:rowOff>19050</xdr:rowOff>
    </xdr:to>
    <xdr:graphicFrame macro="">
      <xdr:nvGraphicFramePr>
        <xdr:cNvPr id="4" name="Chart 3">
          <a:extLst>
            <a:ext uri="{FF2B5EF4-FFF2-40B4-BE49-F238E27FC236}">
              <a16:creationId xmlns:a16="http://schemas.microsoft.com/office/drawing/2014/main" id="{B5B3A11D-625E-030B-D5C6-FA38FE3B06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5984.454476851854" createdVersion="8" refreshedVersion="8" minRefreshableVersion="3" recordCount="0" supportSubquery="1" supportAdvancedDrill="1" xr:uid="{5A0E78E7-B5AD-4AF5-BBB5-3A5797C3BF21}">
  <cacheSource type="external" connectionId="3"/>
  <cacheFields count="4">
    <cacheField name="[data_jobs_skills].[job_skills].[job_skills]" caption="job_skills" numFmtId="0" hierarchy="21" level="1">
      <sharedItems count="10">
        <s v="AWS"/>
        <s v="Azure"/>
        <s v="Excel"/>
        <s v="GCP"/>
        <s v="Power BI"/>
        <s v="Python"/>
        <s v="R"/>
        <s v="Spark"/>
        <s v="SQL"/>
        <s v="Tableau"/>
      </sharedItems>
    </cacheField>
    <cacheField name="[Measures].[Median Salary - Skills]" caption="Median Salary - Skills" numFmtId="0" hierarchy="33" level="32767"/>
    <cacheField name="[Measures].[Skill Likelihood]" caption="Skill Likelihood" numFmtId="0" hierarchy="34" level="32767"/>
    <cacheField name="[data_jobs_salary].[job_country].[job_country]" caption="job_country" numFmtId="0" hierarchy="13" level="1">
      <sharedItems containsSemiMixedTypes="0" containsNonDate="0" containsString="0"/>
    </cacheField>
  </cacheFields>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oneField="1">
      <fieldsUsage count="1">
        <fieldUsage x="1"/>
      </fieldsUsage>
    </cacheHierarchy>
    <cacheHierarchy uniqueName="[Measures].[Skill Likelihood]" caption="Skill Likelihood" measure="1" displayFolder="" measureGroup="data_jobs_skills" count="0" oneField="1">
      <fieldsUsage count="1">
        <fieldUsage x="2"/>
      </fieldsUsage>
    </cacheHierarchy>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5984.454477199077" createdVersion="8" refreshedVersion="8" minRefreshableVersion="3" recordCount="0" supportSubquery="1" supportAdvancedDrill="1" xr:uid="{4C9E3BDB-2554-426F-A7BD-C1B837A73854}">
  <cacheSource type="external" connectionId="3"/>
  <cacheFields count="3">
    <cacheField name="[data_jobs_skills].[job_skills].[job_skills]" caption="job_skills" numFmtId="0" hierarchy="21" level="1">
      <sharedItems count="10">
        <s v="AWS"/>
        <s v="Azure"/>
        <s v="Excel"/>
        <s v="GCP"/>
        <s v="Power BI"/>
        <s v="Python"/>
        <s v="R"/>
        <s v="Spark"/>
        <s v="SQL"/>
        <s v="Tableau"/>
      </sharedItems>
    </cacheField>
    <cacheField name="[Measures].[Skill Likelihood]" caption="Skill Likelihood" numFmtId="0" hierarchy="34" level="32767"/>
    <cacheField name="[data_jobs_salary].[job_country].[job_country]" caption="job_country" numFmtId="0" hierarchy="13" level="1">
      <sharedItems containsSemiMixedTypes="0" containsNonDate="0" containsString="0"/>
    </cacheField>
  </cacheFields>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oneField="1">
      <fieldsUsage count="1">
        <fieldUsage x="1"/>
      </fieldsUsage>
    </cacheHierarchy>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5984.454475810184" createdVersion="8" refreshedVersion="8" minRefreshableVersion="3" recordCount="0" supportSubquery="1" supportAdvancedDrill="1" xr:uid="{161510CA-3BB5-49B1-9DB7-5E3258DFAA05}">
  <cacheSource type="external" connectionId="3"/>
  <cacheFields count="5">
    <cacheField name="[data_jobs_salary].[job_title_short].[job_title_short]" caption="job_title_short" numFmtId="0" hierarchy="1" level="1">
      <sharedItems count="9">
        <s v="Business Analyst"/>
        <s v="Data Analyst"/>
        <s v="Data Engineer"/>
        <s v="Data Scientist"/>
        <s v="Machine Learning Engineer"/>
        <s v="Senior Data Analyst"/>
        <s v="Senior Data Engineer"/>
        <s v="Senior Data Scientist"/>
        <s v="Software Engineer"/>
      </sharedItems>
    </cacheField>
    <cacheField name="[Measures].[Median Salary]" caption="Median Salary" numFmtId="0" hierarchy="30" level="32767"/>
    <cacheField name="[data_jobs_salary].[job_country].[job_country]" caption="job_country" numFmtId="0" hierarchy="13" level="1">
      <sharedItems containsSemiMixedTypes="0" containsNonDate="0" containsString="0"/>
    </cacheField>
    <cacheField name="[Measures].[Median Salary US]" caption="Median Salary US" numFmtId="0" hierarchy="31" level="32767"/>
    <cacheField name="[Measures].[Median Salary Non-US]" caption="Median Salary Non-US" numFmtId="0" hierarchy="32" level="32767"/>
  </cacheFields>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oneField="1">
      <fieldsUsage count="1">
        <fieldUsage x="1"/>
      </fieldsUsage>
    </cacheHierarchy>
    <cacheHierarchy uniqueName="[Measures].[Median Salary US]" caption="Median Salary US" measure="1" displayFolder="" measureGroup="data_jobs_salary" count="0" oneField="1">
      <fieldsUsage count="1">
        <fieldUsage x="3"/>
      </fieldsUsage>
    </cacheHierarchy>
    <cacheHierarchy uniqueName="[Measures].[Median Salary Non-US]" caption="Median Salary Non-US" measure="1" displayFolder="" measureGroup="data_jobs_salary" count="0" oneField="1">
      <fieldsUsage count="1">
        <fieldUsage x="4"/>
      </fieldsUsage>
    </cacheHierarchy>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5984.454476388892" createdVersion="8" refreshedVersion="8" minRefreshableVersion="3" recordCount="0" supportSubquery="1" supportAdvancedDrill="1" xr:uid="{8FCD8836-9D4B-4ACF-9F7F-D49772D5D41B}">
  <cacheSource type="external" connectionId="3"/>
  <cacheFields count="4">
    <cacheField name="[data_jobs_salary].[job_title_short].[job_title_short]" caption="job_title_short" numFmtId="0" hierarchy="1" level="1">
      <sharedItems count="9">
        <s v="Business Analyst"/>
        <s v="Data Analyst"/>
        <s v="Data Engineer"/>
        <s v="Data Scientist"/>
        <s v="Machine Learning Engineer"/>
        <s v="Senior Data Analyst"/>
        <s v="Senior Data Engineer"/>
        <s v="Senior Data Scientist"/>
        <s v="Software Engineer"/>
      </sharedItems>
    </cacheField>
    <cacheField name="[Measures].[Skills Per Job]" caption="Skills Per Job" numFmtId="0" hierarchy="29" level="32767"/>
    <cacheField name="[Measures].[Median Salary]" caption="Median Salary" numFmtId="0" hierarchy="30" level="32767"/>
    <cacheField name="[data_jobs_salary].[job_country].[job_country]" caption="job_country" numFmtId="0" hierarchy="13" level="1">
      <sharedItems containsSemiMixedTypes="0" containsNonDate="0" containsString="0"/>
    </cacheField>
  </cacheFields>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oneField="1">
      <fieldsUsage count="1">
        <fieldUsage x="1"/>
      </fieldsUsage>
    </cacheHierarchy>
    <cacheHierarchy uniqueName="[Measures].[Median Salary]" caption="Median Salary" measure="1" displayFolder="" measureGroup="data_jobs_salary" count="0" oneField="1">
      <fieldsUsage count="1">
        <fieldUsage x="2"/>
      </fieldsUsage>
    </cacheHierarchy>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5984.442535069444" createdVersion="3" refreshedVersion="8" minRefreshableVersion="3" recordCount="0" supportSubquery="1" supportAdvancedDrill="1" xr:uid="{0AC2661A-93F9-4312-A64D-EC4BF25EAEDA}">
  <cacheSource type="external" connectionId="3">
    <extLst>
      <ext xmlns:x14="http://schemas.microsoft.com/office/spreadsheetml/2009/9/main" uri="{F057638F-6D5F-4e77-A914-E7F072B9BCA8}">
        <x14:sourceConnection name="ThisWorkbookDataModel"/>
      </ext>
    </extLst>
  </cacheSource>
  <cacheFields count="0"/>
  <cacheHierarchies count="3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61105674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1B71E9-5A7C-4065-BCFB-8FE7C79E3E6C}" name="PivotTable2" cacheId="16" applyNumberFormats="0" applyBorderFormats="0" applyFontFormats="0" applyPatternFormats="0" applyAlignmentFormats="0" applyWidthHeightFormats="1" dataCaption="Values" tag="b05585e1-6867-445c-a3d3-283b10041b88" updatedVersion="8" minRefreshableVersion="3" useAutoFormatting="1" itemPrintTitles="1" createdVersion="8" indent="0" outline="1" outlineData="1" multipleFieldFilters="0" chartFormat="3">
  <location ref="A2:B13" firstHeaderRow="1" firstDataRow="1" firstDataCol="1"/>
  <pivotFields count="3">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4"/>
    </i>
    <i>
      <x v="3"/>
    </i>
    <i>
      <x v="1"/>
    </i>
    <i>
      <x v="6"/>
    </i>
    <i>
      <x v="7"/>
    </i>
    <i>
      <x v="9"/>
    </i>
    <i>
      <x v="2"/>
    </i>
    <i>
      <x/>
    </i>
    <i>
      <x v="8"/>
    </i>
    <i>
      <x v="5"/>
    </i>
    <i t="grand">
      <x/>
    </i>
  </rowItems>
  <colItems count="1">
    <i/>
  </colItems>
  <dataFields count="1">
    <dataField fld="1" subtotal="count" baseField="0" baseItem="0" numFmtId="9"/>
  </dataFields>
  <formats count="1">
    <format dxfId="3">
      <pivotArea outline="0" collapsedLevelsAreSubtotals="1" fieldPosition="0"/>
    </format>
  </formats>
  <chartFormats count="1">
    <chartFormat chart="0" format="1" series="1">
      <pivotArea type="data" outline="0" fieldPosition="0">
        <references count="1">
          <reference field="4294967294" count="1" selected="0">
            <x v="0"/>
          </reference>
        </references>
      </pivotArea>
    </chartFormat>
  </chartFormats>
  <pivotHierarchies count="3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job_id"/>
    <pivotHierarchy dragToData="1"/>
    <pivotHierarchy dragToData="1" caption="Count of job_id2"/>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4">
      <autoFilter ref="A1">
        <filterColumn colId="0">
          <top10 val="10" filterVal="10"/>
        </filterColumn>
      </autoFilter>
    </filter>
  </filters>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F54EC3-22FA-48B6-915D-C1086F6E7813}" name="PivotTable1" cacheId="12" applyNumberFormats="0" applyBorderFormats="0" applyFontFormats="0" applyPatternFormats="0" applyAlignmentFormats="0" applyWidthHeightFormats="1" dataCaption="Values" tag="455c86a2-a6a5-4269-bf88-448a5375df5b" updatedVersion="8" minRefreshableVersion="3" useAutoFormatting="1" itemPrintTitles="1" createdVersion="8" indent="0" outline="1" outlineData="1" multipleFieldFilters="0">
  <location ref="A1:C11" firstHeaderRow="0" firstDataRow="1" firstDataCol="1"/>
  <pivotFields count="4">
    <pivotField axis="axisRow" allDrilled="1" subtotalTop="0" showAll="0" sortType="descending" defaultSubtotal="0" defaultAttributeDrillState="1">
      <items count="9">
        <item x="0"/>
        <item x="1"/>
        <item x="2"/>
        <item x="3"/>
        <item x="4"/>
        <item x="5"/>
        <item x="6"/>
        <item x="7"/>
        <item x="8"/>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0">
    <i>
      <x v="7"/>
    </i>
    <i>
      <x v="4"/>
    </i>
    <i>
      <x v="6"/>
    </i>
    <i>
      <x v="5"/>
    </i>
    <i>
      <x v="3"/>
    </i>
    <i>
      <x v="2"/>
    </i>
    <i>
      <x v="8"/>
    </i>
    <i>
      <x v="1"/>
    </i>
    <i>
      <x/>
    </i>
    <i t="grand">
      <x/>
    </i>
  </rowItems>
  <colFields count="1">
    <field x="-2"/>
  </colFields>
  <colItems count="2">
    <i>
      <x/>
    </i>
    <i i="1">
      <x v="1"/>
    </i>
  </colItems>
  <dataFields count="2">
    <dataField fld="2" subtotal="count" baseField="0" baseItem="0"/>
    <dataField fld="1" subtotal="count" baseField="0" baseItem="0"/>
  </dataField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6A924C8-A8AE-43D9-B131-75DE7FC09578}" name="PivotTable2" cacheId="9" applyNumberFormats="0" applyBorderFormats="0" applyFontFormats="0" applyPatternFormats="0" applyAlignmentFormats="0" applyWidthHeightFormats="1" dataCaption="Values" tag="9d534e90-851f-4483-b7ae-885fe84baea1" updatedVersion="8" minRefreshableVersion="3" useAutoFormatting="1" itemPrintTitles="1" createdVersion="8" indent="0" outline="1" outlineData="1" multipleFieldFilters="0">
  <location ref="A1:D11" firstHeaderRow="0" firstDataRow="1" firstDataCol="1"/>
  <pivotFields count="5">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 allDrilled="1" subtotalTop="0" showAll="0" dataSourceSort="1" defaultSubtotal="0" defaultAttributeDrillState="1"/>
    <pivotField dataField="1" subtotalTop="0" showAll="0" defaultSubtotal="0"/>
    <pivotField dataField="1" subtotalTop="0" showAll="0" defaultSubtotal="0"/>
  </pivotFields>
  <rowFields count="1">
    <field x="0"/>
  </rowFields>
  <rowItems count="10">
    <i>
      <x/>
    </i>
    <i>
      <x v="1"/>
    </i>
    <i>
      <x v="2"/>
    </i>
    <i>
      <x v="3"/>
    </i>
    <i>
      <x v="4"/>
    </i>
    <i>
      <x v="5"/>
    </i>
    <i>
      <x v="6"/>
    </i>
    <i>
      <x v="7"/>
    </i>
    <i>
      <x v="8"/>
    </i>
    <i t="grand">
      <x/>
    </i>
  </rowItems>
  <colFields count="1">
    <field x="-2"/>
  </colFields>
  <colItems count="3">
    <i>
      <x/>
    </i>
    <i i="1">
      <x v="1"/>
    </i>
    <i i="2">
      <x v="2"/>
    </i>
  </colItems>
  <dataFields count="3">
    <dataField fld="1" subtotal="count" baseField="0" baseItem="0"/>
    <dataField fld="3" subtotal="count" baseField="0" baseItem="0"/>
    <dataField fld="4" subtotal="count" baseField="0" baseItem="0"/>
  </dataField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85D47F-1E79-4103-8F4F-87AAE26B4E03}" name="PivotTable3" cacheId="14" applyNumberFormats="0" applyBorderFormats="0" applyFontFormats="0" applyPatternFormats="0" applyAlignmentFormats="0" applyWidthHeightFormats="1" dataCaption="Values" tag="2f1e766b-6735-4839-bec0-5d90162b4ede" updatedVersion="8" minRefreshableVersion="3" useAutoFormatting="1" itemPrintTitles="1" createdVersion="8" indent="0" outline="1" outlineData="1" multipleFieldFilters="0" chartFormat="11">
  <location ref="A1:C12" firstHeaderRow="0" firstDataRow="1" firstDataCol="1"/>
  <pivotFields count="4">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7"/>
    </i>
    <i>
      <x v="3"/>
    </i>
    <i>
      <x/>
    </i>
    <i>
      <x v="1"/>
    </i>
    <i>
      <x v="4"/>
    </i>
    <i>
      <x v="6"/>
    </i>
    <i>
      <x v="9"/>
    </i>
    <i>
      <x v="5"/>
    </i>
    <i>
      <x v="8"/>
    </i>
    <i>
      <x v="2"/>
    </i>
    <i t="grand">
      <x/>
    </i>
  </rowItems>
  <colFields count="1">
    <field x="-2"/>
  </colFields>
  <colItems count="2">
    <i>
      <x/>
    </i>
    <i i="1">
      <x v="1"/>
    </i>
  </colItems>
  <dataFields count="2">
    <dataField fld="1" subtotal="count" baseField="0" baseItem="0"/>
    <dataField fld="2" subtotal="count" baseField="0" baseItem="0" numFmtId="9"/>
  </dataFields>
  <formats count="1">
    <format dxfId="2">
      <pivotArea outline="0" collapsedLevelsAreSubtotals="1" fieldPosition="0">
        <references count="1">
          <reference field="4294967294" count="1" selected="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1"/>
          </reference>
        </references>
      </pivotArea>
    </chartFormat>
  </chartFormats>
  <pivotHierarchies count="3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7">
      <autoFilter ref="A1">
        <filterColumn colId="0">
          <top10 val="10" filterVal="10"/>
        </filterColumn>
      </autoFilter>
    </filter>
  </filters>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DBFF629A-B4F2-4DA5-AFC8-6068E1117E8E}" sourceName="[data_jobs_salary].[job_title_short]">
  <pivotTables>
    <pivotTable tabId="18" name="PivotTable2"/>
    <pivotTable tabId="21" name="PivotTable3"/>
  </pivotTables>
  <data>
    <olap pivotCacheId="1611056744">
      <levels count="2">
        <level uniqueName="[data_jobs_salary].[job_title_short].[(All)]" sourceCaption="(All)" count="0"/>
        <level uniqueName="[data_jobs_salary].[job_title_short].[job_title_short]" sourceCaption="job_title_short" count="10">
          <ranges>
            <range startItem="0">
              <i n="[data_jobs_salary].[job_title_short].&amp;[Business Analyst]" c="Business Analyst"/>
              <i n="[data_jobs_salary].[job_title_short].&amp;[Data Analyst]" c="Data Analyst"/>
              <i n="[data_jobs_salary].[job_title_short].&amp;[Data Engineer]" c="Data Engineer"/>
              <i n="[data_jobs_salary].[job_title_short].&amp;[Data Scientist]" c="Data Scientist"/>
              <i n="[data_jobs_salary].[job_title_short].&amp;[Machine Learning Engineer]" c="Machine Learning Engineer"/>
              <i n="[data_jobs_salary].[job_title_short].&amp;[Senior Data Analyst]" c="Senior Data Analyst"/>
              <i n="[data_jobs_salary].[job_title_short].&amp;[Senior Data Engineer]" c="Senior Data Engineer"/>
              <i n="[data_jobs_salary].[job_title_short].&amp;[Senior Data Scientist]" c="Senior Data Scientist"/>
              <i n="[data_jobs_salary].[job_title_short].&amp;[Software Engineer]" c="Software Engineer"/>
              <i n="[data_jobs_salary].[job_title_short].&amp;[Cloud Engineer]" c="Cloud Engineer" nd="1"/>
            </range>
          </ranges>
        </level>
      </levels>
      <selections count="1">
        <selection n="[data_jobs_salary].[job_title_shor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1" xr10:uid="{C8C1AFDB-2661-43CF-B415-B65E896A8F94}" sourceName="[data_jobs_salary].[job_country]">
  <pivotTables>
    <pivotTable tabId="20" name="PivotTable2"/>
    <pivotTable tabId="19" name="PivotTable1"/>
    <pivotTable tabId="21" name="PivotTable3"/>
    <pivotTable tabId="18" name="PivotTable2"/>
  </pivotTables>
  <data>
    <olap pivotCacheId="1611056744">
      <levels count="2">
        <level uniqueName="[data_jobs_salary].[job_country].[(All)]" sourceCaption="(All)" count="0"/>
        <level uniqueName="[data_jobs_salary].[job_country].[job_country]" sourceCaption="job_country" count="111">
          <ranges>
            <range startItem="0">
              <i n="[data_jobs_salary].[job_country].&amp;[Albania]" c="Albania"/>
              <i n="[data_jobs_salary].[job_country].&amp;[Algeria]" c="Algeria"/>
              <i n="[data_jobs_salary].[job_country].&amp;[Argentina]" c="Argentina"/>
              <i n="[data_jobs_salary].[job_country].&amp;[Armenia]" c="Armenia"/>
              <i n="[data_jobs_salary].[job_country].&amp;[Australia]" c="Australia"/>
              <i n="[data_jobs_salary].[job_country].&amp;[Austria]" c="Austria"/>
              <i n="[data_jobs_salary].[job_country].&amp;[Azerbaijan]" c="Azerbaijan"/>
              <i n="[data_jobs_salary].[job_country].&amp;[Bahamas]" c="Bahamas"/>
              <i n="[data_jobs_salary].[job_country].&amp;[Bangladesh]" c="Bangladesh"/>
              <i n="[data_jobs_salary].[job_country].&amp;[Belarus]" c="Belarus"/>
              <i n="[data_jobs_salary].[job_country].&amp;[Belgium]" c="Belgium"/>
              <i n="[data_jobs_salary].[job_country].&amp;[Benin]" c="Benin"/>
              <i n="[data_jobs_salary].[job_country].&amp;[Bolivia]" c="Bolivia"/>
              <i n="[data_jobs_salary].[job_country].&amp;[Bosnia and Herzegovina]" c="Bosnia and Herzegovina"/>
              <i n="[data_jobs_salary].[job_country].&amp;[Brazil]" c="Brazil"/>
              <i n="[data_jobs_salary].[job_country].&amp;[Brunei]" c="Brunei"/>
              <i n="[data_jobs_salary].[job_country].&amp;[Bulgaria]" c="Bulgaria"/>
              <i n="[data_jobs_salary].[job_country].&amp;[Cambodia]" c="Cambodia"/>
              <i n="[data_jobs_salary].[job_country].&amp;[Cameroon]" c="Cameroon"/>
              <i n="[data_jobs_salary].[job_country].&amp;[Canada]" c="Canada"/>
              <i n="[data_jobs_salary].[job_country].&amp;[Chile]" c="Chile"/>
              <i n="[data_jobs_salary].[job_country].&amp;[China]" c="China"/>
              <i n="[data_jobs_salary].[job_country].&amp;[Colombia]" c="Colombia"/>
              <i n="[data_jobs_salary].[job_country].&amp;[Congo, Democratic Republic of the]" c="Congo, Democratic Republic of the"/>
              <i n="[data_jobs_salary].[job_country].&amp;[Costa Rica]" c="Costa Rica"/>
              <i n="[data_jobs_salary].[job_country].&amp;[Côte d'Ivoire]" c="Côte d'Ivoire"/>
              <i n="[data_jobs_salary].[job_country].&amp;[Croatia]" c="Croatia"/>
              <i n="[data_jobs_salary].[job_country].&amp;[Cyprus]" c="Cyprus"/>
              <i n="[data_jobs_salary].[job_country].&amp;[Czechia]" c="Czechia"/>
              <i n="[data_jobs_salary].[job_country].&amp;[Denmark]" c="Denmark"/>
              <i n="[data_jobs_salary].[job_country].&amp;[Dominican Republic]" c="Dominican Republic"/>
              <i n="[data_jobs_salary].[job_country].&amp;[Ecuador]" c="Ecuador"/>
              <i n="[data_jobs_salary].[job_country].&amp;[Egypt]" c="Egypt"/>
              <i n="[data_jobs_salary].[job_country].&amp;[El Salvador]" c="El Salvador"/>
              <i n="[data_jobs_salary].[job_country].&amp;[Estonia]" c="Estonia"/>
              <i n="[data_jobs_salary].[job_country].&amp;[Finland]" c="Finland"/>
              <i n="[data_jobs_salary].[job_country].&amp;[France]" c="France"/>
              <i n="[data_jobs_salary].[job_country].&amp;[Gambia]" c="Gambia"/>
              <i n="[data_jobs_salary].[job_country].&amp;[Germany]" c="Germany"/>
              <i n="[data_jobs_salary].[job_country].&amp;[Ghana]" c="Ghana"/>
              <i n="[data_jobs_salary].[job_country].&amp;[Greece]" c="Greece"/>
              <i n="[data_jobs_salary].[job_country].&amp;[Guam]" c="Guam"/>
              <i n="[data_jobs_salary].[job_country].&amp;[Guatemala]" c="Guatemala"/>
              <i n="[data_jobs_salary].[job_country].&amp;[Honduras]" c="Honduras"/>
              <i n="[data_jobs_salary].[job_country].&amp;[Hong Kong]" c="Hong Kong"/>
              <i n="[data_jobs_salary].[job_country].&amp;[Hungary]" c="Hungary"/>
              <i n="[data_jobs_salary].[job_country].&amp;[India]" c="India"/>
              <i n="[data_jobs_salary].[job_country].&amp;[Indonesia]" c="Indonesia"/>
              <i n="[data_jobs_salary].[job_country].&amp;[Ireland]" c="Ireland"/>
              <i n="[data_jobs_salary].[job_country].&amp;[Israel]" c="Israel"/>
              <i n="[data_jobs_salary].[job_country].&amp;[Italy]" c="Italy"/>
              <i n="[data_jobs_salary].[job_country].&amp;[Jamaica]" c="Jamaica"/>
              <i n="[data_jobs_salary].[job_country].&amp;[Japan]" c="Japan"/>
              <i n="[data_jobs_salary].[job_country].&amp;[Jordan]" c="Jordan"/>
              <i n="[data_jobs_salary].[job_country].&amp;[Kazakhstan]" c="Kazakhstan"/>
              <i n="[data_jobs_salary].[job_country].&amp;[Kenya]" c="Kenya"/>
              <i n="[data_jobs_salary].[job_country].&amp;[Latvia]" c="Latvia"/>
              <i n="[data_jobs_salary].[job_country].&amp;[Lebanon]" c="Lebanon"/>
              <i n="[data_jobs_salary].[job_country].&amp;[Lithuania]" c="Lithuania"/>
              <i n="[data_jobs_salary].[job_country].&amp;[Luxembourg]" c="Luxembourg"/>
              <i n="[data_jobs_salary].[job_country].&amp;[Macedonia (FYROM)]" c="Macedonia (FYROM)"/>
              <i n="[data_jobs_salary].[job_country].&amp;[Malaysia]" c="Malaysia"/>
              <i n="[data_jobs_salary].[job_country].&amp;[Malta]" c="Malta"/>
              <i n="[data_jobs_salary].[job_country].&amp;[Mauritius]" c="Mauritius"/>
              <i n="[data_jobs_salary].[job_country].&amp;[Mexico]" c="Mexico"/>
              <i n="[data_jobs_salary].[job_country].&amp;[Montenegro]" c="Montenegro"/>
              <i n="[data_jobs_salary].[job_country].&amp;[Morocco]" c="Morocco"/>
              <i n="[data_jobs_salary].[job_country].&amp;[Namibia]" c="Namibia"/>
              <i n="[data_jobs_salary].[job_country].&amp;[Nepal]" c="Nepal"/>
              <i n="[data_jobs_salary].[job_country].&amp;[Netherlands]" c="Netherlands"/>
              <i n="[data_jobs_salary].[job_country].&amp;[New Zealand]" c="New Zealand"/>
              <i n="[data_jobs_salary].[job_country].&amp;[Nicaragua]" c="Nicaragua"/>
              <i n="[data_jobs_salary].[job_country].&amp;[Nigeria]" c="Nigeria"/>
              <i n="[data_jobs_salary].[job_country].&amp;[Norway]" c="Norway"/>
              <i n="[data_jobs_salary].[job_country].&amp;[Pakistan]" c="Pakistan"/>
              <i n="[data_jobs_salary].[job_country].&amp;[Panama]" c="Panama"/>
              <i n="[data_jobs_salary].[job_country].&amp;[Paraguay]" c="Paraguay"/>
              <i n="[data_jobs_salary].[job_country].&amp;[Peru]" c="Peru"/>
              <i n="[data_jobs_salary].[job_country].&amp;[Philippines]" c="Philippines"/>
              <i n="[data_jobs_salary].[job_country].&amp;[Poland]" c="Poland"/>
              <i n="[data_jobs_salary].[job_country].&amp;[Portugal]" c="Portugal"/>
              <i n="[data_jobs_salary].[job_country].&amp;[Puerto Rico]" c="Puerto Rico"/>
              <i n="[data_jobs_salary].[job_country].&amp;[Romania]" c="Romania"/>
              <i n="[data_jobs_salary].[job_country].&amp;[Russia]" c="Russia"/>
              <i n="[data_jobs_salary].[job_country].&amp;[Senegal]" c="Senegal"/>
              <i n="[data_jobs_salary].[job_country].&amp;[Serbia]" c="Serbia"/>
              <i n="[data_jobs_salary].[job_country].&amp;[Singapore]" c="Singapore"/>
              <i n="[data_jobs_salary].[job_country].&amp;[Slovakia]" c="Slovakia"/>
              <i n="[data_jobs_salary].[job_country].&amp;[Slovenia]" c="Slovenia"/>
              <i n="[data_jobs_salary].[job_country].&amp;[South Africa]" c="South Africa"/>
              <i n="[data_jobs_salary].[job_country].&amp;[South Korea]" c="South Korea"/>
              <i n="[data_jobs_salary].[job_country].&amp;[Spain]" c="Spain"/>
              <i n="[data_jobs_salary].[job_country].&amp;[Sri Lanka]" c="Sri Lanka"/>
              <i n="[data_jobs_salary].[job_country].&amp;[Sudan]" c="Sudan"/>
              <i n="[data_jobs_salary].[job_country].&amp;[Sweden]" c="Sweden"/>
              <i n="[data_jobs_salary].[job_country].&amp;[Switzerland]" c="Switzerland"/>
              <i n="[data_jobs_salary].[job_country].&amp;[Taiwan]" c="Taiwan"/>
              <i n="[data_jobs_salary].[job_country].&amp;[Thailand]" c="Thailand"/>
              <i n="[data_jobs_salary].[job_country].&amp;[Tunisia]" c="Tunisia"/>
              <i n="[data_jobs_salary].[job_country].&amp;[Turkey]" c="Turkey"/>
              <i n="[data_jobs_salary].[job_country].&amp;[U.S. Virgin Islands]" c="U.S. Virgin Islands"/>
              <i n="[data_jobs_salary].[job_country].&amp;[Uganda]" c="Uganda"/>
              <i n="[data_jobs_salary].[job_country].&amp;[Ukraine]" c="Ukraine"/>
              <i n="[data_jobs_salary].[job_country].&amp;[United Arab Emirates]" c="United Arab Emirates"/>
              <i n="[data_jobs_salary].[job_country].&amp;[United Kingdom]" c="United Kingdom"/>
              <i n="[data_jobs_salary].[job_country].&amp;[United States]" c="United States"/>
              <i n="[data_jobs_salary].[job_country].&amp;[Uruguay]" c="Uruguay"/>
              <i n="[data_jobs_salary].[job_country].&amp;[Venezuela]" c="Venezuela"/>
              <i n="[data_jobs_salary].[job_country].&amp;[Vietnam]" c="Vietnam"/>
              <i n="[data_jobs_salary].[job_country].&amp;[Zambia]" c="Zambia"/>
              <i n="[data_jobs_salary].[job_country].&amp;[Zimbabwe]" c="Zimbabwe"/>
            </range>
          </ranges>
        </level>
      </levels>
      <selections count="1">
        <selection n="[data_jobs_salary].[job_country].&amp;[United Kingdom]"/>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xr10:uid="{CC156949-8D64-4DBC-B39B-7E95F66E756A}" cache="Slicer_job_title_short" caption="Job Title" level="1" rowHeight="234950"/>
  <slicer name="job_country" xr10:uid="{5631CD7E-E09F-4A0F-A35B-C61571952939}" cache="Slicer_job_country1" caption="Country" startItem="100"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3" xr10:uid="{2D0E86AC-4232-45F2-BF00-2CE0E05F9D73}" cache="Slicer_job_country1" caption="Country" startItem="101" level="1"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1" xr10:uid="{22938FDF-4447-4688-9E09-B113A0066E98}" cache="Slicer_job_country1" caption="Country" startItem="103" level="1"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1" xr10:uid="{4D5674E7-3B65-455A-A937-C6D639029013}" cache="Slicer_job_title_short" caption="Job Title" level="1" rowHeight="234950"/>
  <slicer name="job_country 2" xr10:uid="{B073A59D-6D32-45FB-BE92-E57B7B5B375D}" cache="Slicer_job_country1" caption="Country" startItem="103" level="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C53C3D-FF94-4567-8BA7-F7CF35BCF1B4}">
  <dimension ref="A2:B13"/>
  <sheetViews>
    <sheetView workbookViewId="0">
      <selection activeCell="N23" sqref="N23"/>
    </sheetView>
  </sheetViews>
  <sheetFormatPr defaultRowHeight="15" x14ac:dyDescent="0.25"/>
  <cols>
    <col min="1" max="1" width="13.42578125" bestFit="1" customWidth="1"/>
    <col min="2" max="2" width="14.85546875" bestFit="1" customWidth="1"/>
    <col min="3" max="3" width="13.7109375" bestFit="1" customWidth="1"/>
  </cols>
  <sheetData>
    <row r="2" spans="1:2" x14ac:dyDescent="0.25">
      <c r="A2" s="1" t="s">
        <v>9</v>
      </c>
      <c r="B2" t="s">
        <v>21</v>
      </c>
    </row>
    <row r="3" spans="1:2" x14ac:dyDescent="0.25">
      <c r="A3" s="2" t="s">
        <v>26</v>
      </c>
      <c r="B3" s="5">
        <v>0.10877192982456141</v>
      </c>
    </row>
    <row r="4" spans="1:2" x14ac:dyDescent="0.25">
      <c r="A4" s="2" t="s">
        <v>25</v>
      </c>
      <c r="B4" s="5">
        <v>0.11578947368421053</v>
      </c>
    </row>
    <row r="5" spans="1:2" x14ac:dyDescent="0.25">
      <c r="A5" s="2" t="s">
        <v>22</v>
      </c>
      <c r="B5" s="5">
        <v>0.1368421052631579</v>
      </c>
    </row>
    <row r="6" spans="1:2" x14ac:dyDescent="0.25">
      <c r="A6" s="2" t="s">
        <v>14</v>
      </c>
      <c r="B6" s="5">
        <v>0.14736842105263157</v>
      </c>
    </row>
    <row r="7" spans="1:2" x14ac:dyDescent="0.25">
      <c r="A7" s="2" t="s">
        <v>23</v>
      </c>
      <c r="B7" s="5">
        <v>0.1649122807017544</v>
      </c>
    </row>
    <row r="8" spans="1:2" x14ac:dyDescent="0.25">
      <c r="A8" s="2" t="s">
        <v>13</v>
      </c>
      <c r="B8" s="5">
        <v>0.16842105263157894</v>
      </c>
    </row>
    <row r="9" spans="1:2" x14ac:dyDescent="0.25">
      <c r="A9" s="2" t="s">
        <v>15</v>
      </c>
      <c r="B9" s="5">
        <v>0.17894736842105263</v>
      </c>
    </row>
    <row r="10" spans="1:2" x14ac:dyDescent="0.25">
      <c r="A10" s="2" t="s">
        <v>24</v>
      </c>
      <c r="B10" s="5">
        <v>0.31578947368421051</v>
      </c>
    </row>
    <row r="11" spans="1:2" x14ac:dyDescent="0.25">
      <c r="A11" s="2" t="s">
        <v>11</v>
      </c>
      <c r="B11" s="5">
        <v>0.55789473684210522</v>
      </c>
    </row>
    <row r="12" spans="1:2" x14ac:dyDescent="0.25">
      <c r="A12" s="2" t="s">
        <v>12</v>
      </c>
      <c r="B12" s="5">
        <v>0.5859649122807018</v>
      </c>
    </row>
    <row r="13" spans="1:2" x14ac:dyDescent="0.25">
      <c r="A13" s="2" t="s">
        <v>10</v>
      </c>
      <c r="B13" s="5">
        <v>2.4807017543859651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7086E-983F-4E42-B16C-9E8FAD7B73A7}">
  <dimension ref="A1:G11"/>
  <sheetViews>
    <sheetView workbookViewId="0">
      <selection activeCell="G26" sqref="G26"/>
    </sheetView>
  </sheetViews>
  <sheetFormatPr defaultRowHeight="15" x14ac:dyDescent="0.25"/>
  <cols>
    <col min="1" max="1" width="25" bestFit="1" customWidth="1"/>
    <col min="2" max="2" width="13.5703125" bestFit="1" customWidth="1"/>
    <col min="3" max="3" width="12.7109375" bestFit="1" customWidth="1"/>
    <col min="4" max="4" width="12.28515625" bestFit="1" customWidth="1"/>
    <col min="5" max="5" width="22.28515625" bestFit="1" customWidth="1"/>
    <col min="7" max="7" width="11.7109375" bestFit="1" customWidth="1"/>
  </cols>
  <sheetData>
    <row r="1" spans="1:7" x14ac:dyDescent="0.25">
      <c r="A1" s="1" t="s">
        <v>9</v>
      </c>
      <c r="B1" t="s">
        <v>17</v>
      </c>
      <c r="C1" t="s">
        <v>16</v>
      </c>
      <c r="E1" t="str" cm="1">
        <f t="array" ref="E1:G11">A1:C11</f>
        <v>Row Labels</v>
      </c>
      <c r="F1" t="str">
        <v>Median Salary</v>
      </c>
      <c r="G1" t="str">
        <v>Skills Per Job</v>
      </c>
    </row>
    <row r="2" spans="1:7" x14ac:dyDescent="0.25">
      <c r="A2" s="2" t="s">
        <v>0</v>
      </c>
      <c r="B2" s="4">
        <v>157500</v>
      </c>
      <c r="C2" s="3">
        <v>5.15625</v>
      </c>
      <c r="E2" t="str">
        <v>Senior Data Scientist</v>
      </c>
      <c r="F2">
        <v>157500</v>
      </c>
      <c r="G2">
        <v>5.15625</v>
      </c>
    </row>
    <row r="3" spans="1:7" x14ac:dyDescent="0.25">
      <c r="A3" s="2" t="s">
        <v>3</v>
      </c>
      <c r="B3" s="4">
        <v>149653</v>
      </c>
      <c r="C3" s="3">
        <v>3.7142857142857144</v>
      </c>
      <c r="E3" t="str">
        <v>Machine Learning Engineer</v>
      </c>
      <c r="F3">
        <v>149653</v>
      </c>
      <c r="G3">
        <v>3.7142857142857144</v>
      </c>
    </row>
    <row r="4" spans="1:7" x14ac:dyDescent="0.25">
      <c r="A4" s="2" t="s">
        <v>5</v>
      </c>
      <c r="B4" s="4">
        <v>147500</v>
      </c>
      <c r="C4" s="3">
        <v>8.5</v>
      </c>
      <c r="E4" t="str">
        <v>Senior Data Engineer</v>
      </c>
      <c r="F4">
        <v>147500</v>
      </c>
      <c r="G4">
        <v>8.5</v>
      </c>
    </row>
    <row r="5" spans="1:7" x14ac:dyDescent="0.25">
      <c r="A5" s="2" t="s">
        <v>2</v>
      </c>
      <c r="B5" s="4">
        <v>111175</v>
      </c>
      <c r="C5" s="3">
        <v>4.125</v>
      </c>
      <c r="E5" t="str">
        <v>Senior Data Analyst</v>
      </c>
      <c r="F5">
        <v>111175</v>
      </c>
      <c r="G5">
        <v>4.125</v>
      </c>
    </row>
    <row r="6" spans="1:7" x14ac:dyDescent="0.25">
      <c r="A6" s="2" t="s">
        <v>4</v>
      </c>
      <c r="B6" s="4">
        <v>105300</v>
      </c>
      <c r="C6" s="3">
        <v>4.7808219178082192</v>
      </c>
      <c r="E6" t="str">
        <v>Data Scientist</v>
      </c>
      <c r="F6">
        <v>105300</v>
      </c>
      <c r="G6">
        <v>4.7808219178082192</v>
      </c>
    </row>
    <row r="7" spans="1:7" x14ac:dyDescent="0.25">
      <c r="A7" s="2" t="s">
        <v>1</v>
      </c>
      <c r="B7" s="4">
        <v>105000</v>
      </c>
      <c r="C7" s="3">
        <v>7.5084745762711869</v>
      </c>
      <c r="E7" t="str">
        <v>Data Engineer</v>
      </c>
      <c r="F7">
        <v>105000</v>
      </c>
      <c r="G7">
        <v>7.5084745762711869</v>
      </c>
    </row>
    <row r="8" spans="1:7" x14ac:dyDescent="0.25">
      <c r="A8" s="2" t="s">
        <v>7</v>
      </c>
      <c r="B8" s="4">
        <v>89100</v>
      </c>
      <c r="C8" s="3">
        <v>6.4</v>
      </c>
      <c r="E8" t="str">
        <v>Software Engineer</v>
      </c>
      <c r="F8">
        <v>89100</v>
      </c>
      <c r="G8">
        <v>6.4</v>
      </c>
    </row>
    <row r="9" spans="1:7" x14ac:dyDescent="0.25">
      <c r="A9" s="2" t="s">
        <v>6</v>
      </c>
      <c r="B9" s="4">
        <v>87750</v>
      </c>
      <c r="C9" s="3">
        <v>3.3333333333333335</v>
      </c>
      <c r="E9" t="str">
        <v>Data Analyst</v>
      </c>
      <c r="F9">
        <v>87750</v>
      </c>
      <c r="G9">
        <v>3.3333333333333335</v>
      </c>
    </row>
    <row r="10" spans="1:7" x14ac:dyDescent="0.25">
      <c r="A10" s="2" t="s">
        <v>8</v>
      </c>
      <c r="B10" s="4">
        <v>56700</v>
      </c>
      <c r="C10" s="3">
        <v>2</v>
      </c>
      <c r="E10" t="str">
        <v>Business Analyst</v>
      </c>
      <c r="F10">
        <v>56700</v>
      </c>
      <c r="G10">
        <v>2</v>
      </c>
    </row>
    <row r="11" spans="1:7" x14ac:dyDescent="0.25">
      <c r="A11" s="2" t="s">
        <v>10</v>
      </c>
      <c r="B11" s="4">
        <v>105000</v>
      </c>
      <c r="C11" s="3">
        <v>5.2701754385964916</v>
      </c>
      <c r="E11" t="str">
        <v>Grand Total</v>
      </c>
      <c r="F11">
        <v>105000</v>
      </c>
      <c r="G11">
        <v>5.2701754385964916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A7300-ED0C-4E61-B712-AB36BB19C3A0}">
  <dimension ref="A1:D11"/>
  <sheetViews>
    <sheetView tabSelected="1" workbookViewId="0">
      <selection activeCell="F27" sqref="F27"/>
    </sheetView>
  </sheetViews>
  <sheetFormatPr defaultRowHeight="15" x14ac:dyDescent="0.25"/>
  <cols>
    <col min="1" max="1" width="25" bestFit="1" customWidth="1"/>
    <col min="2" max="2" width="13.5703125" bestFit="1" customWidth="1"/>
    <col min="3" max="3" width="16.42578125" bestFit="1" customWidth="1"/>
    <col min="4" max="4" width="21" bestFit="1" customWidth="1"/>
  </cols>
  <sheetData>
    <row r="1" spans="1:4" x14ac:dyDescent="0.25">
      <c r="A1" s="1" t="s">
        <v>9</v>
      </c>
      <c r="B1" t="s">
        <v>17</v>
      </c>
      <c r="C1" t="s">
        <v>18</v>
      </c>
      <c r="D1" t="s">
        <v>19</v>
      </c>
    </row>
    <row r="2" spans="1:4" x14ac:dyDescent="0.25">
      <c r="A2" s="2" t="s">
        <v>8</v>
      </c>
      <c r="B2" s="4">
        <v>56700</v>
      </c>
      <c r="C2" s="4">
        <v>90000</v>
      </c>
      <c r="D2" s="4">
        <v>75000</v>
      </c>
    </row>
    <row r="3" spans="1:4" x14ac:dyDescent="0.25">
      <c r="A3" s="2" t="s">
        <v>6</v>
      </c>
      <c r="B3" s="4">
        <v>87750</v>
      </c>
      <c r="C3" s="4">
        <v>90000</v>
      </c>
      <c r="D3" s="4">
        <v>90000</v>
      </c>
    </row>
    <row r="4" spans="1:4" x14ac:dyDescent="0.25">
      <c r="A4" s="2" t="s">
        <v>1</v>
      </c>
      <c r="B4" s="4">
        <v>105000</v>
      </c>
      <c r="C4" s="4">
        <v>125000</v>
      </c>
      <c r="D4" s="4">
        <v>123500</v>
      </c>
    </row>
    <row r="5" spans="1:4" x14ac:dyDescent="0.25">
      <c r="A5" s="2" t="s">
        <v>4</v>
      </c>
      <c r="B5" s="4">
        <v>105300</v>
      </c>
      <c r="C5" s="4">
        <v>130000</v>
      </c>
      <c r="D5" s="4">
        <v>119550</v>
      </c>
    </row>
    <row r="6" spans="1:4" x14ac:dyDescent="0.25">
      <c r="A6" s="2" t="s">
        <v>3</v>
      </c>
      <c r="B6" s="4">
        <v>149653</v>
      </c>
      <c r="C6" s="4">
        <v>150000</v>
      </c>
      <c r="D6" s="4">
        <v>101029</v>
      </c>
    </row>
    <row r="7" spans="1:4" x14ac:dyDescent="0.25">
      <c r="A7" s="2" t="s">
        <v>2</v>
      </c>
      <c r="B7" s="4">
        <v>111175</v>
      </c>
      <c r="C7" s="4">
        <v>110000</v>
      </c>
      <c r="D7" s="4">
        <v>111175</v>
      </c>
    </row>
    <row r="8" spans="1:4" x14ac:dyDescent="0.25">
      <c r="A8" s="2" t="s">
        <v>5</v>
      </c>
      <c r="B8" s="4">
        <v>147500</v>
      </c>
      <c r="C8" s="4">
        <v>150000</v>
      </c>
      <c r="D8" s="4">
        <v>147500</v>
      </c>
    </row>
    <row r="9" spans="1:4" x14ac:dyDescent="0.25">
      <c r="A9" s="2" t="s">
        <v>0</v>
      </c>
      <c r="B9" s="4">
        <v>157500</v>
      </c>
      <c r="C9" s="4">
        <v>155000</v>
      </c>
      <c r="D9" s="4">
        <v>155000</v>
      </c>
    </row>
    <row r="10" spans="1:4" x14ac:dyDescent="0.25">
      <c r="A10" s="2" t="s">
        <v>7</v>
      </c>
      <c r="B10" s="4">
        <v>89100</v>
      </c>
      <c r="C10" s="4">
        <v>125000</v>
      </c>
      <c r="D10" s="4">
        <v>89100</v>
      </c>
    </row>
    <row r="11" spans="1:4" x14ac:dyDescent="0.25">
      <c r="A11" s="2" t="s">
        <v>10</v>
      </c>
      <c r="B11" s="4">
        <v>105000</v>
      </c>
      <c r="C11" s="4">
        <v>118940</v>
      </c>
      <c r="D11" s="4">
        <v>111175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666BD0-23D9-4DE6-B1AC-F3A6EB81FA7C}">
  <dimension ref="A1:C12"/>
  <sheetViews>
    <sheetView workbookViewId="0">
      <selection activeCell="O24" sqref="O24"/>
    </sheetView>
  </sheetViews>
  <sheetFormatPr defaultRowHeight="15" x14ac:dyDescent="0.25"/>
  <cols>
    <col min="1" max="1" width="13.42578125" bestFit="1" customWidth="1"/>
    <col min="2" max="2" width="20.140625" bestFit="1" customWidth="1"/>
    <col min="3" max="3" width="14.85546875" bestFit="1" customWidth="1"/>
    <col min="4" max="5" width="13.7109375" bestFit="1" customWidth="1"/>
  </cols>
  <sheetData>
    <row r="1" spans="1:3" x14ac:dyDescent="0.25">
      <c r="A1" s="1" t="s">
        <v>9</v>
      </c>
      <c r="B1" t="s">
        <v>20</v>
      </c>
      <c r="C1" t="s">
        <v>21</v>
      </c>
    </row>
    <row r="2" spans="1:3" x14ac:dyDescent="0.25">
      <c r="A2" s="2" t="s">
        <v>23</v>
      </c>
      <c r="B2" s="4">
        <v>147500</v>
      </c>
      <c r="C2" s="5">
        <v>0.1649122807017544</v>
      </c>
    </row>
    <row r="3" spans="1:3" x14ac:dyDescent="0.25">
      <c r="A3" s="2" t="s">
        <v>25</v>
      </c>
      <c r="B3" s="4">
        <v>132750</v>
      </c>
      <c r="C3" s="5">
        <v>0.11578947368421053</v>
      </c>
    </row>
    <row r="4" spans="1:3" x14ac:dyDescent="0.25">
      <c r="A4" s="2" t="s">
        <v>24</v>
      </c>
      <c r="B4" s="4">
        <v>132433.5</v>
      </c>
      <c r="C4" s="5">
        <v>0.31578947368421051</v>
      </c>
    </row>
    <row r="5" spans="1:3" x14ac:dyDescent="0.25">
      <c r="A5" s="2" t="s">
        <v>22</v>
      </c>
      <c r="B5" s="4">
        <v>131580</v>
      </c>
      <c r="C5" s="5">
        <v>0.1368421052631579</v>
      </c>
    </row>
    <row r="6" spans="1:3" x14ac:dyDescent="0.25">
      <c r="A6" s="2" t="s">
        <v>26</v>
      </c>
      <c r="B6" s="4">
        <v>131580</v>
      </c>
      <c r="C6" s="5">
        <v>0.10877192982456141</v>
      </c>
    </row>
    <row r="7" spans="1:3" x14ac:dyDescent="0.25">
      <c r="A7" s="2" t="s">
        <v>14</v>
      </c>
      <c r="B7" s="4">
        <v>113360.5</v>
      </c>
      <c r="C7" s="5">
        <v>0.14736842105263157</v>
      </c>
    </row>
    <row r="8" spans="1:3" x14ac:dyDescent="0.25">
      <c r="A8" s="2" t="s">
        <v>13</v>
      </c>
      <c r="B8" s="4">
        <v>111337.5</v>
      </c>
      <c r="C8" s="5">
        <v>0.16842105263157894</v>
      </c>
    </row>
    <row r="9" spans="1:3" x14ac:dyDescent="0.25">
      <c r="A9" s="2" t="s">
        <v>12</v>
      </c>
      <c r="B9" s="4">
        <v>111175</v>
      </c>
      <c r="C9" s="5">
        <v>0.5859649122807018</v>
      </c>
    </row>
    <row r="10" spans="1:3" x14ac:dyDescent="0.25">
      <c r="A10" s="2" t="s">
        <v>11</v>
      </c>
      <c r="B10" s="4">
        <v>105300</v>
      </c>
      <c r="C10" s="5">
        <v>0.55789473684210522</v>
      </c>
    </row>
    <row r="11" spans="1:3" x14ac:dyDescent="0.25">
      <c r="A11" s="2" t="s">
        <v>15</v>
      </c>
      <c r="B11" s="4">
        <v>89100</v>
      </c>
      <c r="C11" s="5">
        <v>0.17894736842105263</v>
      </c>
    </row>
    <row r="12" spans="1:3" x14ac:dyDescent="0.25">
      <c r="A12" s="2" t="s">
        <v>10</v>
      </c>
      <c r="B12" s="4">
        <v>105000</v>
      </c>
      <c r="C12" s="5">
        <v>2.4807017543859651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10A41074-F155-479E-B55C-DB79914D9E6D}">
  <ds:schemaRefs/>
</ds:datastoreItem>
</file>

<file path=customXml/itemProps2.xml><?xml version="1.0" encoding="utf-8"?>
<ds:datastoreItem xmlns:ds="http://schemas.openxmlformats.org/officeDocument/2006/customXml" ds:itemID="{1077BA16-5A9B-45F3-B93E-5B792FF0A5EC}">
  <ds:schemaRefs/>
</ds:datastoreItem>
</file>

<file path=customXml/itemProps3.xml><?xml version="1.0" encoding="utf-8"?>
<ds:datastoreItem xmlns:ds="http://schemas.openxmlformats.org/officeDocument/2006/customXml" ds:itemID="{E0DBE52F-C7A1-4F8E-BAC3-D9D0B55A226D}">
  <ds:schemaRefs/>
</ds:datastoreItem>
</file>

<file path=customXml/itemProps4.xml><?xml version="1.0" encoding="utf-8"?>
<ds:datastoreItem xmlns:ds="http://schemas.openxmlformats.org/officeDocument/2006/customXml" ds:itemID="{8F0CE83E-74A3-4C0D-A1B9-3D8C4F460FD1}">
  <ds:schemaRefs/>
</ds:datastoreItem>
</file>

<file path=customXml/itemProps5.xml><?xml version="1.0" encoding="utf-8"?>
<ds:datastoreItem xmlns:ds="http://schemas.openxmlformats.org/officeDocument/2006/customXml" ds:itemID="{4FBCA3A8-4E32-44A3-AAEE-55F22D6A4CCC}">
  <ds:schemaRefs/>
</ds:datastoreItem>
</file>

<file path=customXml/itemProps6.xml><?xml version="1.0" encoding="utf-8"?>
<ds:datastoreItem xmlns:ds="http://schemas.openxmlformats.org/officeDocument/2006/customXml" ds:itemID="{5D9A6408-0C21-48B5-815E-33F77A4B2088}">
  <ds:schemaRefs/>
</ds:datastoreItem>
</file>

<file path=customXml/itemProps7.xml><?xml version="1.0" encoding="utf-8"?>
<ds:datastoreItem xmlns:ds="http://schemas.openxmlformats.org/officeDocument/2006/customXml" ds:itemID="{6CAB4460-D6E7-430F-9F8B-B9EA3741BE0D}">
  <ds:schemaRefs/>
</ds:datastoreItem>
</file>

<file path=customXml/itemProps8.xml><?xml version="1.0" encoding="utf-8"?>
<ds:datastoreItem xmlns:ds="http://schemas.openxmlformats.org/officeDocument/2006/customXml" ds:itemID="{3C328CA2-81E4-448E-B50E-8FC3161CE84A}">
  <ds:schemaRefs>
    <ds:schemaRef ds:uri="http://schemas.microsoft.com/DataMashup"/>
  </ds:schemaRefs>
</ds:datastoreItem>
</file>

<file path=customXml/itemProps9.xml><?xml version="1.0" encoding="utf-8"?>
<ds:datastoreItem xmlns:ds="http://schemas.openxmlformats.org/officeDocument/2006/customXml" ds:itemID="{1AE634EC-D3FB-474D-A125-62411DFAC106}">
  <ds:schemaRefs/>
</ds:datastoreItem>
</file>

<file path=customXml/itemProps10.xml><?xml version="1.0" encoding="utf-8"?>
<ds:datastoreItem xmlns:ds="http://schemas.openxmlformats.org/officeDocument/2006/customXml" ds:itemID="{57E940FF-D4DB-4C10-ACB9-EFBFE6EC87B0}">
  <ds:schemaRefs/>
</ds:datastoreItem>
</file>

<file path=customXml/itemProps11.xml><?xml version="1.0" encoding="utf-8"?>
<ds:datastoreItem xmlns:ds="http://schemas.openxmlformats.org/officeDocument/2006/customXml" ds:itemID="{7CA95223-DD51-4EBB-AE72-4D7EC027221E}">
  <ds:schemaRefs/>
</ds:datastoreItem>
</file>

<file path=customXml/itemProps12.xml><?xml version="1.0" encoding="utf-8"?>
<ds:datastoreItem xmlns:ds="http://schemas.openxmlformats.org/officeDocument/2006/customXml" ds:itemID="{B351B83D-F15A-4FEE-8E16-D22C4480EF1F}">
  <ds:schemaRefs/>
</ds:datastoreItem>
</file>

<file path=customXml/itemProps13.xml><?xml version="1.0" encoding="utf-8"?>
<ds:datastoreItem xmlns:ds="http://schemas.openxmlformats.org/officeDocument/2006/customXml" ds:itemID="{DD09FF6A-AABB-48F5-A3D4-06389F1AD9F6}">
  <ds:schemaRefs/>
</ds:datastoreItem>
</file>

<file path=customXml/itemProps14.xml><?xml version="1.0" encoding="utf-8"?>
<ds:datastoreItem xmlns:ds="http://schemas.openxmlformats.org/officeDocument/2006/customXml" ds:itemID="{B10364BB-C609-4E04-8956-2D1612883B7E}">
  <ds:schemaRefs/>
</ds:datastoreItem>
</file>

<file path=customXml/itemProps15.xml><?xml version="1.0" encoding="utf-8"?>
<ds:datastoreItem xmlns:ds="http://schemas.openxmlformats.org/officeDocument/2006/customXml" ds:itemID="{591B7C1D-84AC-4C13-9C5D-55BFB1E941EB}">
  <ds:schemaRefs/>
</ds:datastoreItem>
</file>

<file path=customXml/itemProps16.xml><?xml version="1.0" encoding="utf-8"?>
<ds:datastoreItem xmlns:ds="http://schemas.openxmlformats.org/officeDocument/2006/customXml" ds:itemID="{E96939B1-F5C3-4F5A-85A2-8EEC357DFFEB}">
  <ds:schemaRefs/>
</ds:datastoreItem>
</file>

<file path=customXml/itemProps17.xml><?xml version="1.0" encoding="utf-8"?>
<ds:datastoreItem xmlns:ds="http://schemas.openxmlformats.org/officeDocument/2006/customXml" ds:itemID="{2C5D2711-19B5-493E-B4BA-945E1B5C69CB}">
  <ds:schemaRefs/>
</ds:datastoreItem>
</file>

<file path=customXml/itemProps18.xml><?xml version="1.0" encoding="utf-8"?>
<ds:datastoreItem xmlns:ds="http://schemas.openxmlformats.org/officeDocument/2006/customXml" ds:itemID="{7E08EE1F-7EE9-410A-9940-ABCF6969D219}">
  <ds:schemaRefs/>
</ds:datastoreItem>
</file>

<file path=customXml/itemProps19.xml><?xml version="1.0" encoding="utf-8"?>
<ds:datastoreItem xmlns:ds="http://schemas.openxmlformats.org/officeDocument/2006/customXml" ds:itemID="{814F78F9-2BB1-4C02-8574-4E3A5DCAC38F}">
  <ds:schemaRefs/>
</ds:datastoreItem>
</file>

<file path=customXml/itemProps20.xml><?xml version="1.0" encoding="utf-8"?>
<ds:datastoreItem xmlns:ds="http://schemas.openxmlformats.org/officeDocument/2006/customXml" ds:itemID="{84A9E963-169B-44FD-BDDB-79187E5FBC61}">
  <ds:schemaRefs/>
</ds:datastoreItem>
</file>

<file path=customXml/itemProps21.xml><?xml version="1.0" encoding="utf-8"?>
<ds:datastoreItem xmlns:ds="http://schemas.openxmlformats.org/officeDocument/2006/customXml" ds:itemID="{3C6278E9-5526-4D46-9F77-FE249CBF7C89}">
  <ds:schemaRefs/>
</ds:datastoreItem>
</file>

<file path=customXml/itemProps22.xml><?xml version="1.0" encoding="utf-8"?>
<ds:datastoreItem xmlns:ds="http://schemas.openxmlformats.org/officeDocument/2006/customXml" ds:itemID="{174235FA-079D-4701-86F3-1A7A5159E73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Skill_Job_Analysis</vt:lpstr>
      <vt:lpstr>Salary_Vs_Skills</vt:lpstr>
      <vt:lpstr>Salary_Analysis</vt:lpstr>
      <vt:lpstr>Skill_Salary_Analysis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Luke Barousse</dc:creator>
  <cp:lastModifiedBy>Connor Cliff</cp:lastModifiedBy>
  <dcterms:created xsi:type="dcterms:W3CDTF">2024-08-10T22:21:34Z</dcterms:created>
  <dcterms:modified xsi:type="dcterms:W3CDTF">2025-11-23T11:03:23Z</dcterms:modified>
</cp:coreProperties>
</file>