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h\Dropbox\COVID-19\School Dashboard\"/>
    </mc:Choice>
  </mc:AlternateContent>
  <xr:revisionPtr revIDLastSave="0" documentId="8_{AD9F5378-38E6-477F-8D5F-D024B601B5DD}" xr6:coauthVersionLast="45" xr6:coauthVersionMax="45" xr10:uidLastSave="{00000000-0000-0000-0000-000000000000}"/>
  <bookViews>
    <workbookView xWindow="-120" yWindow="-120" windowWidth="29040" windowHeight="15840" xr2:uid="{1EA913DD-38A2-6743-B5E2-9C5D6E13ABEC}"/>
  </bookViews>
  <sheets>
    <sheet name="Sheet1" sheetId="1" r:id="rId1"/>
    <sheet name="DO NOT TOUC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A3" i="3" l="1"/>
  <c r="A4" i="3" s="1"/>
  <c r="A5" i="3" s="1"/>
  <c r="A6" i="3" s="1"/>
  <c r="A7" i="3" s="1"/>
  <c r="A8" i="3" s="1"/>
  <c r="A9" i="3" s="1"/>
  <c r="A10" i="3" s="1"/>
  <c r="A11" i="3" s="1"/>
  <c r="A12" i="3" s="1"/>
  <c r="X136" i="1" l="1"/>
  <c r="X41" i="1"/>
  <c r="X105" i="1"/>
  <c r="X135" i="1"/>
  <c r="X58" i="1"/>
  <c r="X130" i="1"/>
  <c r="X23" i="1"/>
  <c r="X4" i="1"/>
  <c r="X3" i="1"/>
  <c r="X116" i="1"/>
  <c r="X46" i="1"/>
  <c r="X77" i="1"/>
  <c r="X15" i="1"/>
  <c r="X124" i="1"/>
  <c r="X64" i="1"/>
  <c r="X65" i="1"/>
  <c r="X25" i="1"/>
  <c r="X22" i="1"/>
  <c r="X31" i="1"/>
  <c r="X60" i="1"/>
  <c r="X118" i="1"/>
  <c r="X92" i="1"/>
  <c r="X93" i="1"/>
  <c r="X44" i="1"/>
  <c r="X35" i="1"/>
  <c r="X69" i="1"/>
  <c r="X67" i="1"/>
  <c r="X14" i="1"/>
  <c r="X8" i="1"/>
  <c r="X20" i="1"/>
  <c r="X51" i="1"/>
  <c r="X107" i="1"/>
  <c r="X119" i="1"/>
  <c r="X33" i="1"/>
  <c r="X97" i="1"/>
  <c r="X140" i="1"/>
  <c r="X137" i="1"/>
  <c r="X112" i="1"/>
  <c r="X48" i="1"/>
  <c r="X134" i="1"/>
  <c r="X78" i="1"/>
  <c r="X71" i="1"/>
  <c r="X89" i="1"/>
  <c r="X39" i="1"/>
  <c r="X55" i="1"/>
  <c r="X126" i="1"/>
  <c r="X108" i="1"/>
  <c r="X54" i="1"/>
  <c r="X79" i="1"/>
  <c r="X113" i="1"/>
  <c r="X96" i="1"/>
  <c r="X50" i="1"/>
  <c r="X70" i="1"/>
  <c r="X43" i="1"/>
  <c r="X117" i="1"/>
  <c r="X143" i="1"/>
  <c r="X95" i="1"/>
  <c r="X49" i="1"/>
  <c r="X87" i="1"/>
  <c r="X91" i="1"/>
  <c r="X103" i="1"/>
  <c r="X11" i="1"/>
  <c r="X27" i="1" l="1"/>
  <c r="E27" i="1" s="1"/>
  <c r="X120" i="1"/>
  <c r="X61" i="1"/>
  <c r="X106" i="1"/>
  <c r="X40" i="1"/>
  <c r="X16" i="1"/>
  <c r="X59" i="1"/>
  <c r="X24" i="1"/>
  <c r="N24" i="1" s="1"/>
  <c r="N8" i="1"/>
  <c r="L8" i="1"/>
  <c r="K8" i="1"/>
  <c r="G8" i="1"/>
  <c r="M8" i="1"/>
  <c r="J8" i="1"/>
  <c r="I8" i="1"/>
  <c r="S8" i="1"/>
  <c r="Q8" i="1"/>
  <c r="O8" i="1"/>
  <c r="R8" i="1"/>
  <c r="B8" i="1"/>
  <c r="P8" i="1"/>
  <c r="H8" i="1"/>
  <c r="C8" i="1"/>
  <c r="T8" i="1"/>
  <c r="E8" i="1"/>
  <c r="F8" i="1"/>
  <c r="D8" i="1"/>
  <c r="G44" i="1"/>
  <c r="I44" i="1"/>
  <c r="N44" i="1"/>
  <c r="B44" i="1"/>
  <c r="J44" i="1"/>
  <c r="S44" i="1"/>
  <c r="K44" i="1"/>
  <c r="L44" i="1"/>
  <c r="D44" i="1"/>
  <c r="F44" i="1"/>
  <c r="R44" i="1"/>
  <c r="Q44" i="1"/>
  <c r="T44" i="1"/>
  <c r="P44" i="1"/>
  <c r="O44" i="1"/>
  <c r="C44" i="1"/>
  <c r="M44" i="1"/>
  <c r="E44" i="1"/>
  <c r="H44" i="1"/>
  <c r="L118" i="1"/>
  <c r="H118" i="1"/>
  <c r="F118" i="1"/>
  <c r="K118" i="1"/>
  <c r="R118" i="1"/>
  <c r="J118" i="1"/>
  <c r="M118" i="1"/>
  <c r="C118" i="1"/>
  <c r="D118" i="1"/>
  <c r="N118" i="1"/>
  <c r="S118" i="1"/>
  <c r="Q118" i="1"/>
  <c r="G118" i="1"/>
  <c r="I118" i="1"/>
  <c r="P118" i="1"/>
  <c r="T118" i="1"/>
  <c r="B118" i="1"/>
  <c r="E118" i="1"/>
  <c r="O118" i="1"/>
  <c r="E31" i="1"/>
  <c r="T31" i="1"/>
  <c r="P31" i="1"/>
  <c r="S31" i="1"/>
  <c r="G31" i="1"/>
  <c r="O31" i="1"/>
  <c r="C31" i="1"/>
  <c r="I31" i="1"/>
  <c r="D31" i="1"/>
  <c r="L31" i="1"/>
  <c r="Q31" i="1"/>
  <c r="K31" i="1"/>
  <c r="F31" i="1"/>
  <c r="M31" i="1"/>
  <c r="H31" i="1"/>
  <c r="B31" i="1"/>
  <c r="R31" i="1"/>
  <c r="J31" i="1"/>
  <c r="N31" i="1"/>
  <c r="X18" i="1"/>
  <c r="F4" i="1"/>
  <c r="S4" i="1"/>
  <c r="T4" i="1"/>
  <c r="I4" i="1"/>
  <c r="O4" i="1"/>
  <c r="R4" i="1"/>
  <c r="L4" i="1"/>
  <c r="J4" i="1"/>
  <c r="Q4" i="1"/>
  <c r="C4" i="1"/>
  <c r="B4" i="1"/>
  <c r="E4" i="1"/>
  <c r="N4" i="1"/>
  <c r="K4" i="1"/>
  <c r="P4" i="1"/>
  <c r="M4" i="1"/>
  <c r="H4" i="1"/>
  <c r="G4" i="1"/>
  <c r="D4" i="1"/>
  <c r="Q135" i="1"/>
  <c r="H135" i="1"/>
  <c r="P135" i="1"/>
  <c r="O135" i="1"/>
  <c r="L135" i="1"/>
  <c r="S135" i="1"/>
  <c r="B135" i="1"/>
  <c r="E135" i="1"/>
  <c r="I135" i="1"/>
  <c r="G135" i="1"/>
  <c r="R135" i="1"/>
  <c r="T135" i="1"/>
  <c r="D135" i="1"/>
  <c r="C135" i="1"/>
  <c r="F135" i="1"/>
  <c r="J135" i="1"/>
  <c r="M135" i="1"/>
  <c r="K135" i="1"/>
  <c r="N135" i="1"/>
  <c r="X57" i="1"/>
  <c r="X85" i="1"/>
  <c r="X17" i="1"/>
  <c r="I49" i="1"/>
  <c r="O49" i="1"/>
  <c r="T49" i="1"/>
  <c r="B49" i="1"/>
  <c r="N49" i="1"/>
  <c r="D49" i="1"/>
  <c r="S49" i="1"/>
  <c r="M49" i="1"/>
  <c r="P49" i="1"/>
  <c r="R49" i="1"/>
  <c r="J49" i="1"/>
  <c r="E49" i="1"/>
  <c r="F49" i="1"/>
  <c r="L49" i="1"/>
  <c r="Q49" i="1"/>
  <c r="G49" i="1"/>
  <c r="H49" i="1"/>
  <c r="K49" i="1"/>
  <c r="C49" i="1"/>
  <c r="B48" i="1"/>
  <c r="L48" i="1"/>
  <c r="D48" i="1"/>
  <c r="R48" i="1"/>
  <c r="P48" i="1"/>
  <c r="I48" i="1"/>
  <c r="S48" i="1"/>
  <c r="C48" i="1"/>
  <c r="O48" i="1"/>
  <c r="J48" i="1"/>
  <c r="N48" i="1"/>
  <c r="K48" i="1"/>
  <c r="F48" i="1"/>
  <c r="E48" i="1"/>
  <c r="T48" i="1"/>
  <c r="H48" i="1"/>
  <c r="M48" i="1"/>
  <c r="G48" i="1"/>
  <c r="Q48" i="1"/>
  <c r="H43" i="1"/>
  <c r="S43" i="1"/>
  <c r="B43" i="1"/>
  <c r="P43" i="1"/>
  <c r="M43" i="1"/>
  <c r="R43" i="1"/>
  <c r="I43" i="1"/>
  <c r="L43" i="1"/>
  <c r="N43" i="1"/>
  <c r="T43" i="1"/>
  <c r="C43" i="1"/>
  <c r="G43" i="1"/>
  <c r="O43" i="1"/>
  <c r="K43" i="1"/>
  <c r="E43" i="1"/>
  <c r="F43" i="1"/>
  <c r="Q43" i="1"/>
  <c r="D43" i="1"/>
  <c r="J43" i="1"/>
  <c r="O50" i="1"/>
  <c r="H50" i="1"/>
  <c r="I50" i="1"/>
  <c r="C50" i="1"/>
  <c r="M50" i="1"/>
  <c r="R50" i="1"/>
  <c r="K50" i="1"/>
  <c r="B50" i="1"/>
  <c r="T50" i="1"/>
  <c r="J50" i="1"/>
  <c r="D50" i="1"/>
  <c r="G50" i="1"/>
  <c r="Q50" i="1"/>
  <c r="P50" i="1"/>
  <c r="S50" i="1"/>
  <c r="L50" i="1"/>
  <c r="E50" i="1"/>
  <c r="N50" i="1"/>
  <c r="F50" i="1"/>
  <c r="N55" i="1"/>
  <c r="R55" i="1"/>
  <c r="I55" i="1"/>
  <c r="O55" i="1"/>
  <c r="H55" i="1"/>
  <c r="K55" i="1"/>
  <c r="F55" i="1"/>
  <c r="C55" i="1"/>
  <c r="M55" i="1"/>
  <c r="B55" i="1"/>
  <c r="E55" i="1"/>
  <c r="T55" i="1"/>
  <c r="Q55" i="1"/>
  <c r="S55" i="1"/>
  <c r="P55" i="1"/>
  <c r="L55" i="1"/>
  <c r="D55" i="1"/>
  <c r="J55" i="1"/>
  <c r="G55" i="1"/>
  <c r="D71" i="1"/>
  <c r="P71" i="1"/>
  <c r="E71" i="1"/>
  <c r="S71" i="1"/>
  <c r="Q71" i="1"/>
  <c r="K71" i="1"/>
  <c r="J71" i="1"/>
  <c r="R71" i="1"/>
  <c r="O71" i="1"/>
  <c r="M71" i="1"/>
  <c r="B71" i="1"/>
  <c r="C71" i="1"/>
  <c r="H71" i="1"/>
  <c r="F71" i="1"/>
  <c r="I71" i="1"/>
  <c r="T71" i="1"/>
  <c r="L71" i="1"/>
  <c r="G71" i="1"/>
  <c r="N71" i="1"/>
  <c r="P112" i="1"/>
  <c r="E112" i="1"/>
  <c r="F112" i="1"/>
  <c r="J112" i="1"/>
  <c r="B112" i="1"/>
  <c r="K112" i="1"/>
  <c r="Q112" i="1"/>
  <c r="H112" i="1"/>
  <c r="G112" i="1"/>
  <c r="O112" i="1"/>
  <c r="C112" i="1"/>
  <c r="L112" i="1"/>
  <c r="N112" i="1"/>
  <c r="I112" i="1"/>
  <c r="S112" i="1"/>
  <c r="T112" i="1"/>
  <c r="R112" i="1"/>
  <c r="M112" i="1"/>
  <c r="D112" i="1"/>
  <c r="Q33" i="1"/>
  <c r="T33" i="1"/>
  <c r="E33" i="1"/>
  <c r="G33" i="1"/>
  <c r="K33" i="1"/>
  <c r="M33" i="1"/>
  <c r="D33" i="1"/>
  <c r="F33" i="1"/>
  <c r="B33" i="1"/>
  <c r="S33" i="1"/>
  <c r="O33" i="1"/>
  <c r="I33" i="1"/>
  <c r="P33" i="1"/>
  <c r="J33" i="1"/>
  <c r="N33" i="1"/>
  <c r="R33" i="1"/>
  <c r="H33" i="1"/>
  <c r="L33" i="1"/>
  <c r="C33" i="1"/>
  <c r="S93" i="1"/>
  <c r="L93" i="1"/>
  <c r="D93" i="1"/>
  <c r="N93" i="1"/>
  <c r="E93" i="1"/>
  <c r="J93" i="1"/>
  <c r="Q93" i="1"/>
  <c r="F93" i="1"/>
  <c r="I93" i="1"/>
  <c r="R93" i="1"/>
  <c r="K93" i="1"/>
  <c r="T93" i="1"/>
  <c r="H93" i="1"/>
  <c r="B93" i="1"/>
  <c r="O93" i="1"/>
  <c r="G93" i="1"/>
  <c r="P93" i="1"/>
  <c r="C93" i="1"/>
  <c r="M93" i="1"/>
  <c r="X7" i="1"/>
  <c r="G60" i="1"/>
  <c r="B60" i="1"/>
  <c r="Q60" i="1"/>
  <c r="E60" i="1"/>
  <c r="F60" i="1"/>
  <c r="C60" i="1"/>
  <c r="N60" i="1"/>
  <c r="L60" i="1"/>
  <c r="I60" i="1"/>
  <c r="R60" i="1"/>
  <c r="S60" i="1"/>
  <c r="O60" i="1"/>
  <c r="T60" i="1"/>
  <c r="H60" i="1"/>
  <c r="J60" i="1"/>
  <c r="P60" i="1"/>
  <c r="K60" i="1"/>
  <c r="D60" i="1"/>
  <c r="M60" i="1"/>
  <c r="X90" i="1"/>
  <c r="B22" i="1"/>
  <c r="K22" i="1"/>
  <c r="H22" i="1"/>
  <c r="J22" i="1"/>
  <c r="P22" i="1"/>
  <c r="D22" i="1"/>
  <c r="R22" i="1"/>
  <c r="O22" i="1"/>
  <c r="E22" i="1"/>
  <c r="S22" i="1"/>
  <c r="T22" i="1"/>
  <c r="G22" i="1"/>
  <c r="F22" i="1"/>
  <c r="M22" i="1"/>
  <c r="I22" i="1"/>
  <c r="N22" i="1"/>
  <c r="C22" i="1"/>
  <c r="Q22" i="1"/>
  <c r="L22" i="1"/>
  <c r="X115" i="1"/>
  <c r="R124" i="1"/>
  <c r="P124" i="1"/>
  <c r="N124" i="1"/>
  <c r="H124" i="1"/>
  <c r="M124" i="1"/>
  <c r="J124" i="1"/>
  <c r="C124" i="1"/>
  <c r="K124" i="1"/>
  <c r="D124" i="1"/>
  <c r="S124" i="1"/>
  <c r="T124" i="1"/>
  <c r="O124" i="1"/>
  <c r="Q124" i="1"/>
  <c r="L124" i="1"/>
  <c r="F124" i="1"/>
  <c r="E124" i="1"/>
  <c r="B124" i="1"/>
  <c r="I124" i="1"/>
  <c r="G124" i="1"/>
  <c r="X36" i="1"/>
  <c r="L116" i="1"/>
  <c r="F116" i="1"/>
  <c r="K116" i="1"/>
  <c r="R116" i="1"/>
  <c r="N116" i="1"/>
  <c r="H116" i="1"/>
  <c r="J116" i="1"/>
  <c r="P116" i="1"/>
  <c r="B116" i="1"/>
  <c r="I116" i="1"/>
  <c r="G116" i="1"/>
  <c r="C116" i="1"/>
  <c r="M116" i="1"/>
  <c r="D116" i="1"/>
  <c r="O116" i="1"/>
  <c r="E116" i="1"/>
  <c r="S116" i="1"/>
  <c r="Q116" i="1"/>
  <c r="T116" i="1"/>
  <c r="X32" i="1"/>
  <c r="X104" i="1"/>
  <c r="O120" i="1"/>
  <c r="H120" i="1"/>
  <c r="B120" i="1"/>
  <c r="I120" i="1"/>
  <c r="T120" i="1"/>
  <c r="G120" i="1"/>
  <c r="E120" i="1"/>
  <c r="D120" i="1"/>
  <c r="P120" i="1"/>
  <c r="C120" i="1"/>
  <c r="R120" i="1"/>
  <c r="K120" i="1"/>
  <c r="M120" i="1"/>
  <c r="J120" i="1"/>
  <c r="N120" i="1"/>
  <c r="F120" i="1"/>
  <c r="Q120" i="1"/>
  <c r="S120" i="1"/>
  <c r="L120" i="1"/>
  <c r="X88" i="1"/>
  <c r="X125" i="1"/>
  <c r="X47" i="1"/>
  <c r="X76" i="1"/>
  <c r="X101" i="1"/>
  <c r="O103" i="1"/>
  <c r="R103" i="1"/>
  <c r="I103" i="1"/>
  <c r="H103" i="1"/>
  <c r="S103" i="1"/>
  <c r="Q103" i="1"/>
  <c r="T103" i="1"/>
  <c r="N103" i="1"/>
  <c r="L103" i="1"/>
  <c r="D103" i="1"/>
  <c r="P103" i="1"/>
  <c r="B103" i="1"/>
  <c r="C103" i="1"/>
  <c r="F103" i="1"/>
  <c r="M103" i="1"/>
  <c r="J103" i="1"/>
  <c r="E103" i="1"/>
  <c r="K103" i="1"/>
  <c r="G103" i="1"/>
  <c r="E54" i="1"/>
  <c r="B54" i="1"/>
  <c r="K54" i="1"/>
  <c r="C54" i="1"/>
  <c r="N54" i="1"/>
  <c r="D54" i="1"/>
  <c r="F54" i="1"/>
  <c r="L54" i="1"/>
  <c r="H54" i="1"/>
  <c r="J54" i="1"/>
  <c r="R54" i="1"/>
  <c r="I54" i="1"/>
  <c r="Q54" i="1"/>
  <c r="P54" i="1"/>
  <c r="S54" i="1"/>
  <c r="G54" i="1"/>
  <c r="O54" i="1"/>
  <c r="M54" i="1"/>
  <c r="T54" i="1"/>
  <c r="I78" i="1"/>
  <c r="M78" i="1"/>
  <c r="S78" i="1"/>
  <c r="O78" i="1"/>
  <c r="Q78" i="1"/>
  <c r="F78" i="1"/>
  <c r="C78" i="1"/>
  <c r="T78" i="1"/>
  <c r="P78" i="1"/>
  <c r="G78" i="1"/>
  <c r="D78" i="1"/>
  <c r="J78" i="1"/>
  <c r="K78" i="1"/>
  <c r="H78" i="1"/>
  <c r="E78" i="1"/>
  <c r="N78" i="1"/>
  <c r="R78" i="1"/>
  <c r="B78" i="1"/>
  <c r="L78" i="1"/>
  <c r="O119" i="1"/>
  <c r="H119" i="1"/>
  <c r="K119" i="1"/>
  <c r="F119" i="1"/>
  <c r="C119" i="1"/>
  <c r="I119" i="1"/>
  <c r="L119" i="1"/>
  <c r="D119" i="1"/>
  <c r="E119" i="1"/>
  <c r="R119" i="1"/>
  <c r="G119" i="1"/>
  <c r="B119" i="1"/>
  <c r="T119" i="1"/>
  <c r="N119" i="1"/>
  <c r="Q119" i="1"/>
  <c r="J119" i="1"/>
  <c r="M119" i="1"/>
  <c r="P119" i="1"/>
  <c r="S119" i="1"/>
  <c r="R61" i="1"/>
  <c r="M61" i="1"/>
  <c r="J61" i="1"/>
  <c r="O61" i="1"/>
  <c r="E61" i="1"/>
  <c r="G61" i="1"/>
  <c r="N61" i="1"/>
  <c r="I61" i="1"/>
  <c r="T61" i="1"/>
  <c r="D61" i="1"/>
  <c r="B61" i="1"/>
  <c r="P61" i="1"/>
  <c r="F61" i="1"/>
  <c r="Q61" i="1"/>
  <c r="H61" i="1"/>
  <c r="L61" i="1"/>
  <c r="C61" i="1"/>
  <c r="S61" i="1"/>
  <c r="K61" i="1"/>
  <c r="B51" i="1"/>
  <c r="N51" i="1"/>
  <c r="I51" i="1"/>
  <c r="E51" i="1"/>
  <c r="T51" i="1"/>
  <c r="K51" i="1"/>
  <c r="G51" i="1"/>
  <c r="P51" i="1"/>
  <c r="R51" i="1"/>
  <c r="Q51" i="1"/>
  <c r="M51" i="1"/>
  <c r="L51" i="1"/>
  <c r="H51" i="1"/>
  <c r="O51" i="1"/>
  <c r="J51" i="1"/>
  <c r="D51" i="1"/>
  <c r="S51" i="1"/>
  <c r="F51" i="1"/>
  <c r="C51" i="1"/>
  <c r="G14" i="1"/>
  <c r="E14" i="1"/>
  <c r="K14" i="1"/>
  <c r="S14" i="1"/>
  <c r="T14" i="1"/>
  <c r="L14" i="1"/>
  <c r="Q14" i="1"/>
  <c r="R14" i="1"/>
  <c r="I14" i="1"/>
  <c r="P14" i="1"/>
  <c r="N14" i="1"/>
  <c r="H14" i="1"/>
  <c r="D14" i="1"/>
  <c r="J14" i="1"/>
  <c r="B14" i="1"/>
  <c r="F14" i="1"/>
  <c r="O14" i="1"/>
  <c r="C14" i="1"/>
  <c r="M14" i="1"/>
  <c r="X132" i="1"/>
  <c r="X72" i="1"/>
  <c r="N25" i="1"/>
  <c r="R25" i="1"/>
  <c r="S25" i="1"/>
  <c r="P25" i="1"/>
  <c r="G25" i="1"/>
  <c r="D25" i="1"/>
  <c r="E25" i="1"/>
  <c r="M25" i="1"/>
  <c r="O25" i="1"/>
  <c r="L25" i="1"/>
  <c r="T25" i="1"/>
  <c r="J25" i="1"/>
  <c r="H25" i="1"/>
  <c r="Q25" i="1"/>
  <c r="F25" i="1"/>
  <c r="C25" i="1"/>
  <c r="I25" i="1"/>
  <c r="B25" i="1"/>
  <c r="K25" i="1"/>
  <c r="X5" i="1"/>
  <c r="X26" i="1"/>
  <c r="X9" i="1"/>
  <c r="G46" i="1"/>
  <c r="D46" i="1"/>
  <c r="H46" i="1"/>
  <c r="O46" i="1"/>
  <c r="Q46" i="1"/>
  <c r="E46" i="1"/>
  <c r="B46" i="1"/>
  <c r="C46" i="1"/>
  <c r="S46" i="1"/>
  <c r="L46" i="1"/>
  <c r="M46" i="1"/>
  <c r="F46" i="1"/>
  <c r="N46" i="1"/>
  <c r="P46" i="1"/>
  <c r="R46" i="1"/>
  <c r="J46" i="1"/>
  <c r="K46" i="1"/>
  <c r="T46" i="1"/>
  <c r="I46" i="1"/>
  <c r="X75" i="1"/>
  <c r="X13" i="1"/>
  <c r="Q23" i="1"/>
  <c r="H23" i="1"/>
  <c r="I23" i="1"/>
  <c r="K23" i="1"/>
  <c r="O23" i="1"/>
  <c r="M23" i="1"/>
  <c r="B23" i="1"/>
  <c r="S23" i="1"/>
  <c r="R23" i="1"/>
  <c r="J23" i="1"/>
  <c r="L23" i="1"/>
  <c r="C23" i="1"/>
  <c r="G23" i="1"/>
  <c r="F23" i="1"/>
  <c r="T23" i="1"/>
  <c r="N23" i="1"/>
  <c r="D23" i="1"/>
  <c r="P23" i="1"/>
  <c r="E23" i="1"/>
  <c r="X62" i="1"/>
  <c r="X94" i="1"/>
  <c r="X38" i="1"/>
  <c r="X42" i="1"/>
  <c r="C11" i="1"/>
  <c r="G11" i="1"/>
  <c r="L11" i="1"/>
  <c r="N11" i="1"/>
  <c r="F11" i="1"/>
  <c r="B11" i="1"/>
  <c r="I11" i="1"/>
  <c r="H11" i="1"/>
  <c r="T11" i="1"/>
  <c r="E11" i="1"/>
  <c r="K11" i="1"/>
  <c r="D11" i="1"/>
  <c r="S11" i="1"/>
  <c r="O11" i="1"/>
  <c r="Q11" i="1"/>
  <c r="J11" i="1"/>
  <c r="P11" i="1"/>
  <c r="R11" i="1"/>
  <c r="M11" i="1"/>
  <c r="L59" i="1"/>
  <c r="N59" i="1"/>
  <c r="G59" i="1"/>
  <c r="K59" i="1"/>
  <c r="E59" i="1"/>
  <c r="M59" i="1"/>
  <c r="R59" i="1"/>
  <c r="O59" i="1"/>
  <c r="P59" i="1"/>
  <c r="T59" i="1"/>
  <c r="H59" i="1"/>
  <c r="F59" i="1"/>
  <c r="J59" i="1"/>
  <c r="S59" i="1"/>
  <c r="Q59" i="1"/>
  <c r="I59" i="1"/>
  <c r="D59" i="1"/>
  <c r="C59" i="1"/>
  <c r="B59" i="1"/>
  <c r="P89" i="1"/>
  <c r="H89" i="1"/>
  <c r="M89" i="1"/>
  <c r="E89" i="1"/>
  <c r="S89" i="1"/>
  <c r="T89" i="1"/>
  <c r="F89" i="1"/>
  <c r="K89" i="1"/>
  <c r="C89" i="1"/>
  <c r="D89" i="1"/>
  <c r="J89" i="1"/>
  <c r="O89" i="1"/>
  <c r="L89" i="1"/>
  <c r="G89" i="1"/>
  <c r="B89" i="1"/>
  <c r="R89" i="1"/>
  <c r="I89" i="1"/>
  <c r="N89" i="1"/>
  <c r="Q89" i="1"/>
  <c r="B95" i="1"/>
  <c r="O95" i="1"/>
  <c r="H95" i="1"/>
  <c r="N95" i="1"/>
  <c r="G95" i="1"/>
  <c r="M95" i="1"/>
  <c r="D95" i="1"/>
  <c r="I95" i="1"/>
  <c r="Q95" i="1"/>
  <c r="L95" i="1"/>
  <c r="K95" i="1"/>
  <c r="F95" i="1"/>
  <c r="C95" i="1"/>
  <c r="S95" i="1"/>
  <c r="P95" i="1"/>
  <c r="R95" i="1"/>
  <c r="E95" i="1"/>
  <c r="T95" i="1"/>
  <c r="J95" i="1"/>
  <c r="B70" i="1"/>
  <c r="E70" i="1"/>
  <c r="K70" i="1"/>
  <c r="S70" i="1"/>
  <c r="L70" i="1"/>
  <c r="G70" i="1"/>
  <c r="H70" i="1"/>
  <c r="T70" i="1"/>
  <c r="R70" i="1"/>
  <c r="M70" i="1"/>
  <c r="O70" i="1"/>
  <c r="N70" i="1"/>
  <c r="C70" i="1"/>
  <c r="J70" i="1"/>
  <c r="Q70" i="1"/>
  <c r="P70" i="1"/>
  <c r="F70" i="1"/>
  <c r="D70" i="1"/>
  <c r="I70" i="1"/>
  <c r="X121" i="1"/>
  <c r="J39" i="1"/>
  <c r="D39" i="1"/>
  <c r="K39" i="1"/>
  <c r="I39" i="1"/>
  <c r="L39" i="1"/>
  <c r="T39" i="1"/>
  <c r="S39" i="1"/>
  <c r="M39" i="1"/>
  <c r="H39" i="1"/>
  <c r="E39" i="1"/>
  <c r="G39" i="1"/>
  <c r="B39" i="1"/>
  <c r="N39" i="1"/>
  <c r="P39" i="1"/>
  <c r="O39" i="1"/>
  <c r="F39" i="1"/>
  <c r="C39" i="1"/>
  <c r="R39" i="1"/>
  <c r="Q39" i="1"/>
  <c r="H137" i="1"/>
  <c r="G137" i="1"/>
  <c r="L137" i="1"/>
  <c r="I137" i="1"/>
  <c r="F137" i="1"/>
  <c r="R137" i="1"/>
  <c r="T137" i="1"/>
  <c r="J137" i="1"/>
  <c r="O137" i="1"/>
  <c r="Q137" i="1"/>
  <c r="N137" i="1"/>
  <c r="B137" i="1"/>
  <c r="P137" i="1"/>
  <c r="C137" i="1"/>
  <c r="M137" i="1"/>
  <c r="D137" i="1"/>
  <c r="K137" i="1"/>
  <c r="S137" i="1"/>
  <c r="E137" i="1"/>
  <c r="I107" i="1"/>
  <c r="N107" i="1"/>
  <c r="H107" i="1"/>
  <c r="R107" i="1"/>
  <c r="K107" i="1"/>
  <c r="Q107" i="1"/>
  <c r="P107" i="1"/>
  <c r="T107" i="1"/>
  <c r="G107" i="1"/>
  <c r="S107" i="1"/>
  <c r="J107" i="1"/>
  <c r="E107" i="1"/>
  <c r="O107" i="1"/>
  <c r="L107" i="1"/>
  <c r="D107" i="1"/>
  <c r="B107" i="1"/>
  <c r="M107" i="1"/>
  <c r="C107" i="1"/>
  <c r="F107" i="1"/>
  <c r="X53" i="1"/>
  <c r="I67" i="1"/>
  <c r="L67" i="1"/>
  <c r="G67" i="1"/>
  <c r="B67" i="1"/>
  <c r="E67" i="1"/>
  <c r="K67" i="1"/>
  <c r="T67" i="1"/>
  <c r="H67" i="1"/>
  <c r="R67" i="1"/>
  <c r="J67" i="1"/>
  <c r="S67" i="1"/>
  <c r="N67" i="1"/>
  <c r="F67" i="1"/>
  <c r="O67" i="1"/>
  <c r="P67" i="1"/>
  <c r="Q67" i="1"/>
  <c r="C67" i="1"/>
  <c r="M67" i="1"/>
  <c r="D67" i="1"/>
  <c r="X102" i="1"/>
  <c r="F65" i="1"/>
  <c r="E65" i="1"/>
  <c r="T65" i="1"/>
  <c r="O65" i="1"/>
  <c r="M65" i="1"/>
  <c r="Q65" i="1"/>
  <c r="B65" i="1"/>
  <c r="P65" i="1"/>
  <c r="I65" i="1"/>
  <c r="G65" i="1"/>
  <c r="K65" i="1"/>
  <c r="C65" i="1"/>
  <c r="L65" i="1"/>
  <c r="S65" i="1"/>
  <c r="H65" i="1"/>
  <c r="J65" i="1"/>
  <c r="D65" i="1"/>
  <c r="N65" i="1"/>
  <c r="R65" i="1"/>
  <c r="D15" i="1"/>
  <c r="C15" i="1"/>
  <c r="S15" i="1"/>
  <c r="M15" i="1"/>
  <c r="K15" i="1"/>
  <c r="E15" i="1"/>
  <c r="O15" i="1"/>
  <c r="Q15" i="1"/>
  <c r="T15" i="1"/>
  <c r="I15" i="1"/>
  <c r="R15" i="1"/>
  <c r="L15" i="1"/>
  <c r="P15" i="1"/>
  <c r="F15" i="1"/>
  <c r="N15" i="1"/>
  <c r="B15" i="1"/>
  <c r="J15" i="1"/>
  <c r="H15" i="1"/>
  <c r="G15" i="1"/>
  <c r="X80" i="1"/>
  <c r="X123" i="1"/>
  <c r="X10" i="1"/>
  <c r="E130" i="1"/>
  <c r="F130" i="1"/>
  <c r="L130" i="1"/>
  <c r="O130" i="1"/>
  <c r="D130" i="1"/>
  <c r="R130" i="1"/>
  <c r="M130" i="1"/>
  <c r="K130" i="1"/>
  <c r="H130" i="1"/>
  <c r="G130" i="1"/>
  <c r="N130" i="1"/>
  <c r="Q130" i="1"/>
  <c r="I130" i="1"/>
  <c r="B130" i="1"/>
  <c r="P130" i="1"/>
  <c r="J130" i="1"/>
  <c r="C130" i="1"/>
  <c r="T130" i="1"/>
  <c r="S130" i="1"/>
  <c r="C105" i="1"/>
  <c r="J105" i="1"/>
  <c r="N105" i="1"/>
  <c r="E105" i="1"/>
  <c r="L105" i="1"/>
  <c r="H105" i="1"/>
  <c r="I105" i="1"/>
  <c r="T105" i="1"/>
  <c r="O105" i="1"/>
  <c r="D105" i="1"/>
  <c r="S105" i="1"/>
  <c r="G105" i="1"/>
  <c r="R105" i="1"/>
  <c r="Q105" i="1"/>
  <c r="K105" i="1"/>
  <c r="F105" i="1"/>
  <c r="M105" i="1"/>
  <c r="P105" i="1"/>
  <c r="B105" i="1"/>
  <c r="X138" i="1"/>
  <c r="X81" i="1"/>
  <c r="X66" i="1"/>
  <c r="S96" i="1"/>
  <c r="R96" i="1"/>
  <c r="P96" i="1"/>
  <c r="D96" i="1"/>
  <c r="C96" i="1"/>
  <c r="O96" i="1"/>
  <c r="M96" i="1"/>
  <c r="I96" i="1"/>
  <c r="T96" i="1"/>
  <c r="E96" i="1"/>
  <c r="L96" i="1"/>
  <c r="G96" i="1"/>
  <c r="B96" i="1"/>
  <c r="F96" i="1"/>
  <c r="H96" i="1"/>
  <c r="K96" i="1"/>
  <c r="N96" i="1"/>
  <c r="J96" i="1"/>
  <c r="Q96" i="1"/>
  <c r="N106" i="1"/>
  <c r="M106" i="1"/>
  <c r="R106" i="1"/>
  <c r="J106" i="1"/>
  <c r="C106" i="1"/>
  <c r="P106" i="1"/>
  <c r="I106" i="1"/>
  <c r="E106" i="1"/>
  <c r="S106" i="1"/>
  <c r="K106" i="1"/>
  <c r="Q106" i="1"/>
  <c r="F106" i="1"/>
  <c r="G106" i="1"/>
  <c r="H106" i="1"/>
  <c r="O106" i="1"/>
  <c r="B106" i="1"/>
  <c r="L106" i="1"/>
  <c r="D106" i="1"/>
  <c r="T106" i="1"/>
  <c r="R134" i="1"/>
  <c r="B134" i="1"/>
  <c r="J134" i="1"/>
  <c r="P134" i="1"/>
  <c r="S134" i="1"/>
  <c r="D134" i="1"/>
  <c r="O134" i="1"/>
  <c r="M134" i="1"/>
  <c r="H134" i="1"/>
  <c r="Q134" i="1"/>
  <c r="K134" i="1"/>
  <c r="L134" i="1"/>
  <c r="N134" i="1"/>
  <c r="C134" i="1"/>
  <c r="E134" i="1"/>
  <c r="T134" i="1"/>
  <c r="G134" i="1"/>
  <c r="F134" i="1"/>
  <c r="I134" i="1"/>
  <c r="P140" i="1"/>
  <c r="R140" i="1"/>
  <c r="C140" i="1"/>
  <c r="B140" i="1"/>
  <c r="J140" i="1"/>
  <c r="F140" i="1"/>
  <c r="I140" i="1"/>
  <c r="N140" i="1"/>
  <c r="T140" i="1"/>
  <c r="O140" i="1"/>
  <c r="K140" i="1"/>
  <c r="S140" i="1"/>
  <c r="E140" i="1"/>
  <c r="M140" i="1"/>
  <c r="H140" i="1"/>
  <c r="D140" i="1"/>
  <c r="L140" i="1"/>
  <c r="G140" i="1"/>
  <c r="Q140" i="1"/>
  <c r="C20" i="1"/>
  <c r="H20" i="1"/>
  <c r="M20" i="1"/>
  <c r="T20" i="1"/>
  <c r="P20" i="1"/>
  <c r="D20" i="1"/>
  <c r="Q20" i="1"/>
  <c r="L20" i="1"/>
  <c r="B20" i="1"/>
  <c r="K20" i="1"/>
  <c r="E20" i="1"/>
  <c r="F20" i="1"/>
  <c r="N20" i="1"/>
  <c r="S20" i="1"/>
  <c r="J20" i="1"/>
  <c r="O20" i="1"/>
  <c r="R20" i="1"/>
  <c r="G20" i="1"/>
  <c r="I20" i="1"/>
  <c r="S69" i="1"/>
  <c r="M69" i="1"/>
  <c r="F69" i="1"/>
  <c r="L69" i="1"/>
  <c r="G69" i="1"/>
  <c r="N69" i="1"/>
  <c r="K69" i="1"/>
  <c r="B69" i="1"/>
  <c r="C69" i="1"/>
  <c r="O69" i="1"/>
  <c r="R69" i="1"/>
  <c r="E69" i="1"/>
  <c r="H69" i="1"/>
  <c r="I69" i="1"/>
  <c r="D69" i="1"/>
  <c r="J69" i="1"/>
  <c r="P69" i="1"/>
  <c r="Q69" i="1"/>
  <c r="T69" i="1"/>
  <c r="L64" i="1"/>
  <c r="S64" i="1"/>
  <c r="P64" i="1"/>
  <c r="D64" i="1"/>
  <c r="H64" i="1"/>
  <c r="J64" i="1"/>
  <c r="I64" i="1"/>
  <c r="E64" i="1"/>
  <c r="T64" i="1"/>
  <c r="K64" i="1"/>
  <c r="C64" i="1"/>
  <c r="N64" i="1"/>
  <c r="B64" i="1"/>
  <c r="R64" i="1"/>
  <c r="G64" i="1"/>
  <c r="Q64" i="1"/>
  <c r="M64" i="1"/>
  <c r="F64" i="1"/>
  <c r="O64" i="1"/>
  <c r="X21" i="1"/>
  <c r="I3" i="1"/>
  <c r="K3" i="1"/>
  <c r="H3" i="1"/>
  <c r="L3" i="1"/>
  <c r="N3" i="1"/>
  <c r="S3" i="1"/>
  <c r="O3" i="1"/>
  <c r="D3" i="1"/>
  <c r="R3" i="1"/>
  <c r="Q3" i="1"/>
  <c r="T3" i="1"/>
  <c r="J3" i="1"/>
  <c r="C3" i="1"/>
  <c r="P3" i="1"/>
  <c r="M3" i="1"/>
  <c r="G3" i="1"/>
  <c r="F3" i="1"/>
  <c r="B3" i="1"/>
  <c r="E3" i="1"/>
  <c r="X141" i="1"/>
  <c r="N58" i="1"/>
  <c r="L58" i="1"/>
  <c r="E58" i="1"/>
  <c r="D58" i="1"/>
  <c r="P58" i="1"/>
  <c r="M58" i="1"/>
  <c r="H58" i="1"/>
  <c r="F58" i="1"/>
  <c r="S58" i="1"/>
  <c r="K58" i="1"/>
  <c r="Q58" i="1"/>
  <c r="R58" i="1"/>
  <c r="J58" i="1"/>
  <c r="O58" i="1"/>
  <c r="I58" i="1"/>
  <c r="G58" i="1"/>
  <c r="C58" i="1"/>
  <c r="T58" i="1"/>
  <c r="B58" i="1"/>
  <c r="J41" i="1"/>
  <c r="D41" i="1"/>
  <c r="C41" i="1"/>
  <c r="E41" i="1"/>
  <c r="K41" i="1"/>
  <c r="L41" i="1"/>
  <c r="R41" i="1"/>
  <c r="P41" i="1"/>
  <c r="N41" i="1"/>
  <c r="S41" i="1"/>
  <c r="Q41" i="1"/>
  <c r="T41" i="1"/>
  <c r="B41" i="1"/>
  <c r="I41" i="1"/>
  <c r="O41" i="1"/>
  <c r="G41" i="1"/>
  <c r="H41" i="1"/>
  <c r="F41" i="1"/>
  <c r="M41" i="1"/>
  <c r="X100" i="1"/>
  <c r="X86" i="1"/>
  <c r="C24" i="1"/>
  <c r="Q24" i="1"/>
  <c r="K24" i="1"/>
  <c r="R40" i="1"/>
  <c r="J40" i="1"/>
  <c r="K40" i="1"/>
  <c r="H40" i="1"/>
  <c r="D40" i="1"/>
  <c r="Q40" i="1"/>
  <c r="C40" i="1"/>
  <c r="L40" i="1"/>
  <c r="N40" i="1"/>
  <c r="M40" i="1"/>
  <c r="I40" i="1"/>
  <c r="B40" i="1"/>
  <c r="O40" i="1"/>
  <c r="S40" i="1"/>
  <c r="P40" i="1"/>
  <c r="G40" i="1"/>
  <c r="F40" i="1"/>
  <c r="E40" i="1"/>
  <c r="T40" i="1"/>
  <c r="X68" i="1"/>
  <c r="X128" i="1"/>
  <c r="X56" i="1"/>
  <c r="X30" i="1"/>
  <c r="X37" i="1"/>
  <c r="X19" i="1"/>
  <c r="X52" i="1"/>
  <c r="X127" i="1"/>
  <c r="F136" i="1"/>
  <c r="L136" i="1"/>
  <c r="I136" i="1"/>
  <c r="P136" i="1"/>
  <c r="B136" i="1"/>
  <c r="O136" i="1"/>
  <c r="R136" i="1"/>
  <c r="T136" i="1"/>
  <c r="S136" i="1"/>
  <c r="N136" i="1"/>
  <c r="M136" i="1"/>
  <c r="H136" i="1"/>
  <c r="K136" i="1"/>
  <c r="G136" i="1"/>
  <c r="Q136" i="1"/>
  <c r="J136" i="1"/>
  <c r="D136" i="1"/>
  <c r="E136" i="1"/>
  <c r="C136" i="1"/>
  <c r="X114" i="1"/>
  <c r="M91" i="1"/>
  <c r="P91" i="1"/>
  <c r="Q91" i="1"/>
  <c r="S91" i="1"/>
  <c r="E91" i="1"/>
  <c r="I91" i="1"/>
  <c r="T91" i="1"/>
  <c r="L91" i="1"/>
  <c r="D91" i="1"/>
  <c r="F91" i="1"/>
  <c r="N91" i="1"/>
  <c r="J91" i="1"/>
  <c r="H91" i="1"/>
  <c r="C91" i="1"/>
  <c r="R91" i="1"/>
  <c r="O91" i="1"/>
  <c r="K91" i="1"/>
  <c r="G91" i="1"/>
  <c r="B91" i="1"/>
  <c r="X99" i="1"/>
  <c r="P87" i="1"/>
  <c r="I87" i="1"/>
  <c r="F87" i="1"/>
  <c r="K87" i="1"/>
  <c r="L87" i="1"/>
  <c r="Q87" i="1"/>
  <c r="T87" i="1"/>
  <c r="B87" i="1"/>
  <c r="M87" i="1"/>
  <c r="H87" i="1"/>
  <c r="E87" i="1"/>
  <c r="S87" i="1"/>
  <c r="C87" i="1"/>
  <c r="D87" i="1"/>
  <c r="G87" i="1"/>
  <c r="O87" i="1"/>
  <c r="R87" i="1"/>
  <c r="J87" i="1"/>
  <c r="N87" i="1"/>
  <c r="I143" i="1"/>
  <c r="E143" i="1"/>
  <c r="Q143" i="1"/>
  <c r="J143" i="1"/>
  <c r="F143" i="1"/>
  <c r="G143" i="1"/>
  <c r="D143" i="1"/>
  <c r="N143" i="1"/>
  <c r="M143" i="1"/>
  <c r="O143" i="1"/>
  <c r="B143" i="1"/>
  <c r="K143" i="1"/>
  <c r="L143" i="1"/>
  <c r="T143" i="1"/>
  <c r="P143" i="1"/>
  <c r="C143" i="1"/>
  <c r="H143" i="1"/>
  <c r="R143" i="1"/>
  <c r="S143" i="1"/>
  <c r="F113" i="1"/>
  <c r="P113" i="1"/>
  <c r="E113" i="1"/>
  <c r="H113" i="1"/>
  <c r="C113" i="1"/>
  <c r="S113" i="1"/>
  <c r="N113" i="1"/>
  <c r="M113" i="1"/>
  <c r="G113" i="1"/>
  <c r="I113" i="1"/>
  <c r="O113" i="1"/>
  <c r="R113" i="1"/>
  <c r="L113" i="1"/>
  <c r="Q113" i="1"/>
  <c r="T113" i="1"/>
  <c r="D113" i="1"/>
  <c r="K113" i="1"/>
  <c r="J113" i="1"/>
  <c r="B113" i="1"/>
  <c r="E108" i="1"/>
  <c r="N108" i="1"/>
  <c r="L108" i="1"/>
  <c r="M108" i="1"/>
  <c r="K108" i="1"/>
  <c r="I108" i="1"/>
  <c r="F108" i="1"/>
  <c r="H108" i="1"/>
  <c r="S108" i="1"/>
  <c r="C108" i="1"/>
  <c r="G108" i="1"/>
  <c r="D108" i="1"/>
  <c r="R108" i="1"/>
  <c r="Q108" i="1"/>
  <c r="P108" i="1"/>
  <c r="J108" i="1"/>
  <c r="O108" i="1"/>
  <c r="B108" i="1"/>
  <c r="T108" i="1"/>
  <c r="L97" i="1"/>
  <c r="N97" i="1"/>
  <c r="K97" i="1"/>
  <c r="Q97" i="1"/>
  <c r="M97" i="1"/>
  <c r="R97" i="1"/>
  <c r="B97" i="1"/>
  <c r="D97" i="1"/>
  <c r="F97" i="1"/>
  <c r="J97" i="1"/>
  <c r="C97" i="1"/>
  <c r="S97" i="1"/>
  <c r="T97" i="1"/>
  <c r="G97" i="1"/>
  <c r="H97" i="1"/>
  <c r="O97" i="1"/>
  <c r="P97" i="1"/>
  <c r="E97" i="1"/>
  <c r="I97" i="1"/>
  <c r="O92" i="1"/>
  <c r="M92" i="1"/>
  <c r="F92" i="1"/>
  <c r="N92" i="1"/>
  <c r="J92" i="1"/>
  <c r="L92" i="1"/>
  <c r="E92" i="1"/>
  <c r="P92" i="1"/>
  <c r="H92" i="1"/>
  <c r="T92" i="1"/>
  <c r="Q92" i="1"/>
  <c r="C92" i="1"/>
  <c r="B92" i="1"/>
  <c r="S92" i="1"/>
  <c r="I92" i="1"/>
  <c r="D92" i="1"/>
  <c r="R92" i="1"/>
  <c r="G92" i="1"/>
  <c r="K92" i="1"/>
  <c r="X34" i="1"/>
  <c r="X83" i="1"/>
  <c r="X139" i="1"/>
  <c r="X45" i="1"/>
  <c r="M77" i="1"/>
  <c r="O77" i="1"/>
  <c r="H77" i="1"/>
  <c r="J77" i="1"/>
  <c r="F77" i="1"/>
  <c r="R77" i="1"/>
  <c r="N77" i="1"/>
  <c r="D77" i="1"/>
  <c r="S77" i="1"/>
  <c r="K77" i="1"/>
  <c r="G77" i="1"/>
  <c r="B77" i="1"/>
  <c r="L77" i="1"/>
  <c r="C77" i="1"/>
  <c r="P77" i="1"/>
  <c r="I77" i="1"/>
  <c r="E77" i="1"/>
  <c r="Q77" i="1"/>
  <c r="T77" i="1"/>
  <c r="X73" i="1"/>
  <c r="X29" i="1"/>
  <c r="X82" i="1"/>
  <c r="X63" i="1"/>
  <c r="X133" i="1"/>
  <c r="X111" i="1"/>
  <c r="T16" i="1"/>
  <c r="I16" i="1"/>
  <c r="Q16" i="1"/>
  <c r="R16" i="1"/>
  <c r="L16" i="1"/>
  <c r="K16" i="1"/>
  <c r="J16" i="1"/>
  <c r="B16" i="1"/>
  <c r="H16" i="1"/>
  <c r="S16" i="1"/>
  <c r="M16" i="1"/>
  <c r="C16" i="1"/>
  <c r="P16" i="1"/>
  <c r="F16" i="1"/>
  <c r="D16" i="1"/>
  <c r="O16" i="1"/>
  <c r="N16" i="1"/>
  <c r="G16" i="1"/>
  <c r="E16" i="1"/>
  <c r="O117" i="1"/>
  <c r="E117" i="1"/>
  <c r="D117" i="1"/>
  <c r="J117" i="1"/>
  <c r="M117" i="1"/>
  <c r="K117" i="1"/>
  <c r="B117" i="1"/>
  <c r="C117" i="1"/>
  <c r="G117" i="1"/>
  <c r="L117" i="1"/>
  <c r="F117" i="1"/>
  <c r="Q117" i="1"/>
  <c r="P117" i="1"/>
  <c r="N117" i="1"/>
  <c r="T117" i="1"/>
  <c r="I117" i="1"/>
  <c r="S117" i="1"/>
  <c r="R117" i="1"/>
  <c r="H117" i="1"/>
  <c r="R79" i="1"/>
  <c r="J79" i="1"/>
  <c r="Q79" i="1"/>
  <c r="O79" i="1"/>
  <c r="B79" i="1"/>
  <c r="N79" i="1"/>
  <c r="L79" i="1"/>
  <c r="M79" i="1"/>
  <c r="E79" i="1"/>
  <c r="S79" i="1"/>
  <c r="G79" i="1"/>
  <c r="D79" i="1"/>
  <c r="T79" i="1"/>
  <c r="F79" i="1"/>
  <c r="K79" i="1"/>
  <c r="C79" i="1"/>
  <c r="I79" i="1"/>
  <c r="P79" i="1"/>
  <c r="H79" i="1"/>
  <c r="S126" i="1"/>
  <c r="O126" i="1"/>
  <c r="P126" i="1"/>
  <c r="C126" i="1"/>
  <c r="I126" i="1"/>
  <c r="K126" i="1"/>
  <c r="B126" i="1"/>
  <c r="Q126" i="1"/>
  <c r="L126" i="1"/>
  <c r="D126" i="1"/>
  <c r="N126" i="1"/>
  <c r="T126" i="1"/>
  <c r="J126" i="1"/>
  <c r="G126" i="1"/>
  <c r="H126" i="1"/>
  <c r="F126" i="1"/>
  <c r="M126" i="1"/>
  <c r="R126" i="1"/>
  <c r="E126" i="1"/>
  <c r="X142" i="1"/>
  <c r="X28" i="1"/>
  <c r="X98" i="1"/>
  <c r="O35" i="1"/>
  <c r="F35" i="1"/>
  <c r="H35" i="1"/>
  <c r="I35" i="1"/>
  <c r="D35" i="1"/>
  <c r="N35" i="1"/>
  <c r="S35" i="1"/>
  <c r="L35" i="1"/>
  <c r="T35" i="1"/>
  <c r="R35" i="1"/>
  <c r="G35" i="1"/>
  <c r="P35" i="1"/>
  <c r="Q35" i="1"/>
  <c r="J35" i="1"/>
  <c r="E35" i="1"/>
  <c r="C35" i="1"/>
  <c r="M35" i="1"/>
  <c r="K35" i="1"/>
  <c r="B35" i="1"/>
  <c r="X74" i="1"/>
  <c r="X6" i="1"/>
  <c r="X122" i="1"/>
  <c r="X12" i="1"/>
  <c r="X129" i="1"/>
  <c r="X131" i="1"/>
  <c r="X109" i="1"/>
  <c r="X84" i="1"/>
  <c r="X110" i="1"/>
  <c r="D24" i="1" l="1"/>
  <c r="L24" i="1"/>
  <c r="B24" i="1"/>
  <c r="R24" i="1"/>
  <c r="S24" i="1"/>
  <c r="F24" i="1"/>
  <c r="I24" i="1"/>
  <c r="M24" i="1"/>
  <c r="E24" i="1"/>
  <c r="T24" i="1"/>
  <c r="J24" i="1"/>
  <c r="O24" i="1"/>
  <c r="P24" i="1"/>
  <c r="G24" i="1"/>
  <c r="H24" i="1"/>
  <c r="B27" i="1"/>
  <c r="K27" i="1"/>
  <c r="T27" i="1"/>
  <c r="N27" i="1"/>
  <c r="H27" i="1"/>
  <c r="S27" i="1"/>
  <c r="G27" i="1"/>
  <c r="Q27" i="1"/>
  <c r="M27" i="1"/>
  <c r="O27" i="1"/>
  <c r="D27" i="1"/>
  <c r="J27" i="1"/>
  <c r="P27" i="1"/>
  <c r="R27" i="1"/>
  <c r="F27" i="1"/>
  <c r="L27" i="1"/>
  <c r="C27" i="1"/>
  <c r="I27" i="1"/>
  <c r="G68" i="1"/>
  <c r="R68" i="1"/>
  <c r="C68" i="1"/>
  <c r="S68" i="1"/>
  <c r="I68" i="1"/>
  <c r="D68" i="1"/>
  <c r="O68" i="1"/>
  <c r="K68" i="1"/>
  <c r="B68" i="1"/>
  <c r="H68" i="1"/>
  <c r="N68" i="1"/>
  <c r="P68" i="1"/>
  <c r="J68" i="1"/>
  <c r="E68" i="1"/>
  <c r="T68" i="1"/>
  <c r="F68" i="1"/>
  <c r="L68" i="1"/>
  <c r="Q68" i="1"/>
  <c r="M68" i="1"/>
  <c r="F100" i="1"/>
  <c r="N100" i="1"/>
  <c r="K100" i="1"/>
  <c r="J100" i="1"/>
  <c r="P100" i="1"/>
  <c r="D100" i="1"/>
  <c r="C100" i="1"/>
  <c r="E100" i="1"/>
  <c r="H100" i="1"/>
  <c r="L100" i="1"/>
  <c r="S100" i="1"/>
  <c r="R100" i="1"/>
  <c r="Q100" i="1"/>
  <c r="I100" i="1"/>
  <c r="O100" i="1"/>
  <c r="M100" i="1"/>
  <c r="G100" i="1"/>
  <c r="B100" i="1"/>
  <c r="T100" i="1"/>
  <c r="Q13" i="1"/>
  <c r="E13" i="1"/>
  <c r="R13" i="1"/>
  <c r="G13" i="1"/>
  <c r="J13" i="1"/>
  <c r="L13" i="1"/>
  <c r="F13" i="1"/>
  <c r="P13" i="1"/>
  <c r="H13" i="1"/>
  <c r="K13" i="1"/>
  <c r="I13" i="1"/>
  <c r="B13" i="1"/>
  <c r="S13" i="1"/>
  <c r="T13" i="1"/>
  <c r="M13" i="1"/>
  <c r="O13" i="1"/>
  <c r="C13" i="1"/>
  <c r="N13" i="1"/>
  <c r="D13" i="1"/>
  <c r="I85" i="1"/>
  <c r="M85" i="1"/>
  <c r="P85" i="1"/>
  <c r="G85" i="1"/>
  <c r="R85" i="1"/>
  <c r="D85" i="1"/>
  <c r="B85" i="1"/>
  <c r="O85" i="1"/>
  <c r="S85" i="1"/>
  <c r="T85" i="1"/>
  <c r="E85" i="1"/>
  <c r="L85" i="1"/>
  <c r="C85" i="1"/>
  <c r="J85" i="1"/>
  <c r="K85" i="1"/>
  <c r="H85" i="1"/>
  <c r="N85" i="1"/>
  <c r="Q85" i="1"/>
  <c r="F85" i="1"/>
  <c r="D18" i="1"/>
  <c r="B18" i="1"/>
  <c r="N18" i="1"/>
  <c r="J18" i="1"/>
  <c r="G18" i="1"/>
  <c r="Q18" i="1"/>
  <c r="T18" i="1"/>
  <c r="H18" i="1"/>
  <c r="K18" i="1"/>
  <c r="S18" i="1"/>
  <c r="M18" i="1"/>
  <c r="R18" i="1"/>
  <c r="I18" i="1"/>
  <c r="F18" i="1"/>
  <c r="O18" i="1"/>
  <c r="L18" i="1"/>
  <c r="C18" i="1"/>
  <c r="P18" i="1"/>
  <c r="E18" i="1"/>
  <c r="N99" i="1"/>
  <c r="J99" i="1"/>
  <c r="C99" i="1"/>
  <c r="H99" i="1"/>
  <c r="B99" i="1"/>
  <c r="K99" i="1"/>
  <c r="L99" i="1"/>
  <c r="P99" i="1"/>
  <c r="F99" i="1"/>
  <c r="T99" i="1"/>
  <c r="R99" i="1"/>
  <c r="D99" i="1"/>
  <c r="O99" i="1"/>
  <c r="S99" i="1"/>
  <c r="G99" i="1"/>
  <c r="E99" i="1"/>
  <c r="Q99" i="1"/>
  <c r="M99" i="1"/>
  <c r="I99" i="1"/>
  <c r="F127" i="1"/>
  <c r="J127" i="1"/>
  <c r="P127" i="1"/>
  <c r="O127" i="1"/>
  <c r="E127" i="1"/>
  <c r="R127" i="1"/>
  <c r="H127" i="1"/>
  <c r="G127" i="1"/>
  <c r="B127" i="1"/>
  <c r="Q127" i="1"/>
  <c r="K127" i="1"/>
  <c r="N127" i="1"/>
  <c r="M127" i="1"/>
  <c r="I127" i="1"/>
  <c r="D127" i="1"/>
  <c r="S127" i="1"/>
  <c r="T127" i="1"/>
  <c r="C127" i="1"/>
  <c r="L127" i="1"/>
  <c r="K66" i="1"/>
  <c r="R66" i="1"/>
  <c r="I66" i="1"/>
  <c r="M66" i="1"/>
  <c r="G66" i="1"/>
  <c r="L66" i="1"/>
  <c r="J66" i="1"/>
  <c r="F66" i="1"/>
  <c r="O66" i="1"/>
  <c r="P66" i="1"/>
  <c r="E66" i="1"/>
  <c r="T66" i="1"/>
  <c r="D66" i="1"/>
  <c r="Q66" i="1"/>
  <c r="N66" i="1"/>
  <c r="B66" i="1"/>
  <c r="H66" i="1"/>
  <c r="C66" i="1"/>
  <c r="S66" i="1"/>
  <c r="G121" i="1"/>
  <c r="T121" i="1"/>
  <c r="C121" i="1"/>
  <c r="Q121" i="1"/>
  <c r="F121" i="1"/>
  <c r="J121" i="1"/>
  <c r="S121" i="1"/>
  <c r="K121" i="1"/>
  <c r="O121" i="1"/>
  <c r="H121" i="1"/>
  <c r="R121" i="1"/>
  <c r="E121" i="1"/>
  <c r="M121" i="1"/>
  <c r="D121" i="1"/>
  <c r="L121" i="1"/>
  <c r="P121" i="1"/>
  <c r="B121" i="1"/>
  <c r="I121" i="1"/>
  <c r="N121" i="1"/>
  <c r="J42" i="1"/>
  <c r="F42" i="1"/>
  <c r="P42" i="1"/>
  <c r="N42" i="1"/>
  <c r="R42" i="1"/>
  <c r="D42" i="1"/>
  <c r="Q42" i="1"/>
  <c r="C42" i="1"/>
  <c r="T42" i="1"/>
  <c r="H42" i="1"/>
  <c r="E42" i="1"/>
  <c r="O42" i="1"/>
  <c r="B42" i="1"/>
  <c r="L42" i="1"/>
  <c r="K42" i="1"/>
  <c r="G42" i="1"/>
  <c r="I42" i="1"/>
  <c r="M42" i="1"/>
  <c r="S42" i="1"/>
  <c r="M75" i="1"/>
  <c r="T75" i="1"/>
  <c r="C75" i="1"/>
  <c r="H75" i="1"/>
  <c r="J75" i="1"/>
  <c r="F75" i="1"/>
  <c r="B75" i="1"/>
  <c r="P75" i="1"/>
  <c r="D75" i="1"/>
  <c r="S75" i="1"/>
  <c r="G75" i="1"/>
  <c r="N75" i="1"/>
  <c r="O75" i="1"/>
  <c r="K75" i="1"/>
  <c r="Q75" i="1"/>
  <c r="I75" i="1"/>
  <c r="L75" i="1"/>
  <c r="R75" i="1"/>
  <c r="E75" i="1"/>
  <c r="M57" i="1"/>
  <c r="J57" i="1"/>
  <c r="C57" i="1"/>
  <c r="L57" i="1"/>
  <c r="R57" i="1"/>
  <c r="N57" i="1"/>
  <c r="I57" i="1"/>
  <c r="K57" i="1"/>
  <c r="E57" i="1"/>
  <c r="O57" i="1"/>
  <c r="T57" i="1"/>
  <c r="Q57" i="1"/>
  <c r="P57" i="1"/>
  <c r="B57" i="1"/>
  <c r="S57" i="1"/>
  <c r="H57" i="1"/>
  <c r="D57" i="1"/>
  <c r="F57" i="1"/>
  <c r="G57" i="1"/>
  <c r="P74" i="1"/>
  <c r="Q74" i="1"/>
  <c r="F74" i="1"/>
  <c r="T74" i="1"/>
  <c r="I74" i="1"/>
  <c r="R74" i="1"/>
  <c r="M74" i="1"/>
  <c r="E74" i="1"/>
  <c r="K74" i="1"/>
  <c r="N74" i="1"/>
  <c r="C74" i="1"/>
  <c r="G74" i="1"/>
  <c r="O74" i="1"/>
  <c r="H74" i="1"/>
  <c r="D74" i="1"/>
  <c r="B74" i="1"/>
  <c r="S74" i="1"/>
  <c r="L74" i="1"/>
  <c r="J74" i="1"/>
  <c r="S52" i="1"/>
  <c r="C52" i="1"/>
  <c r="M52" i="1"/>
  <c r="I52" i="1"/>
  <c r="H52" i="1"/>
  <c r="F52" i="1"/>
  <c r="B52" i="1"/>
  <c r="L52" i="1"/>
  <c r="N52" i="1"/>
  <c r="J52" i="1"/>
  <c r="G52" i="1"/>
  <c r="E52" i="1"/>
  <c r="O52" i="1"/>
  <c r="K52" i="1"/>
  <c r="D52" i="1"/>
  <c r="Q52" i="1"/>
  <c r="P52" i="1"/>
  <c r="T52" i="1"/>
  <c r="R52" i="1"/>
  <c r="B81" i="1"/>
  <c r="I81" i="1"/>
  <c r="K81" i="1"/>
  <c r="G81" i="1"/>
  <c r="J81" i="1"/>
  <c r="R81" i="1"/>
  <c r="N81" i="1"/>
  <c r="S81" i="1"/>
  <c r="O81" i="1"/>
  <c r="P81" i="1"/>
  <c r="E81" i="1"/>
  <c r="D81" i="1"/>
  <c r="M81" i="1"/>
  <c r="T81" i="1"/>
  <c r="F81" i="1"/>
  <c r="H81" i="1"/>
  <c r="L81" i="1"/>
  <c r="Q81" i="1"/>
  <c r="C81" i="1"/>
  <c r="B10" i="1"/>
  <c r="E10" i="1"/>
  <c r="G10" i="1"/>
  <c r="I10" i="1"/>
  <c r="F10" i="1"/>
  <c r="P10" i="1"/>
  <c r="L10" i="1"/>
  <c r="H10" i="1"/>
  <c r="N10" i="1"/>
  <c r="K10" i="1"/>
  <c r="O10" i="1"/>
  <c r="Q10" i="1"/>
  <c r="S10" i="1"/>
  <c r="R10" i="1"/>
  <c r="M10" i="1"/>
  <c r="D10" i="1"/>
  <c r="J10" i="1"/>
  <c r="C10" i="1"/>
  <c r="T10" i="1"/>
  <c r="T38" i="1"/>
  <c r="F38" i="1"/>
  <c r="L38" i="1"/>
  <c r="P38" i="1"/>
  <c r="B38" i="1"/>
  <c r="C38" i="1"/>
  <c r="E38" i="1"/>
  <c r="R38" i="1"/>
  <c r="O38" i="1"/>
  <c r="G38" i="1"/>
  <c r="N38" i="1"/>
  <c r="K38" i="1"/>
  <c r="D38" i="1"/>
  <c r="J38" i="1"/>
  <c r="Q38" i="1"/>
  <c r="H38" i="1"/>
  <c r="M38" i="1"/>
  <c r="S38" i="1"/>
  <c r="I38" i="1"/>
  <c r="I101" i="1"/>
  <c r="R101" i="1"/>
  <c r="Q101" i="1"/>
  <c r="H101" i="1"/>
  <c r="T101" i="1"/>
  <c r="P101" i="1"/>
  <c r="C101" i="1"/>
  <c r="F101" i="1"/>
  <c r="J101" i="1"/>
  <c r="N101" i="1"/>
  <c r="D101" i="1"/>
  <c r="M101" i="1"/>
  <c r="K101" i="1"/>
  <c r="B101" i="1"/>
  <c r="G101" i="1"/>
  <c r="L101" i="1"/>
  <c r="E101" i="1"/>
  <c r="S101" i="1"/>
  <c r="O101" i="1"/>
  <c r="T104" i="1"/>
  <c r="S104" i="1"/>
  <c r="P104" i="1"/>
  <c r="G104" i="1"/>
  <c r="R104" i="1"/>
  <c r="C104" i="1"/>
  <c r="N104" i="1"/>
  <c r="B104" i="1"/>
  <c r="O104" i="1"/>
  <c r="M104" i="1"/>
  <c r="J104" i="1"/>
  <c r="L104" i="1"/>
  <c r="D104" i="1"/>
  <c r="I104" i="1"/>
  <c r="Q104" i="1"/>
  <c r="F104" i="1"/>
  <c r="E104" i="1"/>
  <c r="K104" i="1"/>
  <c r="H104" i="1"/>
  <c r="I110" i="1"/>
  <c r="S110" i="1"/>
  <c r="K110" i="1"/>
  <c r="D110" i="1"/>
  <c r="H110" i="1"/>
  <c r="J110" i="1"/>
  <c r="M110" i="1"/>
  <c r="T110" i="1"/>
  <c r="Q110" i="1"/>
  <c r="R110" i="1"/>
  <c r="G110" i="1"/>
  <c r="C110" i="1"/>
  <c r="O110" i="1"/>
  <c r="B110" i="1"/>
  <c r="P110" i="1"/>
  <c r="N110" i="1"/>
  <c r="F110" i="1"/>
  <c r="E110" i="1"/>
  <c r="L110" i="1"/>
  <c r="Q109" i="1"/>
  <c r="J109" i="1"/>
  <c r="O109" i="1"/>
  <c r="P109" i="1"/>
  <c r="H109" i="1"/>
  <c r="G109" i="1"/>
  <c r="M109" i="1"/>
  <c r="D109" i="1"/>
  <c r="I109" i="1"/>
  <c r="T109" i="1"/>
  <c r="R109" i="1"/>
  <c r="K109" i="1"/>
  <c r="N109" i="1"/>
  <c r="B109" i="1"/>
  <c r="S109" i="1"/>
  <c r="L109" i="1"/>
  <c r="E109" i="1"/>
  <c r="F109" i="1"/>
  <c r="C109" i="1"/>
  <c r="L19" i="1"/>
  <c r="H19" i="1"/>
  <c r="F19" i="1"/>
  <c r="J19" i="1"/>
  <c r="T19" i="1"/>
  <c r="R19" i="1"/>
  <c r="C19" i="1"/>
  <c r="I19" i="1"/>
  <c r="N19" i="1"/>
  <c r="S19" i="1"/>
  <c r="D19" i="1"/>
  <c r="O19" i="1"/>
  <c r="M19" i="1"/>
  <c r="G19" i="1"/>
  <c r="K19" i="1"/>
  <c r="P19" i="1"/>
  <c r="E19" i="1"/>
  <c r="Q19" i="1"/>
  <c r="B19" i="1"/>
  <c r="K21" i="1"/>
  <c r="S21" i="1"/>
  <c r="L21" i="1"/>
  <c r="E21" i="1"/>
  <c r="H21" i="1"/>
  <c r="J21" i="1"/>
  <c r="Q21" i="1"/>
  <c r="B21" i="1"/>
  <c r="N21" i="1"/>
  <c r="P21" i="1"/>
  <c r="G21" i="1"/>
  <c r="I21" i="1"/>
  <c r="M21" i="1"/>
  <c r="R21" i="1"/>
  <c r="D21" i="1"/>
  <c r="F21" i="1"/>
  <c r="O21" i="1"/>
  <c r="C21" i="1"/>
  <c r="T21" i="1"/>
  <c r="Q138" i="1"/>
  <c r="G138" i="1"/>
  <c r="S138" i="1"/>
  <c r="T138" i="1"/>
  <c r="J138" i="1"/>
  <c r="R138" i="1"/>
  <c r="H138" i="1"/>
  <c r="K138" i="1"/>
  <c r="B138" i="1"/>
  <c r="I138" i="1"/>
  <c r="D138" i="1"/>
  <c r="M138" i="1"/>
  <c r="C138" i="1"/>
  <c r="O138" i="1"/>
  <c r="N138" i="1"/>
  <c r="F138" i="1"/>
  <c r="L138" i="1"/>
  <c r="E138" i="1"/>
  <c r="P138" i="1"/>
  <c r="G123" i="1"/>
  <c r="B123" i="1"/>
  <c r="F123" i="1"/>
  <c r="C123" i="1"/>
  <c r="N123" i="1"/>
  <c r="T123" i="1"/>
  <c r="L123" i="1"/>
  <c r="P123" i="1"/>
  <c r="I123" i="1"/>
  <c r="H123" i="1"/>
  <c r="S123" i="1"/>
  <c r="J123" i="1"/>
  <c r="R123" i="1"/>
  <c r="M123" i="1"/>
  <c r="K123" i="1"/>
  <c r="O123" i="1"/>
  <c r="E123" i="1"/>
  <c r="Q123" i="1"/>
  <c r="D123" i="1"/>
  <c r="F102" i="1"/>
  <c r="E102" i="1"/>
  <c r="L102" i="1"/>
  <c r="O102" i="1"/>
  <c r="C102" i="1"/>
  <c r="I102" i="1"/>
  <c r="S102" i="1"/>
  <c r="J102" i="1"/>
  <c r="G102" i="1"/>
  <c r="N102" i="1"/>
  <c r="T102" i="1"/>
  <c r="H102" i="1"/>
  <c r="D102" i="1"/>
  <c r="P102" i="1"/>
  <c r="B102" i="1"/>
  <c r="R102" i="1"/>
  <c r="M102" i="1"/>
  <c r="Q102" i="1"/>
  <c r="K102" i="1"/>
  <c r="P94" i="1"/>
  <c r="S94" i="1"/>
  <c r="N94" i="1"/>
  <c r="J94" i="1"/>
  <c r="R94" i="1"/>
  <c r="G94" i="1"/>
  <c r="F94" i="1"/>
  <c r="E94" i="1"/>
  <c r="B94" i="1"/>
  <c r="H94" i="1"/>
  <c r="D94" i="1"/>
  <c r="Q94" i="1"/>
  <c r="O94" i="1"/>
  <c r="L94" i="1"/>
  <c r="M94" i="1"/>
  <c r="I94" i="1"/>
  <c r="K94" i="1"/>
  <c r="C94" i="1"/>
  <c r="T94" i="1"/>
  <c r="T72" i="1"/>
  <c r="D72" i="1"/>
  <c r="K72" i="1"/>
  <c r="S72" i="1"/>
  <c r="R72" i="1"/>
  <c r="J72" i="1"/>
  <c r="N72" i="1"/>
  <c r="L72" i="1"/>
  <c r="G72" i="1"/>
  <c r="Q72" i="1"/>
  <c r="E72" i="1"/>
  <c r="M72" i="1"/>
  <c r="O72" i="1"/>
  <c r="H72" i="1"/>
  <c r="C72" i="1"/>
  <c r="I72" i="1"/>
  <c r="B72" i="1"/>
  <c r="F72" i="1"/>
  <c r="P72" i="1"/>
  <c r="G76" i="1"/>
  <c r="E76" i="1"/>
  <c r="Q76" i="1"/>
  <c r="I76" i="1"/>
  <c r="R76" i="1"/>
  <c r="M76" i="1"/>
  <c r="S76" i="1"/>
  <c r="B76" i="1"/>
  <c r="T76" i="1"/>
  <c r="O76" i="1"/>
  <c r="F76" i="1"/>
  <c r="D76" i="1"/>
  <c r="L76" i="1"/>
  <c r="H76" i="1"/>
  <c r="C76" i="1"/>
  <c r="J76" i="1"/>
  <c r="K76" i="1"/>
  <c r="N76" i="1"/>
  <c r="P76" i="1"/>
  <c r="J32" i="1"/>
  <c r="P32" i="1"/>
  <c r="N32" i="1"/>
  <c r="L32" i="1"/>
  <c r="K32" i="1"/>
  <c r="S32" i="1"/>
  <c r="R32" i="1"/>
  <c r="T32" i="1"/>
  <c r="G32" i="1"/>
  <c r="E32" i="1"/>
  <c r="F32" i="1"/>
  <c r="D32" i="1"/>
  <c r="Q32" i="1"/>
  <c r="H32" i="1"/>
  <c r="M32" i="1"/>
  <c r="B32" i="1"/>
  <c r="I32" i="1"/>
  <c r="O32" i="1"/>
  <c r="C32" i="1"/>
  <c r="I115" i="1"/>
  <c r="K115" i="1"/>
  <c r="Q115" i="1"/>
  <c r="O115" i="1"/>
  <c r="M115" i="1"/>
  <c r="S115" i="1"/>
  <c r="T115" i="1"/>
  <c r="R115" i="1"/>
  <c r="C115" i="1"/>
  <c r="J115" i="1"/>
  <c r="P115" i="1"/>
  <c r="H115" i="1"/>
  <c r="B115" i="1"/>
  <c r="L115" i="1"/>
  <c r="G115" i="1"/>
  <c r="F115" i="1"/>
  <c r="D115" i="1"/>
  <c r="N115" i="1"/>
  <c r="E115" i="1"/>
  <c r="C7" i="1"/>
  <c r="R7" i="1"/>
  <c r="K7" i="1"/>
  <c r="T7" i="1"/>
  <c r="B7" i="1"/>
  <c r="L7" i="1"/>
  <c r="S7" i="1"/>
  <c r="E7" i="1"/>
  <c r="N7" i="1"/>
  <c r="H7" i="1"/>
  <c r="G7" i="1"/>
  <c r="J7" i="1"/>
  <c r="F7" i="1"/>
  <c r="I7" i="1"/>
  <c r="P7" i="1"/>
  <c r="D7" i="1"/>
  <c r="Q7" i="1"/>
  <c r="O7" i="1"/>
  <c r="M7" i="1"/>
  <c r="M84" i="1"/>
  <c r="B84" i="1"/>
  <c r="L84" i="1"/>
  <c r="D84" i="1"/>
  <c r="H84" i="1"/>
  <c r="F84" i="1"/>
  <c r="S84" i="1"/>
  <c r="R84" i="1"/>
  <c r="E84" i="1"/>
  <c r="C84" i="1"/>
  <c r="N84" i="1"/>
  <c r="T84" i="1"/>
  <c r="P84" i="1"/>
  <c r="K84" i="1"/>
  <c r="J84" i="1"/>
  <c r="G84" i="1"/>
  <c r="Q84" i="1"/>
  <c r="O84" i="1"/>
  <c r="I84" i="1"/>
  <c r="R131" i="1"/>
  <c r="F131" i="1"/>
  <c r="E131" i="1"/>
  <c r="I131" i="1"/>
  <c r="P131" i="1"/>
  <c r="S131" i="1"/>
  <c r="H131" i="1"/>
  <c r="D131" i="1"/>
  <c r="M131" i="1"/>
  <c r="B131" i="1"/>
  <c r="T131" i="1"/>
  <c r="L131" i="1"/>
  <c r="J131" i="1"/>
  <c r="G131" i="1"/>
  <c r="Q131" i="1"/>
  <c r="K131" i="1"/>
  <c r="O131" i="1"/>
  <c r="C131" i="1"/>
  <c r="N131" i="1"/>
  <c r="O111" i="1"/>
  <c r="E111" i="1"/>
  <c r="H111" i="1"/>
  <c r="B111" i="1"/>
  <c r="S111" i="1"/>
  <c r="J111" i="1"/>
  <c r="N111" i="1"/>
  <c r="R111" i="1"/>
  <c r="K111" i="1"/>
  <c r="D111" i="1"/>
  <c r="Q111" i="1"/>
  <c r="M111" i="1"/>
  <c r="P111" i="1"/>
  <c r="T111" i="1"/>
  <c r="L111" i="1"/>
  <c r="I111" i="1"/>
  <c r="G111" i="1"/>
  <c r="C111" i="1"/>
  <c r="F111" i="1"/>
  <c r="O129" i="1"/>
  <c r="M129" i="1"/>
  <c r="P129" i="1"/>
  <c r="I129" i="1"/>
  <c r="G129" i="1"/>
  <c r="H129" i="1"/>
  <c r="D129" i="1"/>
  <c r="N129" i="1"/>
  <c r="F129" i="1"/>
  <c r="B129" i="1"/>
  <c r="J129" i="1"/>
  <c r="K129" i="1"/>
  <c r="L129" i="1"/>
  <c r="E129" i="1"/>
  <c r="C129" i="1"/>
  <c r="R129" i="1"/>
  <c r="Q129" i="1"/>
  <c r="T129" i="1"/>
  <c r="S129" i="1"/>
  <c r="B80" i="1"/>
  <c r="E80" i="1"/>
  <c r="O80" i="1"/>
  <c r="D80" i="1"/>
  <c r="P80" i="1"/>
  <c r="I80" i="1"/>
  <c r="S80" i="1"/>
  <c r="R80" i="1"/>
  <c r="L80" i="1"/>
  <c r="C80" i="1"/>
  <c r="F80" i="1"/>
  <c r="T80" i="1"/>
  <c r="J80" i="1"/>
  <c r="M80" i="1"/>
  <c r="G80" i="1"/>
  <c r="K80" i="1"/>
  <c r="H80" i="1"/>
  <c r="N80" i="1"/>
  <c r="Q80" i="1"/>
  <c r="E62" i="1"/>
  <c r="H62" i="1"/>
  <c r="T62" i="1"/>
  <c r="O62" i="1"/>
  <c r="B62" i="1"/>
  <c r="F62" i="1"/>
  <c r="C62" i="1"/>
  <c r="S62" i="1"/>
  <c r="P62" i="1"/>
  <c r="N62" i="1"/>
  <c r="M62" i="1"/>
  <c r="Q62" i="1"/>
  <c r="D62" i="1"/>
  <c r="K62" i="1"/>
  <c r="G62" i="1"/>
  <c r="I62" i="1"/>
  <c r="L62" i="1"/>
  <c r="J62" i="1"/>
  <c r="R62" i="1"/>
  <c r="J132" i="1"/>
  <c r="M132" i="1"/>
  <c r="Q132" i="1"/>
  <c r="K132" i="1"/>
  <c r="L132" i="1"/>
  <c r="O132" i="1"/>
  <c r="C132" i="1"/>
  <c r="H132" i="1"/>
  <c r="I132" i="1"/>
  <c r="P132" i="1"/>
  <c r="T132" i="1"/>
  <c r="S132" i="1"/>
  <c r="N132" i="1"/>
  <c r="F132" i="1"/>
  <c r="B132" i="1"/>
  <c r="G132" i="1"/>
  <c r="R132" i="1"/>
  <c r="E132" i="1"/>
  <c r="D132" i="1"/>
  <c r="B47" i="1"/>
  <c r="F47" i="1"/>
  <c r="O47" i="1"/>
  <c r="I47" i="1"/>
  <c r="T47" i="1"/>
  <c r="H47" i="1"/>
  <c r="P47" i="1"/>
  <c r="C47" i="1"/>
  <c r="Q47" i="1"/>
  <c r="K47" i="1"/>
  <c r="N47" i="1"/>
  <c r="M47" i="1"/>
  <c r="J47" i="1"/>
  <c r="L47" i="1"/>
  <c r="E47" i="1"/>
  <c r="S47" i="1"/>
  <c r="R47" i="1"/>
  <c r="D47" i="1"/>
  <c r="G47" i="1"/>
  <c r="S98" i="1"/>
  <c r="E98" i="1"/>
  <c r="H98" i="1"/>
  <c r="C98" i="1"/>
  <c r="Q98" i="1"/>
  <c r="G98" i="1"/>
  <c r="I98" i="1"/>
  <c r="M98" i="1"/>
  <c r="D98" i="1"/>
  <c r="L98" i="1"/>
  <c r="K98" i="1"/>
  <c r="B98" i="1"/>
  <c r="F98" i="1"/>
  <c r="T98" i="1"/>
  <c r="R98" i="1"/>
  <c r="P98" i="1"/>
  <c r="O98" i="1"/>
  <c r="J98" i="1"/>
  <c r="N98" i="1"/>
  <c r="F133" i="1"/>
  <c r="G133" i="1"/>
  <c r="J133" i="1"/>
  <c r="K133" i="1"/>
  <c r="I133" i="1"/>
  <c r="H133" i="1"/>
  <c r="C133" i="1"/>
  <c r="B133" i="1"/>
  <c r="N133" i="1"/>
  <c r="D133" i="1"/>
  <c r="Q133" i="1"/>
  <c r="E133" i="1"/>
  <c r="R133" i="1"/>
  <c r="M133" i="1"/>
  <c r="P133" i="1"/>
  <c r="L133" i="1"/>
  <c r="T133" i="1"/>
  <c r="O133" i="1"/>
  <c r="S133" i="1"/>
  <c r="T28" i="1"/>
  <c r="N28" i="1"/>
  <c r="F28" i="1"/>
  <c r="O28" i="1"/>
  <c r="M28" i="1"/>
  <c r="R28" i="1"/>
  <c r="L28" i="1"/>
  <c r="E28" i="1"/>
  <c r="B28" i="1"/>
  <c r="C28" i="1"/>
  <c r="S28" i="1"/>
  <c r="D28" i="1"/>
  <c r="K28" i="1"/>
  <c r="G28" i="1"/>
  <c r="Q28" i="1"/>
  <c r="H28" i="1"/>
  <c r="I28" i="1"/>
  <c r="J28" i="1"/>
  <c r="P28" i="1"/>
  <c r="E63" i="1"/>
  <c r="I63" i="1"/>
  <c r="P63" i="1"/>
  <c r="C63" i="1"/>
  <c r="O63" i="1"/>
  <c r="D63" i="1"/>
  <c r="G63" i="1"/>
  <c r="K63" i="1"/>
  <c r="R63" i="1"/>
  <c r="T63" i="1"/>
  <c r="M63" i="1"/>
  <c r="F63" i="1"/>
  <c r="N63" i="1"/>
  <c r="J63" i="1"/>
  <c r="Q63" i="1"/>
  <c r="S63" i="1"/>
  <c r="B63" i="1"/>
  <c r="H63" i="1"/>
  <c r="L63" i="1"/>
  <c r="G139" i="1"/>
  <c r="O139" i="1"/>
  <c r="N139" i="1"/>
  <c r="S139" i="1"/>
  <c r="H139" i="1"/>
  <c r="T139" i="1"/>
  <c r="P139" i="1"/>
  <c r="C139" i="1"/>
  <c r="M139" i="1"/>
  <c r="Q139" i="1"/>
  <c r="I139" i="1"/>
  <c r="D139" i="1"/>
  <c r="F139" i="1"/>
  <c r="K139" i="1"/>
  <c r="R139" i="1"/>
  <c r="E139" i="1"/>
  <c r="L139" i="1"/>
  <c r="J139" i="1"/>
  <c r="B139" i="1"/>
  <c r="M122" i="1"/>
  <c r="K122" i="1"/>
  <c r="T122" i="1"/>
  <c r="S122" i="1"/>
  <c r="G122" i="1"/>
  <c r="O122" i="1"/>
  <c r="P122" i="1"/>
  <c r="J122" i="1"/>
  <c r="F122" i="1"/>
  <c r="Q122" i="1"/>
  <c r="B122" i="1"/>
  <c r="I122" i="1"/>
  <c r="E122" i="1"/>
  <c r="R122" i="1"/>
  <c r="L122" i="1"/>
  <c r="C122" i="1"/>
  <c r="D122" i="1"/>
  <c r="N122" i="1"/>
  <c r="H122" i="1"/>
  <c r="K142" i="1"/>
  <c r="E142" i="1"/>
  <c r="Q142" i="1"/>
  <c r="R142" i="1"/>
  <c r="T142" i="1"/>
  <c r="L142" i="1"/>
  <c r="H142" i="1"/>
  <c r="C142" i="1"/>
  <c r="O142" i="1"/>
  <c r="I142" i="1"/>
  <c r="D142" i="1"/>
  <c r="B142" i="1"/>
  <c r="S142" i="1"/>
  <c r="P142" i="1"/>
  <c r="M142" i="1"/>
  <c r="G142" i="1"/>
  <c r="F142" i="1"/>
  <c r="N142" i="1"/>
  <c r="J142" i="1"/>
  <c r="Q82" i="1"/>
  <c r="G82" i="1"/>
  <c r="E82" i="1"/>
  <c r="I82" i="1"/>
  <c r="M82" i="1"/>
  <c r="S82" i="1"/>
  <c r="N82" i="1"/>
  <c r="T82" i="1"/>
  <c r="O82" i="1"/>
  <c r="B82" i="1"/>
  <c r="L82" i="1"/>
  <c r="K82" i="1"/>
  <c r="P82" i="1"/>
  <c r="H82" i="1"/>
  <c r="C82" i="1"/>
  <c r="J82" i="1"/>
  <c r="R82" i="1"/>
  <c r="F82" i="1"/>
  <c r="D82" i="1"/>
  <c r="G83" i="1"/>
  <c r="F83" i="1"/>
  <c r="H83" i="1"/>
  <c r="Q83" i="1"/>
  <c r="M83" i="1"/>
  <c r="O83" i="1"/>
  <c r="T83" i="1"/>
  <c r="N83" i="1"/>
  <c r="S83" i="1"/>
  <c r="D83" i="1"/>
  <c r="K83" i="1"/>
  <c r="R83" i="1"/>
  <c r="B83" i="1"/>
  <c r="I83" i="1"/>
  <c r="L83" i="1"/>
  <c r="J83" i="1"/>
  <c r="P83" i="1"/>
  <c r="C83" i="1"/>
  <c r="E83" i="1"/>
  <c r="T114" i="1"/>
  <c r="L114" i="1"/>
  <c r="S114" i="1"/>
  <c r="G114" i="1"/>
  <c r="C114" i="1"/>
  <c r="K114" i="1"/>
  <c r="J114" i="1"/>
  <c r="N114" i="1"/>
  <c r="E114" i="1"/>
  <c r="B114" i="1"/>
  <c r="F114" i="1"/>
  <c r="D114" i="1"/>
  <c r="H114" i="1"/>
  <c r="I114" i="1"/>
  <c r="M114" i="1"/>
  <c r="Q114" i="1"/>
  <c r="R114" i="1"/>
  <c r="P114" i="1"/>
  <c r="O114" i="1"/>
  <c r="N30" i="1"/>
  <c r="E30" i="1"/>
  <c r="H30" i="1"/>
  <c r="B30" i="1"/>
  <c r="C30" i="1"/>
  <c r="K30" i="1"/>
  <c r="D30" i="1"/>
  <c r="F30" i="1"/>
  <c r="P30" i="1"/>
  <c r="S30" i="1"/>
  <c r="J30" i="1"/>
  <c r="M30" i="1"/>
  <c r="Q30" i="1"/>
  <c r="I30" i="1"/>
  <c r="O30" i="1"/>
  <c r="L30" i="1"/>
  <c r="T30" i="1"/>
  <c r="R30" i="1"/>
  <c r="G30" i="1"/>
  <c r="M9" i="1"/>
  <c r="I9" i="1"/>
  <c r="E9" i="1"/>
  <c r="C9" i="1"/>
  <c r="J9" i="1"/>
  <c r="D9" i="1"/>
  <c r="S9" i="1"/>
  <c r="G9" i="1"/>
  <c r="P9" i="1"/>
  <c r="R9" i="1"/>
  <c r="H9" i="1"/>
  <c r="L9" i="1"/>
  <c r="N9" i="1"/>
  <c r="B9" i="1"/>
  <c r="K9" i="1"/>
  <c r="T9" i="1"/>
  <c r="F9" i="1"/>
  <c r="Q9" i="1"/>
  <c r="O9" i="1"/>
  <c r="H125" i="1"/>
  <c r="I125" i="1"/>
  <c r="B125" i="1"/>
  <c r="F125" i="1"/>
  <c r="O125" i="1"/>
  <c r="S125" i="1"/>
  <c r="L125" i="1"/>
  <c r="Q125" i="1"/>
  <c r="P125" i="1"/>
  <c r="R125" i="1"/>
  <c r="M125" i="1"/>
  <c r="J125" i="1"/>
  <c r="E125" i="1"/>
  <c r="C125" i="1"/>
  <c r="G125" i="1"/>
  <c r="N125" i="1"/>
  <c r="D125" i="1"/>
  <c r="K125" i="1"/>
  <c r="T125" i="1"/>
  <c r="R45" i="1"/>
  <c r="C45" i="1"/>
  <c r="P45" i="1"/>
  <c r="S45" i="1"/>
  <c r="G45" i="1"/>
  <c r="I45" i="1"/>
  <c r="F45" i="1"/>
  <c r="N45" i="1"/>
  <c r="E45" i="1"/>
  <c r="D45" i="1"/>
  <c r="H45" i="1"/>
  <c r="J45" i="1"/>
  <c r="O45" i="1"/>
  <c r="B45" i="1"/>
  <c r="K45" i="1"/>
  <c r="L45" i="1"/>
  <c r="Q45" i="1"/>
  <c r="M45" i="1"/>
  <c r="T45" i="1"/>
  <c r="P12" i="1"/>
  <c r="Q12" i="1"/>
  <c r="G12" i="1"/>
  <c r="B12" i="1"/>
  <c r="R12" i="1"/>
  <c r="N12" i="1"/>
  <c r="D12" i="1"/>
  <c r="C12" i="1"/>
  <c r="E12" i="1"/>
  <c r="T12" i="1"/>
  <c r="M12" i="1"/>
  <c r="F12" i="1"/>
  <c r="K12" i="1"/>
  <c r="L12" i="1"/>
  <c r="S12" i="1"/>
  <c r="J12" i="1"/>
  <c r="O12" i="1"/>
  <c r="I12" i="1"/>
  <c r="H12" i="1"/>
  <c r="O37" i="1"/>
  <c r="S37" i="1"/>
  <c r="Q37" i="1"/>
  <c r="C37" i="1"/>
  <c r="L37" i="1"/>
  <c r="R37" i="1"/>
  <c r="P37" i="1"/>
  <c r="I37" i="1"/>
  <c r="F37" i="1"/>
  <c r="M37" i="1"/>
  <c r="J37" i="1"/>
  <c r="B37" i="1"/>
  <c r="E37" i="1"/>
  <c r="H37" i="1"/>
  <c r="N37" i="1"/>
  <c r="D37" i="1"/>
  <c r="G37" i="1"/>
  <c r="K37" i="1"/>
  <c r="T37" i="1"/>
  <c r="R6" i="1"/>
  <c r="M6" i="1"/>
  <c r="I6" i="1"/>
  <c r="B6" i="1"/>
  <c r="K6" i="1"/>
  <c r="D6" i="1"/>
  <c r="H6" i="1"/>
  <c r="J6" i="1"/>
  <c r="N6" i="1"/>
  <c r="O6" i="1"/>
  <c r="E6" i="1"/>
  <c r="G6" i="1"/>
  <c r="C6" i="1"/>
  <c r="Q6" i="1"/>
  <c r="S6" i="1"/>
  <c r="P6" i="1"/>
  <c r="T6" i="1"/>
  <c r="L6" i="1"/>
  <c r="F6" i="1"/>
  <c r="Q29" i="1"/>
  <c r="L29" i="1"/>
  <c r="J29" i="1"/>
  <c r="F29" i="1"/>
  <c r="I29" i="1"/>
  <c r="M29" i="1"/>
  <c r="C29" i="1"/>
  <c r="S29" i="1"/>
  <c r="P29" i="1"/>
  <c r="O29" i="1"/>
  <c r="E29" i="1"/>
  <c r="N29" i="1"/>
  <c r="K29" i="1"/>
  <c r="H29" i="1"/>
  <c r="G29" i="1"/>
  <c r="D29" i="1"/>
  <c r="B29" i="1"/>
  <c r="R29" i="1"/>
  <c r="T29" i="1"/>
  <c r="F34" i="1"/>
  <c r="D34" i="1"/>
  <c r="T34" i="1"/>
  <c r="E34" i="1"/>
  <c r="B34" i="1"/>
  <c r="P34" i="1"/>
  <c r="M34" i="1"/>
  <c r="N34" i="1"/>
  <c r="L34" i="1"/>
  <c r="K34" i="1"/>
  <c r="I34" i="1"/>
  <c r="H34" i="1"/>
  <c r="C34" i="1"/>
  <c r="J34" i="1"/>
  <c r="R34" i="1"/>
  <c r="G34" i="1"/>
  <c r="O34" i="1"/>
  <c r="S34" i="1"/>
  <c r="Q34" i="1"/>
  <c r="M56" i="1"/>
  <c r="I56" i="1"/>
  <c r="N56" i="1"/>
  <c r="C56" i="1"/>
  <c r="F56" i="1"/>
  <c r="R56" i="1"/>
  <c r="Q56" i="1"/>
  <c r="D56" i="1"/>
  <c r="L56" i="1"/>
  <c r="E56" i="1"/>
  <c r="B56" i="1"/>
  <c r="P56" i="1"/>
  <c r="J56" i="1"/>
  <c r="K56" i="1"/>
  <c r="O56" i="1"/>
  <c r="H56" i="1"/>
  <c r="G56" i="1"/>
  <c r="S56" i="1"/>
  <c r="T56" i="1"/>
  <c r="C26" i="1"/>
  <c r="P26" i="1"/>
  <c r="E26" i="1"/>
  <c r="L26" i="1"/>
  <c r="F26" i="1"/>
  <c r="O26" i="1"/>
  <c r="K26" i="1"/>
  <c r="M26" i="1"/>
  <c r="B26" i="1"/>
  <c r="H26" i="1"/>
  <c r="D26" i="1"/>
  <c r="G26" i="1"/>
  <c r="T26" i="1"/>
  <c r="Q26" i="1"/>
  <c r="S26" i="1"/>
  <c r="N26" i="1"/>
  <c r="I26" i="1"/>
  <c r="J26" i="1"/>
  <c r="R26" i="1"/>
  <c r="Q88" i="1"/>
  <c r="R88" i="1"/>
  <c r="P88" i="1"/>
  <c r="L88" i="1"/>
  <c r="S88" i="1"/>
  <c r="E88" i="1"/>
  <c r="M88" i="1"/>
  <c r="T88" i="1"/>
  <c r="G88" i="1"/>
  <c r="F88" i="1"/>
  <c r="C88" i="1"/>
  <c r="H88" i="1"/>
  <c r="J88" i="1"/>
  <c r="D88" i="1"/>
  <c r="O88" i="1"/>
  <c r="N88" i="1"/>
  <c r="B88" i="1"/>
  <c r="I88" i="1"/>
  <c r="K88" i="1"/>
  <c r="J73" i="1"/>
  <c r="E73" i="1"/>
  <c r="S73" i="1"/>
  <c r="P73" i="1"/>
  <c r="I73" i="1"/>
  <c r="C73" i="1"/>
  <c r="R73" i="1"/>
  <c r="Q73" i="1"/>
  <c r="T73" i="1"/>
  <c r="D73" i="1"/>
  <c r="M73" i="1"/>
  <c r="F73" i="1"/>
  <c r="O73" i="1"/>
  <c r="K73" i="1"/>
  <c r="N73" i="1"/>
  <c r="G73" i="1"/>
  <c r="B73" i="1"/>
  <c r="L73" i="1"/>
  <c r="H73" i="1"/>
  <c r="N128" i="1"/>
  <c r="T128" i="1"/>
  <c r="D128" i="1"/>
  <c r="O128" i="1"/>
  <c r="B128" i="1"/>
  <c r="L128" i="1"/>
  <c r="J128" i="1"/>
  <c r="E128" i="1"/>
  <c r="R128" i="1"/>
  <c r="M128" i="1"/>
  <c r="H128" i="1"/>
  <c r="P128" i="1"/>
  <c r="K128" i="1"/>
  <c r="I128" i="1"/>
  <c r="C128" i="1"/>
  <c r="G128" i="1"/>
  <c r="F128" i="1"/>
  <c r="Q128" i="1"/>
  <c r="S128" i="1"/>
  <c r="B86" i="1"/>
  <c r="I86" i="1"/>
  <c r="M86" i="1"/>
  <c r="E86" i="1"/>
  <c r="C86" i="1"/>
  <c r="L86" i="1"/>
  <c r="K86" i="1"/>
  <c r="H86" i="1"/>
  <c r="N86" i="1"/>
  <c r="F86" i="1"/>
  <c r="T86" i="1"/>
  <c r="R86" i="1"/>
  <c r="S86" i="1"/>
  <c r="Q86" i="1"/>
  <c r="J86" i="1"/>
  <c r="G86" i="1"/>
  <c r="O86" i="1"/>
  <c r="D86" i="1"/>
  <c r="P86" i="1"/>
  <c r="L141" i="1"/>
  <c r="P141" i="1"/>
  <c r="M141" i="1"/>
  <c r="G141" i="1"/>
  <c r="C141" i="1"/>
  <c r="J141" i="1"/>
  <c r="Q141" i="1"/>
  <c r="D141" i="1"/>
  <c r="K141" i="1"/>
  <c r="B141" i="1"/>
  <c r="O141" i="1"/>
  <c r="R141" i="1"/>
  <c r="F141" i="1"/>
  <c r="T141" i="1"/>
  <c r="S141" i="1"/>
  <c r="E141" i="1"/>
  <c r="N141" i="1"/>
  <c r="I141" i="1"/>
  <c r="H141" i="1"/>
  <c r="F53" i="1"/>
  <c r="C53" i="1"/>
  <c r="L53" i="1"/>
  <c r="G53" i="1"/>
  <c r="B53" i="1"/>
  <c r="K53" i="1"/>
  <c r="E53" i="1"/>
  <c r="Q53" i="1"/>
  <c r="D53" i="1"/>
  <c r="S53" i="1"/>
  <c r="H53" i="1"/>
  <c r="M53" i="1"/>
  <c r="R53" i="1"/>
  <c r="O53" i="1"/>
  <c r="P53" i="1"/>
  <c r="J53" i="1"/>
  <c r="I53" i="1"/>
  <c r="T53" i="1"/>
  <c r="N53" i="1"/>
  <c r="T5" i="1"/>
  <c r="E5" i="1"/>
  <c r="H5" i="1"/>
  <c r="G5" i="1"/>
  <c r="P5" i="1"/>
  <c r="B5" i="1"/>
  <c r="L5" i="1"/>
  <c r="O5" i="1"/>
  <c r="C5" i="1"/>
  <c r="F5" i="1"/>
  <c r="I5" i="1"/>
  <c r="N5" i="1"/>
  <c r="M5" i="1"/>
  <c r="S5" i="1"/>
  <c r="J5" i="1"/>
  <c r="D5" i="1"/>
  <c r="Q5" i="1"/>
  <c r="R5" i="1"/>
  <c r="K5" i="1"/>
  <c r="Q36" i="1"/>
  <c r="J36" i="1"/>
  <c r="F36" i="1"/>
  <c r="I36" i="1"/>
  <c r="L36" i="1"/>
  <c r="D36" i="1"/>
  <c r="K36" i="1"/>
  <c r="O36" i="1"/>
  <c r="R36" i="1"/>
  <c r="E36" i="1"/>
  <c r="B36" i="1"/>
  <c r="P36" i="1"/>
  <c r="M36" i="1"/>
  <c r="T36" i="1"/>
  <c r="H36" i="1"/>
  <c r="G36" i="1"/>
  <c r="N36" i="1"/>
  <c r="C36" i="1"/>
  <c r="S36" i="1"/>
  <c r="I90" i="1"/>
  <c r="E90" i="1"/>
  <c r="P90" i="1"/>
  <c r="O90" i="1"/>
  <c r="N90" i="1"/>
  <c r="M90" i="1"/>
  <c r="T90" i="1"/>
  <c r="K90" i="1"/>
  <c r="B90" i="1"/>
  <c r="L90" i="1"/>
  <c r="C90" i="1"/>
  <c r="J90" i="1"/>
  <c r="D90" i="1"/>
  <c r="S90" i="1"/>
  <c r="H90" i="1"/>
  <c r="G90" i="1"/>
  <c r="F90" i="1"/>
  <c r="R90" i="1"/>
  <c r="Q90" i="1"/>
  <c r="S17" i="1"/>
  <c r="C17" i="1"/>
  <c r="J17" i="1"/>
  <c r="M17" i="1"/>
  <c r="L17" i="1"/>
  <c r="Q17" i="1"/>
  <c r="P17" i="1"/>
  <c r="T17" i="1"/>
  <c r="G17" i="1"/>
  <c r="N17" i="1"/>
  <c r="D17" i="1"/>
  <c r="I17" i="1"/>
  <c r="R17" i="1"/>
  <c r="H17" i="1"/>
  <c r="K17" i="1"/>
  <c r="F17" i="1"/>
  <c r="B17" i="1"/>
  <c r="E17" i="1"/>
  <c r="O17" i="1"/>
</calcChain>
</file>

<file path=xl/sharedStrings.xml><?xml version="1.0" encoding="utf-8"?>
<sst xmlns="http://schemas.openxmlformats.org/spreadsheetml/2006/main" count="150" uniqueCount="150">
  <si>
    <t>Neighbourhood Name</t>
  </si>
  <si>
    <t>Population</t>
  </si>
  <si>
    <t>One Infection Per</t>
  </si>
  <si>
    <t>7-Day Count</t>
  </si>
  <si>
    <t>Transmissible Cases before Isolation and Seroprevalence</t>
  </si>
  <si>
    <t>Chance of Encountering a Transmissible COVID-19 Infection in a Group Of…</t>
  </si>
  <si>
    <t>Population Density Per Square Kilometre</t>
  </si>
  <si>
    <t>Average Household Size</t>
  </si>
  <si>
    <t>Prevalence of low income based on the Low-income cut-offs, after tax (LICO-AT) (%)</t>
  </si>
  <si>
    <t>Agincourt North</t>
  </si>
  <si>
    <t>Agincourt South-Malvern West</t>
  </si>
  <si>
    <t>Alderwood</t>
  </si>
  <si>
    <t>Annex</t>
  </si>
  <si>
    <t>Banbury-Don Mills</t>
  </si>
  <si>
    <t>Bathurst Manor</t>
  </si>
  <si>
    <t>Bay Street Corridor</t>
  </si>
  <si>
    <t>Bayview Village</t>
  </si>
  <si>
    <t>Bayview Woods-Steeles</t>
  </si>
  <si>
    <t>Bedford Park-Nortown</t>
  </si>
  <si>
    <t>Beechborough-Greenbrook</t>
  </si>
  <si>
    <t>Bendale</t>
  </si>
  <si>
    <t>Birchcliffe-Cliffside</t>
  </si>
  <si>
    <t>Black Creek</t>
  </si>
  <si>
    <t>Blake-Jones</t>
  </si>
  <si>
    <t>Briar Hill-Belgravia</t>
  </si>
  <si>
    <t>Bridle Path-Sunnybrook-York Mills</t>
  </si>
  <si>
    <t>Broadview North</t>
  </si>
  <si>
    <t>Brookhaven-Amesbury</t>
  </si>
  <si>
    <t>Cabbagetown-South St. James Town</t>
  </si>
  <si>
    <t>Caledonia-Fairbank</t>
  </si>
  <si>
    <t>Casa Loma</t>
  </si>
  <si>
    <t>Centennial Scarborough</t>
  </si>
  <si>
    <t>Church-Yonge Corridor</t>
  </si>
  <si>
    <t>Clairlea-Birchmount</t>
  </si>
  <si>
    <t>Clanton Park</t>
  </si>
  <si>
    <t>Cliffcrest</t>
  </si>
  <si>
    <t>Corso Italia-Davenport</t>
  </si>
  <si>
    <t>Danforth</t>
  </si>
  <si>
    <t>Danforth East York</t>
  </si>
  <si>
    <t>Don Valley Village</t>
  </si>
  <si>
    <t>Dorset Park</t>
  </si>
  <si>
    <t>Dovercourt-Wallace Emerson-Junction</t>
  </si>
  <si>
    <t>Downsview-Roding-CFB</t>
  </si>
  <si>
    <t>Dufferin Grove</t>
  </si>
  <si>
    <t>East End-Danforth</t>
  </si>
  <si>
    <t>Edenbridge-Humber Valley</t>
  </si>
  <si>
    <t>Eglinton East</t>
  </si>
  <si>
    <t>Elms-Old Rexdale</t>
  </si>
  <si>
    <t>Englemount-Lawrence</t>
  </si>
  <si>
    <t>Eringate-Centennial-West Deane</t>
  </si>
  <si>
    <t>Etobicoke West Mall</t>
  </si>
  <si>
    <t>Flemingdon Park</t>
  </si>
  <si>
    <t>Forest Hill North</t>
  </si>
  <si>
    <t>Forest Hill South</t>
  </si>
  <si>
    <t>Glenfield-Jane Heights</t>
  </si>
  <si>
    <t>Greenwood-Coxwell</t>
  </si>
  <si>
    <t>Guildwood</t>
  </si>
  <si>
    <t>Henry Farm</t>
  </si>
  <si>
    <t>High Park North</t>
  </si>
  <si>
    <t>High Park-Swansea</t>
  </si>
  <si>
    <t>Highland Creek</t>
  </si>
  <si>
    <t>Hillcrest Village</t>
  </si>
  <si>
    <t>Humber Heights-Westmount</t>
  </si>
  <si>
    <t>Humber Summit</t>
  </si>
  <si>
    <t>Humbermede</t>
  </si>
  <si>
    <t>Humewood-Cedarvale</t>
  </si>
  <si>
    <t>Ionview</t>
  </si>
  <si>
    <t>Islington-City Centre West</t>
  </si>
  <si>
    <t>Junction Area</t>
  </si>
  <si>
    <t>Keelesdale-Eglinton West</t>
  </si>
  <si>
    <t>Kennedy Park</t>
  </si>
  <si>
    <t>Kensington-Chinatown</t>
  </si>
  <si>
    <t>Kingsview Village-The Westway</t>
  </si>
  <si>
    <t>Kingsway South</t>
  </si>
  <si>
    <t>L'Amoreaux</t>
  </si>
  <si>
    <t>Lambton Baby Point</t>
  </si>
  <si>
    <t>Lansing-Westgate</t>
  </si>
  <si>
    <t>Lawrence Park North</t>
  </si>
  <si>
    <t>Lawrence Park South</t>
  </si>
  <si>
    <t>Leaside-Bennington</t>
  </si>
  <si>
    <t>Little Portugal</t>
  </si>
  <si>
    <t>Long Branch</t>
  </si>
  <si>
    <t>Malvern</t>
  </si>
  <si>
    <t>Maple Leaf</t>
  </si>
  <si>
    <t>Markland Wood</t>
  </si>
  <si>
    <t>Milliken</t>
  </si>
  <si>
    <t>Mimico (includes Humber Bay Shores)</t>
  </si>
  <si>
    <t>Missing Address/Postal Code</t>
  </si>
  <si>
    <t>Morningside</t>
  </si>
  <si>
    <t>Moss Park</t>
  </si>
  <si>
    <t>Mount Dennis</t>
  </si>
  <si>
    <t>Mount Olive-Silverstone-Jamestown</t>
  </si>
  <si>
    <t>Mount Pleasant East</t>
  </si>
  <si>
    <t>Mount Pleasant West</t>
  </si>
  <si>
    <t>New Toronto</t>
  </si>
  <si>
    <t>Newtonbrook East</t>
  </si>
  <si>
    <t>Newtonbrook West</t>
  </si>
  <si>
    <t>Niagara</t>
  </si>
  <si>
    <t>North Riverdale</t>
  </si>
  <si>
    <t>North St. James Town</t>
  </si>
  <si>
    <t>O'Connor-Parkview</t>
  </si>
  <si>
    <t>Oakridge</t>
  </si>
  <si>
    <t>Oakwood Village</t>
  </si>
  <si>
    <t>Old East York</t>
  </si>
  <si>
    <t>Palmerston-Little Italy</t>
  </si>
  <si>
    <t>Parkwoods-Donalda</t>
  </si>
  <si>
    <t>Pelmo Park-Humberlea</t>
  </si>
  <si>
    <t>Playter Estates-Danforth</t>
  </si>
  <si>
    <t>Pleasant View</t>
  </si>
  <si>
    <t>Princess-Rosethorn</t>
  </si>
  <si>
    <t>Regent Park</t>
  </si>
  <si>
    <t>Rexdale-Kipling</t>
  </si>
  <si>
    <t>Rockcliffe-Smythe</t>
  </si>
  <si>
    <t>Roncesvalles</t>
  </si>
  <si>
    <t>Rosedale-Moore Park</t>
  </si>
  <si>
    <t>Rouge</t>
  </si>
  <si>
    <t>Runnymede-Bloor West Village</t>
  </si>
  <si>
    <t>Rustic</t>
  </si>
  <si>
    <t>Scarborough Village</t>
  </si>
  <si>
    <t>South Parkdale</t>
  </si>
  <si>
    <t>South Riverdale</t>
  </si>
  <si>
    <t>St.Andrew-Windfields</t>
  </si>
  <si>
    <t>Steeles</t>
  </si>
  <si>
    <t>Stonegate-Queensway</t>
  </si>
  <si>
    <t>Tam O'Shanter-Sullivan</t>
  </si>
  <si>
    <t>Taylor-Massey</t>
  </si>
  <si>
    <t>The Beaches</t>
  </si>
  <si>
    <t>Thistletown-Beaumond Heights</t>
  </si>
  <si>
    <t>Thorncliffe Park</t>
  </si>
  <si>
    <t>Trinity-Bellwoods</t>
  </si>
  <si>
    <t>University</t>
  </si>
  <si>
    <t>Victoria Village</t>
  </si>
  <si>
    <t>Waterfront Communities-The Island</t>
  </si>
  <si>
    <t>West Hill</t>
  </si>
  <si>
    <t>West Humber-Clairville</t>
  </si>
  <si>
    <t>Westminster-Branson</t>
  </si>
  <si>
    <t>Weston</t>
  </si>
  <si>
    <t>Weston-Pelham Park</t>
  </si>
  <si>
    <t>Wexford/Maryvale</t>
  </si>
  <si>
    <t>Willowdale East</t>
  </si>
  <si>
    <t>Willowdale West</t>
  </si>
  <si>
    <t>Willowridge-Martingrove-Richview</t>
  </si>
  <si>
    <t>Woburn</t>
  </si>
  <si>
    <t>Woodbine Corridor</t>
  </si>
  <si>
    <t>Woodbine-Lumsden</t>
  </si>
  <si>
    <t>Wychwood</t>
  </si>
  <si>
    <t>Yonge-Eglinton</t>
  </si>
  <si>
    <t>Yonge-St.Clair</t>
  </si>
  <si>
    <t>York University Heights</t>
  </si>
  <si>
    <t>Yorkdale-Glen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</si>
</sst>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44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rgb="FFBD0B26"/>
        </patternFill>
      </fill>
    </dxf>
    <dxf>
      <fill>
        <patternFill>
          <bgColor rgb="FFEF3D21"/>
        </patternFill>
      </fill>
    </dxf>
    <dxf>
      <fill>
        <patternFill>
          <bgColor rgb="FFFE8C3B"/>
        </patternFill>
      </fill>
    </dxf>
    <dxf>
      <fill>
        <patternFill>
          <bgColor rgb="FFFFB14D"/>
        </patternFill>
      </fill>
    </dxf>
    <dxf>
      <fill>
        <patternFill>
          <bgColor rgb="FFFFDA75"/>
        </patternFill>
      </fill>
    </dxf>
    <dxf>
      <fill>
        <patternFill>
          <bgColor rgb="FFFEFFB2"/>
        </patternFill>
      </fill>
    </dxf>
    <dxf>
      <font>
        <color rgb="FF808080"/>
      </font>
      <fill>
        <patternFill>
          <bgColor rgb="FF808080"/>
        </patternFill>
      </fill>
    </dxf>
    <dxf>
      <fill>
        <patternFill>
          <bgColor rgb="FFBD0B26"/>
        </patternFill>
      </fill>
    </dxf>
    <dxf>
      <fill>
        <patternFill>
          <bgColor rgb="FFEF3D21"/>
        </patternFill>
      </fill>
    </dxf>
    <dxf>
      <fill>
        <patternFill>
          <bgColor rgb="FFFE8C3B"/>
        </patternFill>
      </fill>
    </dxf>
    <dxf>
      <fill>
        <patternFill>
          <bgColor rgb="FFFFB14D"/>
        </patternFill>
      </fill>
    </dxf>
    <dxf>
      <fill>
        <patternFill>
          <bgColor rgb="FFFFDA75"/>
        </patternFill>
      </fill>
    </dxf>
    <dxf>
      <fill>
        <patternFill>
          <bgColor rgb="FFFEFFB2"/>
        </patternFill>
      </fill>
    </dxf>
    <dxf>
      <font>
        <color rgb="FF808080"/>
      </font>
      <fill>
        <patternFill>
          <bgColor rgb="FF808080"/>
        </patternFill>
      </fill>
    </dxf>
  </dxfs>
  <tableStyles count="0" defaultTableStyle="TableStyleMedium2" defaultPivotStyle="PivotStyleLight16"/>
  <colors>
    <mruColors>
      <color rgb="FFFEFFB2"/>
      <color rgb="FFFFDA75"/>
      <color rgb="FFFFB14D"/>
      <color rgb="FFFE8C3B"/>
      <color rgb="FFEF3D21"/>
      <color rgb="FF808080"/>
      <color rgb="FFBD0B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703A-D18C-7543-BD22-12DA98698EDB}">
  <dimension ref="A1:AC143"/>
  <sheetViews>
    <sheetView tabSelected="1" zoomScale="96" zoomScaleNormal="96" workbookViewId="0">
      <pane ySplit="2" topLeftCell="A3" activePane="bottomLeft" state="frozen"/>
      <selection pane="bottomLeft" activeCell="A3" sqref="A3"/>
    </sheetView>
  </sheetViews>
  <sheetFormatPr defaultColWidth="11" defaultRowHeight="15.75" x14ac:dyDescent="0.25"/>
  <cols>
    <col min="1" max="1" width="32.875" customWidth="1"/>
    <col min="2" max="20" width="8.625" style="4" customWidth="1"/>
    <col min="22" max="22" width="10" customWidth="1"/>
    <col min="23" max="23" width="12.625" customWidth="1"/>
    <col min="24" max="24" width="9.5" customWidth="1"/>
    <col min="25" max="25" width="14.625" customWidth="1"/>
    <col min="28" max="28" width="10" customWidth="1"/>
    <col min="29" max="29" width="14" customWidth="1"/>
  </cols>
  <sheetData>
    <row r="1" spans="1:29" ht="48" customHeight="1" x14ac:dyDescent="0.25">
      <c r="A1" s="8" t="s">
        <v>0</v>
      </c>
      <c r="B1" s="9" t="s">
        <v>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V1" s="7" t="s">
        <v>1</v>
      </c>
      <c r="W1" s="7" t="s">
        <v>3</v>
      </c>
      <c r="X1" s="7" t="s">
        <v>2</v>
      </c>
      <c r="Y1" s="7" t="s">
        <v>4</v>
      </c>
      <c r="AA1" s="5" t="s">
        <v>6</v>
      </c>
      <c r="AB1" s="6" t="s">
        <v>7</v>
      </c>
      <c r="AC1" s="6" t="s">
        <v>8</v>
      </c>
    </row>
    <row r="2" spans="1:29" s="2" customFormat="1" ht="48" customHeight="1" x14ac:dyDescent="0.25">
      <c r="A2" s="8"/>
      <c r="B2" s="3">
        <v>10</v>
      </c>
      <c r="C2" s="3">
        <v>15</v>
      </c>
      <c r="D2" s="3">
        <v>17</v>
      </c>
      <c r="E2" s="3">
        <v>19</v>
      </c>
      <c r="F2" s="3">
        <v>21</v>
      </c>
      <c r="G2" s="3">
        <v>23</v>
      </c>
      <c r="H2" s="3">
        <v>25</v>
      </c>
      <c r="I2" s="3">
        <v>30</v>
      </c>
      <c r="J2" s="3">
        <v>33</v>
      </c>
      <c r="K2" s="3">
        <v>50</v>
      </c>
      <c r="L2" s="3">
        <v>100</v>
      </c>
      <c r="M2" s="3">
        <v>250</v>
      </c>
      <c r="N2" s="3">
        <v>500</v>
      </c>
      <c r="O2" s="3">
        <v>750</v>
      </c>
      <c r="P2" s="3">
        <v>1000</v>
      </c>
      <c r="Q2" s="3">
        <v>1250</v>
      </c>
      <c r="R2" s="3">
        <v>1500</v>
      </c>
      <c r="S2" s="3">
        <v>1750</v>
      </c>
      <c r="T2" s="3">
        <v>2000</v>
      </c>
      <c r="V2" s="7"/>
      <c r="W2" s="7"/>
      <c r="X2" s="7"/>
      <c r="Y2" s="7"/>
      <c r="AA2" s="5"/>
      <c r="AB2" s="6"/>
      <c r="AC2" s="6"/>
    </row>
    <row r="3" spans="1:29" x14ac:dyDescent="0.25">
      <c r="A3" t="s">
        <v>9</v>
      </c>
      <c r="B3" s="4">
        <f t="shared" ref="B3:K12" si="0">1-((1-1/$X3)^B$2)</f>
        <v>4.4245900901155766E-2</v>
      </c>
      <c r="C3" s="4">
        <f t="shared" si="0"/>
        <v>6.5629208318658483E-2</v>
      </c>
      <c r="D3" s="4">
        <f t="shared" si="0"/>
        <v>7.4047970622684645E-2</v>
      </c>
      <c r="E3" s="4">
        <f t="shared" si="0"/>
        <v>8.2390879144290885E-2</v>
      </c>
      <c r="F3" s="4">
        <f t="shared" si="0"/>
        <v>9.0658617332670888E-2</v>
      </c>
      <c r="G3" s="4">
        <f t="shared" si="0"/>
        <v>9.8851862479081287E-2</v>
      </c>
      <c r="H3" s="4">
        <f t="shared" si="0"/>
        <v>0.10697128577232562</v>
      </c>
      <c r="I3" s="4">
        <f t="shared" si="0"/>
        <v>0.12695122365278289</v>
      </c>
      <c r="J3" s="4">
        <f t="shared" si="0"/>
        <v>0.13872397366909295</v>
      </c>
      <c r="K3" s="4">
        <f t="shared" si="0"/>
        <v>0.20249971556486646</v>
      </c>
      <c r="L3" s="4">
        <f t="shared" ref="L3:T12" si="1">1-((1-1/$X3)^L$2)</f>
        <v>0.36399329632588118</v>
      </c>
      <c r="M3" s="4">
        <f t="shared" si="1"/>
        <v>0.67740752456776221</v>
      </c>
      <c r="N3" s="4">
        <f t="shared" si="1"/>
        <v>0.89593409479450103</v>
      </c>
      <c r="O3" s="4">
        <f t="shared" si="1"/>
        <v>0.96642912203166143</v>
      </c>
      <c r="P3" s="4">
        <f t="shared" si="1"/>
        <v>0.98917028737376012</v>
      </c>
      <c r="Q3" s="4">
        <f t="shared" si="1"/>
        <v>0.99650641619568148</v>
      </c>
      <c r="R3" s="4">
        <f t="shared" si="1"/>
        <v>0.99887299615243497</v>
      </c>
      <c r="S3" s="4">
        <f t="shared" si="1"/>
        <v>0.9996364370389923</v>
      </c>
      <c r="T3" s="4">
        <f t="shared" si="1"/>
        <v>0.99988271732443301</v>
      </c>
      <c r="V3">
        <v>29112.99999998026</v>
      </c>
      <c r="W3">
        <v>31.658181948951306</v>
      </c>
      <c r="X3">
        <f>(V3)/((0.5*W3)+(2.94969067*W3)+(3.94969067*(Y3-W3)))</f>
        <v>221.47230319574871</v>
      </c>
      <c r="Y3">
        <v>37.289298385285264</v>
      </c>
      <c r="AA3">
        <v>3929</v>
      </c>
      <c r="AB3">
        <v>3.16</v>
      </c>
      <c r="AC3">
        <v>17.5</v>
      </c>
    </row>
    <row r="4" spans="1:29" x14ac:dyDescent="0.25">
      <c r="A4" t="s">
        <v>10</v>
      </c>
      <c r="B4" s="4">
        <f t="shared" si="0"/>
        <v>3.3822398716548463E-2</v>
      </c>
      <c r="C4" s="4">
        <f t="shared" si="0"/>
        <v>5.0302165673352217E-2</v>
      </c>
      <c r="D4" s="4">
        <f t="shared" si="0"/>
        <v>5.6815096959791145E-2</v>
      </c>
      <c r="E4" s="4">
        <f t="shared" si="0"/>
        <v>6.3283363224990175E-2</v>
      </c>
      <c r="F4" s="4">
        <f t="shared" si="0"/>
        <v>6.9707270777128016E-2</v>
      </c>
      <c r="G4" s="4">
        <f t="shared" si="0"/>
        <v>7.6087123823753489E-2</v>
      </c>
      <c r="H4" s="4">
        <f t="shared" si="0"/>
        <v>8.2423224486190549E-2</v>
      </c>
      <c r="I4" s="4">
        <f t="shared" si="0"/>
        <v>9.8074023475274941E-2</v>
      </c>
      <c r="J4" s="4">
        <f t="shared" si="0"/>
        <v>0.1073360735011395</v>
      </c>
      <c r="K4" s="4">
        <f t="shared" si="0"/>
        <v>0.15805286103768024</v>
      </c>
      <c r="L4" s="4">
        <f t="shared" si="1"/>
        <v>0.29112501519316414</v>
      </c>
      <c r="M4" s="4">
        <f t="shared" si="1"/>
        <v>0.57691841034987168</v>
      </c>
      <c r="N4" s="4">
        <f t="shared" si="1"/>
        <v>0.82100196849912044</v>
      </c>
      <c r="O4" s="4">
        <f t="shared" si="1"/>
        <v>0.92426922828836422</v>
      </c>
      <c r="P4" s="4">
        <f t="shared" si="1"/>
        <v>0.9679597047188101</v>
      </c>
      <c r="Q4" s="4">
        <f t="shared" si="1"/>
        <v>0.98644434093957467</v>
      </c>
      <c r="R4" s="4">
        <f t="shared" si="1"/>
        <v>0.99426485021596012</v>
      </c>
      <c r="S4" s="4">
        <f t="shared" si="1"/>
        <v>0.99757356371248684</v>
      </c>
      <c r="T4" s="4">
        <f t="shared" si="1"/>
        <v>0.99897341947829421</v>
      </c>
      <c r="V4">
        <v>23756.999999993226</v>
      </c>
      <c r="W4">
        <v>13.043044351038894</v>
      </c>
      <c r="X4">
        <f t="shared" ref="X4:X67" si="2">(V4)/((0.5*W4)+(2.94969067*W4)+(3.94969067*(Y4-W4)))</f>
        <v>291.13367196177592</v>
      </c>
      <c r="Y4">
        <v>22.311421513069799</v>
      </c>
      <c r="AA4">
        <v>3034</v>
      </c>
      <c r="AB4">
        <v>2.88</v>
      </c>
      <c r="AC4">
        <v>19.899999999999999</v>
      </c>
    </row>
    <row r="5" spans="1:29" x14ac:dyDescent="0.25">
      <c r="A5" t="s">
        <v>11</v>
      </c>
      <c r="B5" s="4">
        <f t="shared" si="0"/>
        <v>6.9335839212908534E-2</v>
      </c>
      <c r="C5" s="4">
        <f t="shared" si="0"/>
        <v>0.10217956751760127</v>
      </c>
      <c r="D5" s="4">
        <f t="shared" si="0"/>
        <v>0.11499019396544341</v>
      </c>
      <c r="E5" s="4">
        <f t="shared" si="0"/>
        <v>0.12761803091101021</v>
      </c>
      <c r="F5" s="4">
        <f t="shared" si="0"/>
        <v>0.1400656865017077</v>
      </c>
      <c r="G5" s="4">
        <f t="shared" si="0"/>
        <v>0.1523357316703714</v>
      </c>
      <c r="H5" s="4">
        <f t="shared" si="0"/>
        <v>0.16443070066626497</v>
      </c>
      <c r="I5" s="4">
        <f t="shared" si="0"/>
        <v>0.19391847101711857</v>
      </c>
      <c r="J5" s="4">
        <f t="shared" si="0"/>
        <v>0.21110924508580231</v>
      </c>
      <c r="K5" s="4">
        <f t="shared" si="0"/>
        <v>0.30182394601093099</v>
      </c>
      <c r="L5" s="4">
        <f t="shared" si="1"/>
        <v>0.51255019763625254</v>
      </c>
      <c r="M5" s="4">
        <f t="shared" si="1"/>
        <v>0.83410826602780286</v>
      </c>
      <c r="N5" s="4">
        <f t="shared" si="1"/>
        <v>0.97247993259969778</v>
      </c>
      <c r="O5" s="4">
        <f t="shared" si="1"/>
        <v>0.99543464829993211</v>
      </c>
      <c r="P5" s="4">
        <f t="shared" si="1"/>
        <v>0.99924264589028278</v>
      </c>
      <c r="Q5" s="4">
        <f t="shared" si="1"/>
        <v>0.99987436121350803</v>
      </c>
      <c r="R5" s="4">
        <f t="shared" si="1"/>
        <v>0.99997915756385469</v>
      </c>
      <c r="S5" s="4">
        <f t="shared" si="1"/>
        <v>0.99999654241212765</v>
      </c>
      <c r="T5" s="4">
        <f t="shared" si="1"/>
        <v>0.99999942641475248</v>
      </c>
      <c r="V5">
        <v>12053.999999995025</v>
      </c>
      <c r="W5">
        <v>21.225510900836447</v>
      </c>
      <c r="X5">
        <f t="shared" si="2"/>
        <v>139.6662798544784</v>
      </c>
      <c r="Y5">
        <v>24.538246621108009</v>
      </c>
      <c r="AA5">
        <v>2435</v>
      </c>
      <c r="AB5">
        <v>2.6</v>
      </c>
      <c r="AC5">
        <v>7.5</v>
      </c>
    </row>
    <row r="6" spans="1:29" x14ac:dyDescent="0.25">
      <c r="A6" t="s">
        <v>12</v>
      </c>
      <c r="B6" s="4">
        <f t="shared" si="0"/>
        <v>4.3644599223716218E-2</v>
      </c>
      <c r="C6" s="4">
        <f t="shared" si="0"/>
        <v>6.4747296719883884E-2</v>
      </c>
      <c r="D6" s="4">
        <f t="shared" si="0"/>
        <v>7.3057414082578931E-2</v>
      </c>
      <c r="E6" s="4">
        <f t="shared" si="0"/>
        <v>8.1293692524157191E-2</v>
      </c>
      <c r="F6" s="4">
        <f t="shared" si="0"/>
        <v>8.9456788134783749E-2</v>
      </c>
      <c r="G6" s="4">
        <f t="shared" si="0"/>
        <v>9.7547351174983699E-2</v>
      </c>
      <c r="H6" s="4">
        <f t="shared" si="0"/>
        <v>0.1055660261274417</v>
      </c>
      <c r="I6" s="4">
        <f t="shared" si="0"/>
        <v>0.12530238100723501</v>
      </c>
      <c r="J6" s="4">
        <f t="shared" si="0"/>
        <v>0.1369345353513326</v>
      </c>
      <c r="K6" s="4">
        <f t="shared" si="0"/>
        <v>0.19998786638254362</v>
      </c>
      <c r="L6" s="4">
        <f t="shared" si="1"/>
        <v>0.35998058606484518</v>
      </c>
      <c r="M6" s="4">
        <f t="shared" si="1"/>
        <v>0.67229514959764769</v>
      </c>
      <c r="N6" s="4">
        <f t="shared" si="1"/>
        <v>0.89260953102277185</v>
      </c>
      <c r="O6" s="4">
        <f t="shared" si="1"/>
        <v>0.96480762242917895</v>
      </c>
      <c r="P6" s="4">
        <f t="shared" si="1"/>
        <v>0.98846728717285104</v>
      </c>
      <c r="Q6" s="4">
        <f t="shared" si="1"/>
        <v>0.99622067406824588</v>
      </c>
      <c r="R6" s="4">
        <f t="shared" si="1"/>
        <v>0.99876149656091273</v>
      </c>
      <c r="S6" s="4">
        <f t="shared" si="1"/>
        <v>0.99959413641577111</v>
      </c>
      <c r="T6" s="4">
        <f t="shared" si="1"/>
        <v>0.99986699653484656</v>
      </c>
      <c r="V6">
        <v>30525.999999990068</v>
      </c>
      <c r="W6">
        <v>22.467860984923675</v>
      </c>
      <c r="X6">
        <f t="shared" si="2"/>
        <v>224.58660874720579</v>
      </c>
      <c r="Y6">
        <v>37.25728936773438</v>
      </c>
      <c r="AA6">
        <v>10863</v>
      </c>
      <c r="AB6">
        <v>1.8</v>
      </c>
      <c r="AC6">
        <v>21.7</v>
      </c>
    </row>
    <row r="7" spans="1:29" x14ac:dyDescent="0.25">
      <c r="A7" t="s">
        <v>13</v>
      </c>
      <c r="B7" s="4">
        <f t="shared" si="0"/>
        <v>1.2139389481904961E-2</v>
      </c>
      <c r="C7" s="4">
        <f t="shared" si="0"/>
        <v>1.8153710111994514E-2</v>
      </c>
      <c r="D7" s="4">
        <f t="shared" si="0"/>
        <v>2.0549173213979977E-2</v>
      </c>
      <c r="E7" s="4">
        <f t="shared" si="0"/>
        <v>2.2938791976039652E-2</v>
      </c>
      <c r="F7" s="4">
        <f t="shared" si="0"/>
        <v>2.5322580656923388E-2</v>
      </c>
      <c r="G7" s="4">
        <f t="shared" si="0"/>
        <v>2.7700553480593415E-2</v>
      </c>
      <c r="H7" s="4">
        <f t="shared" si="0"/>
        <v>3.007272463630839E-2</v>
      </c>
      <c r="I7" s="4">
        <f t="shared" si="0"/>
        <v>3.5977863033158752E-2</v>
      </c>
      <c r="J7" s="4">
        <f t="shared" si="0"/>
        <v>3.9503675154933138E-2</v>
      </c>
      <c r="K7" s="4">
        <f t="shared" si="0"/>
        <v>5.9241080505565535E-2</v>
      </c>
      <c r="L7" s="4">
        <f t="shared" si="1"/>
        <v>0.11497265539166446</v>
      </c>
      <c r="M7" s="4">
        <f t="shared" si="1"/>
        <v>0.26312856188452072</v>
      </c>
      <c r="N7" s="4">
        <f t="shared" si="1"/>
        <v>0.45702048368962545</v>
      </c>
      <c r="O7" s="4">
        <f t="shared" si="1"/>
        <v>0.59989390294912703</v>
      </c>
      <c r="P7" s="4">
        <f t="shared" si="1"/>
        <v>0.70517324486735178</v>
      </c>
      <c r="Q7" s="4">
        <f t="shared" si="1"/>
        <v>0.78275058495048522</v>
      </c>
      <c r="R7" s="4">
        <f t="shared" si="1"/>
        <v>0.83991511110271744</v>
      </c>
      <c r="S7" s="4">
        <f t="shared" si="1"/>
        <v>0.88203801769770274</v>
      </c>
      <c r="T7" s="4">
        <f t="shared" si="1"/>
        <v>0.91307718445795349</v>
      </c>
      <c r="V7">
        <v>27694.999999951535</v>
      </c>
      <c r="W7">
        <v>3.2865836337880316</v>
      </c>
      <c r="X7">
        <f t="shared" si="2"/>
        <v>819.25457969414242</v>
      </c>
      <c r="Y7">
        <v>8.9749845086344244</v>
      </c>
      <c r="AA7">
        <v>2775</v>
      </c>
      <c r="AB7">
        <v>2.23</v>
      </c>
      <c r="AC7">
        <v>12.4</v>
      </c>
    </row>
    <row r="8" spans="1:29" x14ac:dyDescent="0.25">
      <c r="A8" t="s">
        <v>14</v>
      </c>
      <c r="B8" s="4">
        <f t="shared" si="0"/>
        <v>6.4887125692944969E-2</v>
      </c>
      <c r="C8" s="4">
        <f t="shared" si="0"/>
        <v>9.5734307096579929E-2</v>
      </c>
      <c r="D8" s="4">
        <f t="shared" si="0"/>
        <v>0.10778635330819875</v>
      </c>
      <c r="E8" s="4">
        <f t="shared" si="0"/>
        <v>0.11967776994045076</v>
      </c>
      <c r="F8" s="4">
        <f t="shared" si="0"/>
        <v>0.13141069786313619</v>
      </c>
      <c r="G8" s="4">
        <f t="shared" si="0"/>
        <v>0.14298724941255925</v>
      </c>
      <c r="H8" s="4">
        <f t="shared" si="0"/>
        <v>0.15440950877182213</v>
      </c>
      <c r="I8" s="4">
        <f t="shared" si="0"/>
        <v>0.18230355663789766</v>
      </c>
      <c r="J8" s="4">
        <f t="shared" si="0"/>
        <v>0.19859634348038302</v>
      </c>
      <c r="K8" s="4">
        <f t="shared" si="0"/>
        <v>0.2849767211444888</v>
      </c>
      <c r="L8" s="4">
        <f t="shared" si="1"/>
        <v>0.48874171069471406</v>
      </c>
      <c r="M8" s="4">
        <f t="shared" si="1"/>
        <v>0.81310361281135091</v>
      </c>
      <c r="N8" s="4">
        <f t="shared" si="1"/>
        <v>0.9650697404558306</v>
      </c>
      <c r="O8" s="4">
        <f t="shared" si="1"/>
        <v>0.99347166068763293</v>
      </c>
      <c r="P8" s="4">
        <f t="shared" si="1"/>
        <v>0.99877987696817694</v>
      </c>
      <c r="Q8" s="4">
        <f t="shared" si="1"/>
        <v>0.99977196341342667</v>
      </c>
      <c r="R8" s="4">
        <f t="shared" si="1"/>
        <v>0.99995738078582264</v>
      </c>
      <c r="S8" s="4">
        <f t="shared" si="1"/>
        <v>0.99999203462284547</v>
      </c>
      <c r="T8" s="4">
        <f t="shared" si="1"/>
        <v>0.99999851129978723</v>
      </c>
      <c r="V8">
        <v>15872.99999999813</v>
      </c>
      <c r="W8">
        <v>21.736350806675642</v>
      </c>
      <c r="X8">
        <f t="shared" si="2"/>
        <v>149.55843326724423</v>
      </c>
      <c r="Y8">
        <v>29.622726313403508</v>
      </c>
      <c r="AA8">
        <v>3377</v>
      </c>
      <c r="AB8">
        <v>2.56</v>
      </c>
      <c r="AC8">
        <v>13.3</v>
      </c>
    </row>
    <row r="9" spans="1:29" x14ac:dyDescent="0.25">
      <c r="A9" t="s">
        <v>15</v>
      </c>
      <c r="B9" s="4">
        <f t="shared" si="0"/>
        <v>3.447131198065001E-2</v>
      </c>
      <c r="C9" s="4">
        <f t="shared" si="0"/>
        <v>5.1258772459718771E-2</v>
      </c>
      <c r="D9" s="4">
        <f t="shared" si="0"/>
        <v>5.7891743972665055E-2</v>
      </c>
      <c r="E9" s="4">
        <f t="shared" si="0"/>
        <v>6.4478342133411415E-2</v>
      </c>
      <c r="F9" s="4">
        <f t="shared" si="0"/>
        <v>7.1018891153781571E-2</v>
      </c>
      <c r="G9" s="4">
        <f t="shared" si="0"/>
        <v>7.7513712978925509E-2</v>
      </c>
      <c r="H9" s="4">
        <f t="shared" si="0"/>
        <v>8.3963127303164575E-2</v>
      </c>
      <c r="I9" s="4">
        <f t="shared" si="0"/>
        <v>9.9890083165360188E-2</v>
      </c>
      <c r="J9" s="4">
        <f t="shared" si="0"/>
        <v>0.10931302557670031</v>
      </c>
      <c r="K9" s="4">
        <f t="shared" si="0"/>
        <v>0.16087644785980182</v>
      </c>
      <c r="L9" s="4">
        <f t="shared" si="1"/>
        <v>0.29587166424361599</v>
      </c>
      <c r="M9" s="4">
        <f t="shared" si="1"/>
        <v>0.58396530086754761</v>
      </c>
      <c r="N9" s="4">
        <f t="shared" si="1"/>
        <v>0.82691512911776988</v>
      </c>
      <c r="O9" s="4">
        <f t="shared" si="1"/>
        <v>0.92799068781813199</v>
      </c>
      <c r="P9" s="4">
        <f t="shared" si="1"/>
        <v>0.97004162747168177</v>
      </c>
      <c r="Q9" s="4">
        <f t="shared" si="1"/>
        <v>0.98753627749868322</v>
      </c>
      <c r="R9" s="4">
        <f t="shared" si="1"/>
        <v>0.99481465895909427</v>
      </c>
      <c r="S9" s="4">
        <f t="shared" si="1"/>
        <v>0.99784271820014758</v>
      </c>
      <c r="T9" s="4">
        <f t="shared" si="1"/>
        <v>0.99910249591545452</v>
      </c>
      <c r="V9">
        <v>25796.999999967607</v>
      </c>
      <c r="W9">
        <v>13.150834919033661</v>
      </c>
      <c r="X9">
        <f t="shared" si="2"/>
        <v>285.56735825048781</v>
      </c>
      <c r="Y9">
        <v>24.53644613491015</v>
      </c>
      <c r="AA9">
        <v>14097</v>
      </c>
      <c r="AB9">
        <v>1.7</v>
      </c>
      <c r="AC9">
        <v>38.700000000000003</v>
      </c>
    </row>
    <row r="10" spans="1:29" x14ac:dyDescent="0.25">
      <c r="A10" t="s">
        <v>16</v>
      </c>
      <c r="B10" s="4">
        <f t="shared" si="0"/>
        <v>1.5150050319219122E-2</v>
      </c>
      <c r="C10" s="4">
        <f t="shared" si="0"/>
        <v>2.2638785394138883E-2</v>
      </c>
      <c r="D10" s="4">
        <f t="shared" si="0"/>
        <v>2.5618310822726365E-2</v>
      </c>
      <c r="E10" s="4">
        <f t="shared" si="0"/>
        <v>2.858875304681685E-2</v>
      </c>
      <c r="F10" s="4">
        <f t="shared" si="0"/>
        <v>3.1550139756928886E-2</v>
      </c>
      <c r="G10" s="4">
        <f t="shared" si="0"/>
        <v>3.4502498559165429E-2</v>
      </c>
      <c r="H10" s="4">
        <f t="shared" si="0"/>
        <v>3.7445856975470759E-2</v>
      </c>
      <c r="I10" s="4">
        <f t="shared" si="0"/>
        <v>4.4765056184155938E-2</v>
      </c>
      <c r="J10" s="4">
        <f t="shared" si="0"/>
        <v>4.9129834289074359E-2</v>
      </c>
      <c r="K10" s="4">
        <f t="shared" si="0"/>
        <v>7.3489521746314179E-2</v>
      </c>
      <c r="L10" s="4">
        <f t="shared" si="1"/>
        <v>0.14157833368612627</v>
      </c>
      <c r="M10" s="4">
        <f t="shared" si="1"/>
        <v>0.31726577166004044</v>
      </c>
      <c r="N10" s="4">
        <f t="shared" si="1"/>
        <v>0.53387397345304</v>
      </c>
      <c r="O10" s="4">
        <f t="shared" si="1"/>
        <v>0.68175980695628968</v>
      </c>
      <c r="P10" s="4">
        <f t="shared" si="1"/>
        <v>0.7827265273755426</v>
      </c>
      <c r="Q10" s="4">
        <f t="shared" si="1"/>
        <v>0.85165996332899774</v>
      </c>
      <c r="R10" s="4">
        <f t="shared" si="1"/>
        <v>0.89872317953150205</v>
      </c>
      <c r="S10" s="4">
        <f t="shared" si="1"/>
        <v>0.93085484812871533</v>
      </c>
      <c r="T10" s="4">
        <f t="shared" si="1"/>
        <v>0.95279223809370917</v>
      </c>
      <c r="V10">
        <v>21395.999999988297</v>
      </c>
      <c r="W10">
        <v>1.5147929505380957</v>
      </c>
      <c r="X10">
        <f t="shared" si="2"/>
        <v>655.55121987631287</v>
      </c>
      <c r="Y10">
        <v>8.4552389611960947</v>
      </c>
      <c r="AA10">
        <v>4195</v>
      </c>
      <c r="AB10">
        <v>2.2200000000000002</v>
      </c>
      <c r="AC10">
        <v>22</v>
      </c>
    </row>
    <row r="11" spans="1:29" x14ac:dyDescent="0.25">
      <c r="A11" t="s">
        <v>17</v>
      </c>
      <c r="B11" s="4">
        <f t="shared" si="0"/>
        <v>3.5762765218778858E-2</v>
      </c>
      <c r="C11" s="4">
        <f t="shared" si="0"/>
        <v>5.3161634292395288E-2</v>
      </c>
      <c r="D11" s="4">
        <f t="shared" si="0"/>
        <v>6.0032956848536045E-2</v>
      </c>
      <c r="E11" s="4">
        <f t="shared" si="0"/>
        <v>6.6854413371169485E-2</v>
      </c>
      <c r="F11" s="4">
        <f t="shared" si="0"/>
        <v>7.3626365744237976E-2</v>
      </c>
      <c r="G11" s="4">
        <f t="shared" si="0"/>
        <v>8.0349173225448101E-2</v>
      </c>
      <c r="H11" s="4">
        <f t="shared" si="0"/>
        <v>8.7023192465328525E-2</v>
      </c>
      <c r="I11" s="4">
        <f t="shared" si="0"/>
        <v>0.10349710922415201</v>
      </c>
      <c r="J11" s="4">
        <f t="shared" si="0"/>
        <v>0.11323842982664212</v>
      </c>
      <c r="K11" s="4">
        <f t="shared" si="0"/>
        <v>0.16647334890379939</v>
      </c>
      <c r="L11" s="4">
        <f t="shared" si="1"/>
        <v>0.30523332191235253</v>
      </c>
      <c r="M11" s="4">
        <f t="shared" si="1"/>
        <v>0.59765607122260522</v>
      </c>
      <c r="N11" s="4">
        <f t="shared" si="1"/>
        <v>0.83811936297597067</v>
      </c>
      <c r="O11" s="4">
        <f t="shared" si="1"/>
        <v>0.93486830850676472</v>
      </c>
      <c r="P11" s="4">
        <f t="shared" si="1"/>
        <v>0.97379465935669451</v>
      </c>
      <c r="Q11" s="4">
        <f t="shared" si="1"/>
        <v>0.98945644029062252</v>
      </c>
      <c r="R11" s="4">
        <f t="shared" si="1"/>
        <v>0.99575786276322997</v>
      </c>
      <c r="S11" s="4">
        <f t="shared" si="1"/>
        <v>0.99829320183774506</v>
      </c>
      <c r="T11" s="4">
        <f t="shared" si="1"/>
        <v>0.99931328012176834</v>
      </c>
      <c r="V11">
        <v>13153.99999999445</v>
      </c>
      <c r="W11">
        <v>12.574824225192785</v>
      </c>
      <c r="X11">
        <f t="shared" si="2"/>
        <v>275.0903918013255</v>
      </c>
      <c r="Y11">
        <v>13.698394779766579</v>
      </c>
      <c r="AA11">
        <v>3240</v>
      </c>
      <c r="AB11">
        <v>2.7</v>
      </c>
      <c r="AC11">
        <v>17.7</v>
      </c>
    </row>
    <row r="12" spans="1:29" x14ac:dyDescent="0.25">
      <c r="A12" t="s">
        <v>18</v>
      </c>
      <c r="B12" s="4">
        <f t="shared" si="0"/>
        <v>4.4678906979719213E-2</v>
      </c>
      <c r="C12" s="4">
        <f t="shared" si="0"/>
        <v>6.626411389400122E-2</v>
      </c>
      <c r="D12" s="4">
        <f t="shared" si="0"/>
        <v>7.476101467080043E-2</v>
      </c>
      <c r="E12" s="4">
        <f t="shared" si="0"/>
        <v>8.3180594522180296E-2</v>
      </c>
      <c r="F12" s="4">
        <f t="shared" si="0"/>
        <v>9.1523557060630645E-2</v>
      </c>
      <c r="G12" s="4">
        <f t="shared" si="0"/>
        <v>9.9790599495838905E-2</v>
      </c>
      <c r="H12" s="4">
        <f t="shared" si="0"/>
        <v>0.10798241269295694</v>
      </c>
      <c r="I12" s="4">
        <f t="shared" si="0"/>
        <v>0.12813729499784543</v>
      </c>
      <c r="J12" s="4">
        <f t="shared" si="0"/>
        <v>0.14001097156323317</v>
      </c>
      <c r="K12" s="4">
        <f t="shared" si="0"/>
        <v>0.20430462393492177</v>
      </c>
      <c r="L12" s="4">
        <f t="shared" si="1"/>
        <v>0.36686886850865363</v>
      </c>
      <c r="M12" s="4">
        <f t="shared" si="1"/>
        <v>0.68104150642431327</v>
      </c>
      <c r="N12" s="4">
        <f t="shared" si="1"/>
        <v>0.8982654793759286</v>
      </c>
      <c r="O12" s="4">
        <f t="shared" si="1"/>
        <v>0.96755091055710163</v>
      </c>
      <c r="P12" s="4">
        <f t="shared" si="1"/>
        <v>0.98965008731339044</v>
      </c>
      <c r="Q12" s="4">
        <f t="shared" si="1"/>
        <v>0.99669880744083916</v>
      </c>
      <c r="R12" s="4">
        <f t="shared" si="1"/>
        <v>0.99894705659432681</v>
      </c>
      <c r="S12" s="4">
        <f t="shared" si="1"/>
        <v>0.99966415475750603</v>
      </c>
      <c r="T12" s="4">
        <f t="shared" si="1"/>
        <v>0.99989287930737958</v>
      </c>
      <c r="V12">
        <v>23236.00000000187</v>
      </c>
      <c r="W12">
        <v>12.045383626030077</v>
      </c>
      <c r="X12">
        <f t="shared" si="2"/>
        <v>219.28155470144503</v>
      </c>
      <c r="Y12">
        <v>28.353338569087867</v>
      </c>
      <c r="AA12">
        <v>4209</v>
      </c>
      <c r="AB12">
        <v>2.68</v>
      </c>
      <c r="AC12">
        <v>9.1</v>
      </c>
    </row>
    <row r="13" spans="1:29" x14ac:dyDescent="0.25">
      <c r="A13" t="s">
        <v>19</v>
      </c>
      <c r="B13" s="4">
        <f t="shared" ref="B13:K22" si="3">1-((1-1/$X13)^B$2)</f>
        <v>4.519899979135733E-2</v>
      </c>
      <c r="C13" s="4">
        <f t="shared" si="3"/>
        <v>6.7026522298405E-2</v>
      </c>
      <c r="D13" s="4">
        <f t="shared" si="3"/>
        <v>7.5617168028138892E-2</v>
      </c>
      <c r="E13" s="4">
        <f t="shared" si="3"/>
        <v>8.4128712694640395E-2</v>
      </c>
      <c r="F13" s="4">
        <f t="shared" si="3"/>
        <v>9.2561884645742776E-2</v>
      </c>
      <c r="G13" s="4">
        <f t="shared" si="3"/>
        <v>0.10091740552278861</v>
      </c>
      <c r="H13" s="4">
        <f t="shared" si="3"/>
        <v>0.10919599032238148</v>
      </c>
      <c r="I13" s="4">
        <f t="shared" si="3"/>
        <v>0.1295604899053916</v>
      </c>
      <c r="J13" s="4">
        <f t="shared" si="3"/>
        <v>0.14155503952297721</v>
      </c>
      <c r="K13" s="4">
        <f t="shared" si="3"/>
        <v>0.20646821634227741</v>
      </c>
      <c r="L13" s="4">
        <f t="shared" ref="L13:T22" si="4">1-((1-1/$X13)^L$2)</f>
        <v>0.37030730832499315</v>
      </c>
      <c r="M13" s="4">
        <f t="shared" si="4"/>
        <v>0.68535442236968613</v>
      </c>
      <c r="N13" s="4">
        <f t="shared" si="4"/>
        <v>0.90099816047768611</v>
      </c>
      <c r="O13" s="4">
        <f t="shared" si="4"/>
        <v>0.96884950901703792</v>
      </c>
      <c r="P13" s="4">
        <f t="shared" si="4"/>
        <v>0.99019863577119804</v>
      </c>
      <c r="Q13" s="4">
        <f t="shared" si="4"/>
        <v>0.99691604409066348</v>
      </c>
      <c r="R13" s="4">
        <f t="shared" si="4"/>
        <v>0.99902964691152041</v>
      </c>
      <c r="S13" s="4">
        <f t="shared" si="4"/>
        <v>0.99969468269196993</v>
      </c>
      <c r="T13" s="4">
        <f t="shared" si="4"/>
        <v>0.99990393325925431</v>
      </c>
      <c r="V13">
        <v>6576.9999999990723</v>
      </c>
      <c r="W13">
        <v>7.5114456680923158</v>
      </c>
      <c r="X13">
        <f t="shared" si="2"/>
        <v>216.70567704550453</v>
      </c>
      <c r="Y13">
        <v>8.6350162226661098</v>
      </c>
      <c r="AA13">
        <v>3614</v>
      </c>
      <c r="AB13">
        <v>2.4</v>
      </c>
      <c r="AC13">
        <v>20.3</v>
      </c>
    </row>
    <row r="14" spans="1:29" x14ac:dyDescent="0.25">
      <c r="A14" t="s">
        <v>20</v>
      </c>
      <c r="B14" s="4">
        <f t="shared" si="3"/>
        <v>6.9807726633865141E-2</v>
      </c>
      <c r="C14" s="4">
        <f t="shared" si="3"/>
        <v>0.10286233227343511</v>
      </c>
      <c r="D14" s="4">
        <f t="shared" si="3"/>
        <v>0.1157529143119711</v>
      </c>
      <c r="E14" s="4">
        <f t="shared" si="3"/>
        <v>0.12845827716813418</v>
      </c>
      <c r="F14" s="4">
        <f t="shared" si="3"/>
        <v>0.14098108217602223</v>
      </c>
      <c r="G14" s="4">
        <f t="shared" si="3"/>
        <v>0.15332395243017738</v>
      </c>
      <c r="H14" s="4">
        <f t="shared" si="3"/>
        <v>0.1654894733350345</v>
      </c>
      <c r="I14" s="4">
        <f t="shared" si="3"/>
        <v>0.19514400514613961</v>
      </c>
      <c r="J14" s="4">
        <f t="shared" si="3"/>
        <v>0.21242848250637292</v>
      </c>
      <c r="K14" s="4">
        <f t="shared" si="3"/>
        <v>0.30359218088536188</v>
      </c>
      <c r="L14" s="4">
        <f t="shared" si="4"/>
        <v>0.51501614947599328</v>
      </c>
      <c r="M14" s="4">
        <f t="shared" si="4"/>
        <v>0.8361983797898479</v>
      </c>
      <c r="N14" s="4">
        <f t="shared" si="4"/>
        <v>0.97316902921652904</v>
      </c>
      <c r="O14" s="4">
        <f t="shared" si="4"/>
        <v>0.99560504351385626</v>
      </c>
      <c r="P14" s="4">
        <f t="shared" si="4"/>
        <v>0.99928009900681658</v>
      </c>
      <c r="Q14" s="4">
        <f t="shared" si="4"/>
        <v>0.99988207905092563</v>
      </c>
      <c r="R14" s="4">
        <f t="shared" si="4"/>
        <v>0.99998068435748488</v>
      </c>
      <c r="S14" s="4">
        <f t="shared" si="4"/>
        <v>0.99999683606646061</v>
      </c>
      <c r="T14" s="4">
        <f t="shared" si="4"/>
        <v>0.99999948174256004</v>
      </c>
      <c r="V14">
        <v>29959.999999991465</v>
      </c>
      <c r="W14">
        <v>34.705535318496395</v>
      </c>
      <c r="X14">
        <f t="shared" si="2"/>
        <v>138.6909232530513</v>
      </c>
      <c r="Y14">
        <v>59.086316292969684</v>
      </c>
      <c r="AA14">
        <v>4011</v>
      </c>
      <c r="AB14">
        <v>2.7</v>
      </c>
      <c r="AC14">
        <v>20.100000000000001</v>
      </c>
    </row>
    <row r="15" spans="1:29" x14ac:dyDescent="0.25">
      <c r="A15" t="s">
        <v>21</v>
      </c>
      <c r="B15" s="4">
        <f t="shared" si="3"/>
        <v>2.1974814521526942E-2</v>
      </c>
      <c r="C15" s="4">
        <f t="shared" si="3"/>
        <v>3.278046836167936E-2</v>
      </c>
      <c r="D15" s="4">
        <f t="shared" si="3"/>
        <v>3.7069227727035803E-2</v>
      </c>
      <c r="E15" s="4">
        <f t="shared" si="3"/>
        <v>4.1338970254650276E-2</v>
      </c>
      <c r="F15" s="4">
        <f t="shared" si="3"/>
        <v>4.5589780267304203E-2</v>
      </c>
      <c r="G15" s="4">
        <f t="shared" si="3"/>
        <v>4.9821741713881873E-2</v>
      </c>
      <c r="H15" s="4">
        <f t="shared" si="3"/>
        <v>5.4034938171029667E-2</v>
      </c>
      <c r="I15" s="4">
        <f t="shared" si="3"/>
        <v>6.4486377617347768E-2</v>
      </c>
      <c r="J15" s="4">
        <f t="shared" si="3"/>
        <v>7.0701732702107001E-2</v>
      </c>
      <c r="K15" s="4">
        <f t="shared" si="3"/>
        <v>0.10515010179891238</v>
      </c>
      <c r="L15" s="4">
        <f t="shared" si="4"/>
        <v>0.19924365968950308</v>
      </c>
      <c r="M15" s="4">
        <f t="shared" si="4"/>
        <v>0.42621265557205856</v>
      </c>
      <c r="N15" s="4">
        <f t="shared" si="4"/>
        <v>0.67076808337433103</v>
      </c>
      <c r="O15" s="4">
        <f t="shared" si="4"/>
        <v>0.81109089285843594</v>
      </c>
      <c r="P15" s="4">
        <f t="shared" si="4"/>
        <v>0.89160634507498859</v>
      </c>
      <c r="Q15" s="4">
        <f t="shared" si="4"/>
        <v>0.93780509258773903</v>
      </c>
      <c r="R15" s="4">
        <f t="shared" si="4"/>
        <v>0.96431334923897705</v>
      </c>
      <c r="S15" s="4">
        <f t="shared" si="4"/>
        <v>0.97952345142830533</v>
      </c>
      <c r="T15" s="4">
        <f t="shared" si="4"/>
        <v>0.98825081557199757</v>
      </c>
      <c r="V15">
        <v>22291.000000011256</v>
      </c>
      <c r="W15">
        <v>8.0929468471481538</v>
      </c>
      <c r="X15">
        <f t="shared" si="2"/>
        <v>450.54808083034084</v>
      </c>
      <c r="Y15">
        <v>13.550876422259464</v>
      </c>
      <c r="AA15">
        <v>3765</v>
      </c>
      <c r="AB15">
        <v>2.36</v>
      </c>
      <c r="AC15">
        <v>13.9</v>
      </c>
    </row>
    <row r="16" spans="1:29" x14ac:dyDescent="0.25">
      <c r="A16" t="s">
        <v>22</v>
      </c>
      <c r="B16" s="4">
        <f t="shared" si="3"/>
        <v>6.8258903876863286E-2</v>
      </c>
      <c r="C16" s="4">
        <f t="shared" si="3"/>
        <v>0.10062072236540842</v>
      </c>
      <c r="D16" s="4">
        <f t="shared" si="3"/>
        <v>0.1132485094985265</v>
      </c>
      <c r="E16" s="4">
        <f t="shared" si="3"/>
        <v>0.12569899545088048</v>
      </c>
      <c r="F16" s="4">
        <f t="shared" si="3"/>
        <v>0.13797466963002614</v>
      </c>
      <c r="G16" s="4">
        <f t="shared" si="3"/>
        <v>0.15007798649084714</v>
      </c>
      <c r="H16" s="4">
        <f t="shared" si="3"/>
        <v>0.16201136602631083</v>
      </c>
      <c r="I16" s="4">
        <f t="shared" si="3"/>
        <v>0.19111691496148031</v>
      </c>
      <c r="J16" s="4">
        <f t="shared" si="3"/>
        <v>0.20809273151379859</v>
      </c>
      <c r="K16" s="4">
        <f t="shared" si="3"/>
        <v>0.29777504933091037</v>
      </c>
      <c r="L16" s="4">
        <f t="shared" si="4"/>
        <v>0.5068801186577947</v>
      </c>
      <c r="M16" s="4">
        <f t="shared" si="4"/>
        <v>0.82924191277453541</v>
      </c>
      <c r="N16" s="4">
        <f t="shared" si="4"/>
        <v>0.97084167564710067</v>
      </c>
      <c r="O16" s="4">
        <f t="shared" si="4"/>
        <v>0.9950209803067992</v>
      </c>
      <c r="P16" s="4">
        <f t="shared" si="4"/>
        <v>0.99914979212093114</v>
      </c>
      <c r="Q16" s="4">
        <f t="shared" si="4"/>
        <v>0.9998548201288262</v>
      </c>
      <c r="R16" s="4">
        <f t="shared" si="4"/>
        <v>0.99997520936289475</v>
      </c>
      <c r="S16" s="4">
        <f t="shared" si="4"/>
        <v>0.99999576679822677</v>
      </c>
      <c r="T16" s="4">
        <f t="shared" si="4"/>
        <v>0.99999927714656234</v>
      </c>
      <c r="V16">
        <v>21737.000000003063</v>
      </c>
      <c r="W16">
        <v>16.017396960913459</v>
      </c>
      <c r="X16">
        <f t="shared" si="2"/>
        <v>141.94271119658774</v>
      </c>
      <c r="Y16">
        <v>40.800143499860276</v>
      </c>
      <c r="AA16">
        <v>6282</v>
      </c>
      <c r="AB16">
        <v>2.94</v>
      </c>
      <c r="AC16">
        <v>23.2</v>
      </c>
    </row>
    <row r="17" spans="1:29" x14ac:dyDescent="0.25">
      <c r="A17" t="s">
        <v>23</v>
      </c>
      <c r="B17" s="4" t="e">
        <f t="shared" si="3"/>
        <v>#DIV/0!</v>
      </c>
      <c r="C17" s="4" t="e">
        <f t="shared" si="3"/>
        <v>#DIV/0!</v>
      </c>
      <c r="D17" s="4" t="e">
        <f t="shared" si="3"/>
        <v>#DIV/0!</v>
      </c>
      <c r="E17" s="4" t="e">
        <f t="shared" si="3"/>
        <v>#DIV/0!</v>
      </c>
      <c r="F17" s="4" t="e">
        <f t="shared" si="3"/>
        <v>#DIV/0!</v>
      </c>
      <c r="G17" s="4" t="e">
        <f t="shared" si="3"/>
        <v>#DIV/0!</v>
      </c>
      <c r="H17" s="4" t="e">
        <f t="shared" si="3"/>
        <v>#DIV/0!</v>
      </c>
      <c r="I17" s="4" t="e">
        <f t="shared" si="3"/>
        <v>#DIV/0!</v>
      </c>
      <c r="J17" s="4" t="e">
        <f t="shared" si="3"/>
        <v>#DIV/0!</v>
      </c>
      <c r="K17" s="4" t="e">
        <f t="shared" si="3"/>
        <v>#DIV/0!</v>
      </c>
      <c r="L17" s="4" t="e">
        <f t="shared" si="4"/>
        <v>#DIV/0!</v>
      </c>
      <c r="M17" s="4" t="e">
        <f t="shared" si="4"/>
        <v>#DIV/0!</v>
      </c>
      <c r="N17" s="4" t="e">
        <f t="shared" si="4"/>
        <v>#DIV/0!</v>
      </c>
      <c r="O17" s="4" t="e">
        <f t="shared" si="4"/>
        <v>#DIV/0!</v>
      </c>
      <c r="P17" s="4" t="e">
        <f t="shared" si="4"/>
        <v>#DIV/0!</v>
      </c>
      <c r="Q17" s="4" t="e">
        <f t="shared" si="4"/>
        <v>#DIV/0!</v>
      </c>
      <c r="R17" s="4" t="e">
        <f t="shared" si="4"/>
        <v>#DIV/0!</v>
      </c>
      <c r="S17" s="4" t="e">
        <f t="shared" si="4"/>
        <v>#DIV/0!</v>
      </c>
      <c r="T17" s="4" t="e">
        <f t="shared" si="4"/>
        <v>#DIV/0!</v>
      </c>
      <c r="V17">
        <v>7726.9999999979091</v>
      </c>
      <c r="W17">
        <v>0</v>
      </c>
      <c r="X17" t="e">
        <f t="shared" si="2"/>
        <v>#DIV/0!</v>
      </c>
      <c r="Y17">
        <v>0</v>
      </c>
      <c r="AA17">
        <v>8134</v>
      </c>
      <c r="AB17">
        <v>2.46</v>
      </c>
      <c r="AC17">
        <v>20.399999999999999</v>
      </c>
    </row>
    <row r="18" spans="1:29" x14ac:dyDescent="0.25">
      <c r="A18" t="s">
        <v>24</v>
      </c>
      <c r="B18" s="4" t="e">
        <f t="shared" si="3"/>
        <v>#DIV/0!</v>
      </c>
      <c r="C18" s="4" t="e">
        <f t="shared" si="3"/>
        <v>#DIV/0!</v>
      </c>
      <c r="D18" s="4" t="e">
        <f t="shared" si="3"/>
        <v>#DIV/0!</v>
      </c>
      <c r="E18" s="4" t="e">
        <f t="shared" si="3"/>
        <v>#DIV/0!</v>
      </c>
      <c r="F18" s="4" t="e">
        <f t="shared" si="3"/>
        <v>#DIV/0!</v>
      </c>
      <c r="G18" s="4" t="e">
        <f t="shared" si="3"/>
        <v>#DIV/0!</v>
      </c>
      <c r="H18" s="4" t="e">
        <f t="shared" si="3"/>
        <v>#DIV/0!</v>
      </c>
      <c r="I18" s="4" t="e">
        <f t="shared" si="3"/>
        <v>#DIV/0!</v>
      </c>
      <c r="J18" s="4" t="e">
        <f t="shared" si="3"/>
        <v>#DIV/0!</v>
      </c>
      <c r="K18" s="4" t="e">
        <f t="shared" si="3"/>
        <v>#DIV/0!</v>
      </c>
      <c r="L18" s="4" t="e">
        <f t="shared" si="4"/>
        <v>#DIV/0!</v>
      </c>
      <c r="M18" s="4" t="e">
        <f t="shared" si="4"/>
        <v>#DIV/0!</v>
      </c>
      <c r="N18" s="4" t="e">
        <f t="shared" si="4"/>
        <v>#DIV/0!</v>
      </c>
      <c r="O18" s="4" t="e">
        <f t="shared" si="4"/>
        <v>#DIV/0!</v>
      </c>
      <c r="P18" s="4" t="e">
        <f t="shared" si="4"/>
        <v>#DIV/0!</v>
      </c>
      <c r="Q18" s="4" t="e">
        <f t="shared" si="4"/>
        <v>#DIV/0!</v>
      </c>
      <c r="R18" s="4" t="e">
        <f t="shared" si="4"/>
        <v>#DIV/0!</v>
      </c>
      <c r="S18" s="4" t="e">
        <f t="shared" si="4"/>
        <v>#DIV/0!</v>
      </c>
      <c r="T18" s="4" t="e">
        <f t="shared" si="4"/>
        <v>#DIV/0!</v>
      </c>
      <c r="V18">
        <v>14257.000000003154</v>
      </c>
      <c r="W18">
        <v>0</v>
      </c>
      <c r="X18" t="e">
        <f t="shared" si="2"/>
        <v>#DIV/0!</v>
      </c>
      <c r="Y18">
        <v>0</v>
      </c>
      <c r="AA18">
        <v>7791</v>
      </c>
      <c r="AB18">
        <v>2.48</v>
      </c>
      <c r="AC18">
        <v>15.2</v>
      </c>
    </row>
    <row r="19" spans="1:29" x14ac:dyDescent="0.25">
      <c r="A19" t="s">
        <v>25</v>
      </c>
      <c r="B19" s="4">
        <f t="shared" si="3"/>
        <v>1.9727258170106676E-2</v>
      </c>
      <c r="C19" s="4">
        <f t="shared" si="3"/>
        <v>2.9444467080008585E-2</v>
      </c>
      <c r="D19" s="4">
        <f t="shared" si="3"/>
        <v>3.3304326137701734E-2</v>
      </c>
      <c r="E19" s="4">
        <f t="shared" si="3"/>
        <v>3.7148834696180688E-2</v>
      </c>
      <c r="F19" s="4">
        <f t="shared" si="3"/>
        <v>4.0978053803743753E-2</v>
      </c>
      <c r="G19" s="4">
        <f t="shared" si="3"/>
        <v>4.479204426590222E-2</v>
      </c>
      <c r="H19" s="4">
        <f t="shared" si="3"/>
        <v>4.8590866646346709E-2</v>
      </c>
      <c r="I19" s="4">
        <f t="shared" si="3"/>
        <v>5.8021957518391565E-2</v>
      </c>
      <c r="J19" s="4">
        <f t="shared" si="3"/>
        <v>6.3635678214808644E-2</v>
      </c>
      <c r="K19" s="4">
        <f t="shared" si="3"/>
        <v>9.4820660971250526E-2</v>
      </c>
      <c r="L19" s="4">
        <f t="shared" si="4"/>
        <v>0.18065036419547631</v>
      </c>
      <c r="M19" s="4">
        <f t="shared" si="4"/>
        <v>0.39232249139156372</v>
      </c>
      <c r="N19" s="4">
        <f t="shared" si="4"/>
        <v>0.6307280455314439</v>
      </c>
      <c r="O19" s="4">
        <f t="shared" si="4"/>
        <v>0.77560173870957994</v>
      </c>
      <c r="P19" s="4">
        <f t="shared" si="4"/>
        <v>0.86363822364297271</v>
      </c>
      <c r="Q19" s="4">
        <f t="shared" si="4"/>
        <v>0.91713601547394086</v>
      </c>
      <c r="R19" s="4">
        <f t="shared" si="4"/>
        <v>0.94964542032983634</v>
      </c>
      <c r="S19" s="4">
        <f t="shared" si="4"/>
        <v>0.96940065447900992</v>
      </c>
      <c r="T19" s="4">
        <f t="shared" si="4"/>
        <v>0.98140546594875611</v>
      </c>
      <c r="V19">
        <v>9265.99999998565</v>
      </c>
      <c r="W19">
        <v>2.8340961682275552</v>
      </c>
      <c r="X19">
        <f t="shared" si="2"/>
        <v>502.39637890630149</v>
      </c>
      <c r="Y19">
        <v>5.028407036143987</v>
      </c>
      <c r="AA19">
        <v>1040</v>
      </c>
      <c r="AB19">
        <v>2.83</v>
      </c>
      <c r="AC19">
        <v>9.4</v>
      </c>
    </row>
    <row r="20" spans="1:29" x14ac:dyDescent="0.25">
      <c r="A20" t="s">
        <v>26</v>
      </c>
      <c r="B20" s="4">
        <f t="shared" si="3"/>
        <v>1.5146396312008092E-2</v>
      </c>
      <c r="C20" s="4">
        <f t="shared" si="3"/>
        <v>2.2633346055527581E-2</v>
      </c>
      <c r="D20" s="4">
        <f t="shared" si="3"/>
        <v>2.5612165029671008E-2</v>
      </c>
      <c r="E20" s="4">
        <f t="shared" si="3"/>
        <v>2.8581905156643828E-2</v>
      </c>
      <c r="F20" s="4">
        <f t="shared" si="3"/>
        <v>3.1542594106964916E-2</v>
      </c>
      <c r="G20" s="4">
        <f t="shared" si="3"/>
        <v>3.44942594668185E-2</v>
      </c>
      <c r="H20" s="4">
        <f t="shared" si="3"/>
        <v>3.7436928738311837E-2</v>
      </c>
      <c r="I20" s="4">
        <f t="shared" si="3"/>
        <v>4.4754423757385808E-2</v>
      </c>
      <c r="J20" s="4">
        <f t="shared" si="3"/>
        <v>4.9118192054452892E-2</v>
      </c>
      <c r="K20" s="4">
        <f t="shared" si="3"/>
        <v>7.3472333843266235E-2</v>
      </c>
      <c r="L20" s="4">
        <f t="shared" si="4"/>
        <v>0.14154648384615598</v>
      </c>
      <c r="M20" s="4">
        <f t="shared" si="4"/>
        <v>0.31720244153374155</v>
      </c>
      <c r="N20" s="4">
        <f t="shared" si="4"/>
        <v>0.53378749415251625</v>
      </c>
      <c r="O20" s="4">
        <f t="shared" si="4"/>
        <v>0.6816712392809019</v>
      </c>
      <c r="P20" s="4">
        <f t="shared" si="4"/>
        <v>0.78264589939141005</v>
      </c>
      <c r="Q20" s="4">
        <f t="shared" si="4"/>
        <v>0.85159115078182523</v>
      </c>
      <c r="R20" s="4">
        <f t="shared" si="4"/>
        <v>0.89866680009904321</v>
      </c>
      <c r="S20" s="4">
        <f t="shared" si="4"/>
        <v>0.93080993851605331</v>
      </c>
      <c r="T20" s="4">
        <f t="shared" si="4"/>
        <v>0.95275719494863087</v>
      </c>
      <c r="V20">
        <v>11499.000000019969</v>
      </c>
      <c r="W20">
        <v>0</v>
      </c>
      <c r="X20">
        <f t="shared" si="2"/>
        <v>655.71046067843702</v>
      </c>
      <c r="Y20">
        <v>4.4400195029998262</v>
      </c>
      <c r="AA20">
        <v>6764</v>
      </c>
      <c r="AB20">
        <v>2</v>
      </c>
      <c r="AC20">
        <v>19.2</v>
      </c>
    </row>
    <row r="21" spans="1:29" x14ac:dyDescent="0.25">
      <c r="A21" t="s">
        <v>27</v>
      </c>
      <c r="B21" s="4">
        <f t="shared" si="3"/>
        <v>7.6663782520383528E-2</v>
      </c>
      <c r="C21" s="4">
        <f t="shared" si="3"/>
        <v>0.11276266967884108</v>
      </c>
      <c r="D21" s="4">
        <f t="shared" si="3"/>
        <v>0.12680391361947807</v>
      </c>
      <c r="E21" s="4">
        <f t="shared" si="3"/>
        <v>0.14062294358797633</v>
      </c>
      <c r="F21" s="4">
        <f t="shared" si="3"/>
        <v>0.15422327629906729</v>
      </c>
      <c r="G21" s="4">
        <f t="shared" si="3"/>
        <v>0.16760837281264485</v>
      </c>
      <c r="H21" s="4">
        <f t="shared" si="3"/>
        <v>0.18078163941454806</v>
      </c>
      <c r="I21" s="4">
        <f t="shared" si="3"/>
        <v>0.21280991968458263</v>
      </c>
      <c r="J21" s="4">
        <f t="shared" si="3"/>
        <v>0.23142266349112439</v>
      </c>
      <c r="K21" s="4">
        <f t="shared" si="3"/>
        <v>0.32888127767968434</v>
      </c>
      <c r="L21" s="4">
        <f t="shared" si="4"/>
        <v>0.54959966055114706</v>
      </c>
      <c r="M21" s="4">
        <f t="shared" si="4"/>
        <v>0.86385654339934703</v>
      </c>
      <c r="N21" s="4">
        <f t="shared" si="4"/>
        <v>0.98146495922482613</v>
      </c>
      <c r="O21" s="4">
        <f t="shared" si="4"/>
        <v>0.99747657548063373</v>
      </c>
      <c r="P21" s="4">
        <f t="shared" si="4"/>
        <v>0.99965645226346267</v>
      </c>
      <c r="Q21" s="4">
        <f t="shared" si="4"/>
        <v>0.99995322822364052</v>
      </c>
      <c r="R21" s="4">
        <f t="shared" si="4"/>
        <v>0.99999363232869509</v>
      </c>
      <c r="S21" s="4">
        <f t="shared" si="4"/>
        <v>0.99999913308321808</v>
      </c>
      <c r="T21" s="4">
        <f t="shared" si="4"/>
        <v>0.99999988197495271</v>
      </c>
      <c r="V21">
        <v>17757.000000000648</v>
      </c>
      <c r="W21">
        <v>17.870804198891509</v>
      </c>
      <c r="X21">
        <f t="shared" si="2"/>
        <v>125.87389318244568</v>
      </c>
      <c r="Y21">
        <v>37.978964788620999</v>
      </c>
      <c r="AA21">
        <v>5045</v>
      </c>
      <c r="AB21">
        <v>2.73</v>
      </c>
      <c r="AC21">
        <v>18.3</v>
      </c>
    </row>
    <row r="22" spans="1:29" x14ac:dyDescent="0.25">
      <c r="A22" t="s">
        <v>28</v>
      </c>
      <c r="B22" s="4">
        <f t="shared" si="3"/>
        <v>8.9056645048979144E-2</v>
      </c>
      <c r="C22" s="4">
        <f t="shared" si="3"/>
        <v>0.13056512203500326</v>
      </c>
      <c r="D22" s="4">
        <f t="shared" si="3"/>
        <v>0.14663400581775787</v>
      </c>
      <c r="E22" s="4">
        <f t="shared" si="3"/>
        <v>0.16240590470541838</v>
      </c>
      <c r="F22" s="4">
        <f t="shared" si="3"/>
        <v>0.17788630756884261</v>
      </c>
      <c r="G22" s="4">
        <f t="shared" si="3"/>
        <v>0.19308060183365061</v>
      </c>
      <c r="H22" s="4">
        <f t="shared" si="3"/>
        <v>0.20799407535513437</v>
      </c>
      <c r="I22" s="4">
        <f t="shared" si="3"/>
        <v>0.24408299297799108</v>
      </c>
      <c r="J22" s="4">
        <f t="shared" si="3"/>
        <v>0.26494213625928698</v>
      </c>
      <c r="K22" s="4">
        <f t="shared" si="3"/>
        <v>0.37272661532743145</v>
      </c>
      <c r="L22" s="4">
        <f t="shared" si="4"/>
        <v>0.60652810088141984</v>
      </c>
      <c r="M22" s="4">
        <f t="shared" si="4"/>
        <v>0.90288544965469697</v>
      </c>
      <c r="N22" s="4">
        <f t="shared" si="4"/>
        <v>0.99056876411122963</v>
      </c>
      <c r="O22" s="4">
        <f t="shared" si="4"/>
        <v>0.99908408976746155</v>
      </c>
      <c r="P22" s="4">
        <f t="shared" si="4"/>
        <v>0.99991105178961037</v>
      </c>
      <c r="Q22" s="4">
        <f t="shared" si="4"/>
        <v>0.99999136183454396</v>
      </c>
      <c r="R22" s="4">
        <f t="shared" si="4"/>
        <v>0.99999916110844589</v>
      </c>
      <c r="S22" s="4">
        <f t="shared" si="4"/>
        <v>0.99999991853142389</v>
      </c>
      <c r="T22" s="4">
        <f t="shared" si="4"/>
        <v>0.99999999208821588</v>
      </c>
      <c r="V22">
        <v>11669.000000003909</v>
      </c>
      <c r="W22">
        <v>25.893213722914354</v>
      </c>
      <c r="X22">
        <f t="shared" si="2"/>
        <v>107.7111433038759</v>
      </c>
      <c r="Y22">
        <v>30.706875244416256</v>
      </c>
      <c r="AA22">
        <v>8335</v>
      </c>
      <c r="AB22">
        <v>1.71</v>
      </c>
      <c r="AC22">
        <v>20.2</v>
      </c>
    </row>
    <row r="23" spans="1:29" x14ac:dyDescent="0.25">
      <c r="A23" t="s">
        <v>29</v>
      </c>
      <c r="B23" s="4">
        <f t="shared" ref="B23:K32" si="5">1-((1-1/$X23)^B$2)</f>
        <v>3.3508917273522121E-2</v>
      </c>
      <c r="C23" s="4">
        <f t="shared" si="5"/>
        <v>4.9839926441474836E-2</v>
      </c>
      <c r="D23" s="4">
        <f t="shared" si="5"/>
        <v>5.6294801605619504E-2</v>
      </c>
      <c r="E23" s="4">
        <f t="shared" si="5"/>
        <v>6.2705825828702544E-2</v>
      </c>
      <c r="F23" s="4">
        <f t="shared" si="5"/>
        <v>6.9073297010370793E-2</v>
      </c>
      <c r="G23" s="4">
        <f t="shared" si="5"/>
        <v>7.5397511026501607E-2</v>
      </c>
      <c r="H23" s="4">
        <f t="shared" si="5"/>
        <v>8.16787617429513E-2</v>
      </c>
      <c r="I23" s="4">
        <f t="shared" si="5"/>
        <v>9.719583461525827E-2</v>
      </c>
      <c r="J23" s="4">
        <f t="shared" si="5"/>
        <v>0.10637993934040735</v>
      </c>
      <c r="K23" s="4">
        <f t="shared" si="5"/>
        <v>0.15668610336604072</v>
      </c>
      <c r="L23" s="4">
        <f t="shared" ref="L23:T32" si="6">1-((1-1/$X23)^L$2)</f>
        <v>0.28882167174404794</v>
      </c>
      <c r="M23" s="4">
        <f t="shared" si="6"/>
        <v>0.57347323895921631</v>
      </c>
      <c r="N23" s="4">
        <f t="shared" si="6"/>
        <v>0.81807492211605826</v>
      </c>
      <c r="O23" s="4">
        <f t="shared" si="6"/>
        <v>0.92240408577806998</v>
      </c>
      <c r="P23" s="4">
        <f t="shared" si="6"/>
        <v>0.96690326603692167</v>
      </c>
      <c r="Q23" s="4">
        <f t="shared" si="6"/>
        <v>0.98588335726169973</v>
      </c>
      <c r="R23" s="4">
        <f t="shared" si="6"/>
        <v>0.99397887409606289</v>
      </c>
      <c r="S23" s="4">
        <f t="shared" si="6"/>
        <v>0.99743182867037494</v>
      </c>
      <c r="T23" s="4">
        <f t="shared" si="6"/>
        <v>0.99890460620097721</v>
      </c>
      <c r="V23">
        <v>9954.9999999914617</v>
      </c>
      <c r="W23">
        <v>2.1523292552706823</v>
      </c>
      <c r="X23">
        <f t="shared" si="2"/>
        <v>293.89990684980086</v>
      </c>
      <c r="Y23">
        <v>8.8483487977912318</v>
      </c>
      <c r="AA23">
        <v>6464</v>
      </c>
      <c r="AB23">
        <v>2.69</v>
      </c>
      <c r="AC23">
        <v>12.3</v>
      </c>
    </row>
    <row r="24" spans="1:29" x14ac:dyDescent="0.25">
      <c r="A24" t="s">
        <v>30</v>
      </c>
      <c r="B24" s="4">
        <f t="shared" si="5"/>
        <v>5.2523668489900199E-2</v>
      </c>
      <c r="C24" s="4">
        <f t="shared" si="5"/>
        <v>7.7741737438400627E-2</v>
      </c>
      <c r="D24" s="4">
        <f t="shared" si="5"/>
        <v>8.7640016342400928E-2</v>
      </c>
      <c r="E24" s="4">
        <f t="shared" si="5"/>
        <v>9.7432060442942503E-2</v>
      </c>
      <c r="F24" s="4">
        <f t="shared" si="5"/>
        <v>0.10711900992142231</v>
      </c>
      <c r="G24" s="4">
        <f t="shared" si="5"/>
        <v>0.11670199272206416</v>
      </c>
      <c r="H24" s="4">
        <f t="shared" si="5"/>
        <v>0.1261821246832574</v>
      </c>
      <c r="I24" s="4">
        <f t="shared" si="5"/>
        <v>0.14943969713686012</v>
      </c>
      <c r="J24" s="4">
        <f t="shared" si="5"/>
        <v>0.16309604443411996</v>
      </c>
      <c r="K24" s="4">
        <f t="shared" si="5"/>
        <v>0.23644232077693372</v>
      </c>
      <c r="L24" s="4">
        <f t="shared" si="6"/>
        <v>0.41697967049948492</v>
      </c>
      <c r="M24" s="4">
        <f t="shared" si="6"/>
        <v>0.74045704412887381</v>
      </c>
      <c r="N24" s="4">
        <f t="shared" si="6"/>
        <v>0.93263745405767873</v>
      </c>
      <c r="O24" s="4">
        <f t="shared" si="6"/>
        <v>0.98251652571112535</v>
      </c>
      <c r="P24" s="4">
        <f t="shared" si="6"/>
        <v>0.99546228740416864</v>
      </c>
      <c r="Q24" s="4">
        <f t="shared" si="6"/>
        <v>0.99882226865998425</v>
      </c>
      <c r="R24" s="4">
        <f t="shared" si="6"/>
        <v>0.99969432812679027</v>
      </c>
      <c r="S24" s="4">
        <f t="shared" si="6"/>
        <v>0.99992066501850052</v>
      </c>
      <c r="T24" s="4">
        <f t="shared" si="6"/>
        <v>0.99997940916439765</v>
      </c>
      <c r="V24">
        <v>10967.999999999121</v>
      </c>
      <c r="W24">
        <v>14.393706470330363</v>
      </c>
      <c r="X24">
        <f t="shared" si="2"/>
        <v>185.84584779020142</v>
      </c>
      <c r="Y24">
        <v>16.764225922686531</v>
      </c>
      <c r="AA24">
        <v>5683</v>
      </c>
      <c r="AB24">
        <v>2</v>
      </c>
      <c r="AC24">
        <v>14</v>
      </c>
    </row>
    <row r="25" spans="1:29" x14ac:dyDescent="0.25">
      <c r="A25" t="s">
        <v>31</v>
      </c>
      <c r="B25" s="4">
        <f t="shared" si="5"/>
        <v>2.2887837641578201E-2</v>
      </c>
      <c r="C25" s="4">
        <f t="shared" si="5"/>
        <v>3.4134555672471589E-2</v>
      </c>
      <c r="D25" s="4">
        <f t="shared" si="5"/>
        <v>3.8596912628911406E-2</v>
      </c>
      <c r="E25" s="4">
        <f t="shared" si="5"/>
        <v>4.3038653225459966E-2</v>
      </c>
      <c r="F25" s="4">
        <f t="shared" si="5"/>
        <v>4.7459872710950979E-2</v>
      </c>
      <c r="G25" s="4">
        <f t="shared" si="5"/>
        <v>5.1860665894162716E-2</v>
      </c>
      <c r="H25" s="4">
        <f t="shared" si="5"/>
        <v>5.6241127145850944E-2</v>
      </c>
      <c r="I25" s="4">
        <f t="shared" si="5"/>
        <v>6.7103943453986181E-2</v>
      </c>
      <c r="J25" s="4">
        <f t="shared" si="5"/>
        <v>7.3561525034771091E-2</v>
      </c>
      <c r="K25" s="4">
        <f t="shared" si="5"/>
        <v>0.10931918990906586</v>
      </c>
      <c r="L25" s="4">
        <f t="shared" si="6"/>
        <v>0.2066876945357573</v>
      </c>
      <c r="M25" s="4">
        <f t="shared" si="6"/>
        <v>0.43945500751139244</v>
      </c>
      <c r="N25" s="4">
        <f t="shared" si="6"/>
        <v>0.68578931139594679</v>
      </c>
      <c r="O25" s="4">
        <f t="shared" si="6"/>
        <v>0.82387077191660074</v>
      </c>
      <c r="P25" s="4">
        <f t="shared" si="6"/>
        <v>0.90127164316696673</v>
      </c>
      <c r="Q25" s="4">
        <f t="shared" si="6"/>
        <v>0.94465831396061484</v>
      </c>
      <c r="R25" s="4">
        <f t="shared" si="6"/>
        <v>0.96897849501474598</v>
      </c>
      <c r="S25" s="4">
        <f t="shared" si="6"/>
        <v>0.98261105072105548</v>
      </c>
      <c r="T25" s="4">
        <f t="shared" si="6"/>
        <v>0.9902527115570493</v>
      </c>
      <c r="V25">
        <v>13361.999999977656</v>
      </c>
      <c r="W25">
        <v>0</v>
      </c>
      <c r="X25">
        <f t="shared" si="2"/>
        <v>432.39416882082031</v>
      </c>
      <c r="Y25">
        <v>7.8239948301861943</v>
      </c>
      <c r="AA25">
        <v>2479</v>
      </c>
      <c r="AB25">
        <v>3.05</v>
      </c>
      <c r="AC25">
        <v>5.4</v>
      </c>
    </row>
    <row r="26" spans="1:29" x14ac:dyDescent="0.25">
      <c r="A26" t="s">
        <v>32</v>
      </c>
      <c r="B26" s="4">
        <f t="shared" si="5"/>
        <v>3.0472660886898484E-2</v>
      </c>
      <c r="C26" s="4">
        <f t="shared" si="5"/>
        <v>4.5358983634607886E-2</v>
      </c>
      <c r="D26" s="4">
        <f t="shared" si="5"/>
        <v>5.1249316038714188E-2</v>
      </c>
      <c r="E26" s="4">
        <f t="shared" si="5"/>
        <v>5.7103303874300959E-2</v>
      </c>
      <c r="F26" s="4">
        <f t="shared" si="5"/>
        <v>6.2921171394868747E-2</v>
      </c>
      <c r="G26" s="4">
        <f t="shared" si="5"/>
        <v>6.8703141470227602E-2</v>
      </c>
      <c r="H26" s="4">
        <f t="shared" si="5"/>
        <v>7.4449435595034585E-2</v>
      </c>
      <c r="I26" s="4">
        <f t="shared" si="5"/>
        <v>8.8660529872851113E-2</v>
      </c>
      <c r="J26" s="4">
        <f t="shared" si="5"/>
        <v>9.7082234825239255E-2</v>
      </c>
      <c r="K26" s="4">
        <f t="shared" si="5"/>
        <v>0.14335615272965008</v>
      </c>
      <c r="L26" s="4">
        <f t="shared" si="6"/>
        <v>0.26616131893385342</v>
      </c>
      <c r="M26" s="4">
        <f t="shared" si="6"/>
        <v>0.53868083226318086</v>
      </c>
      <c r="N26" s="4">
        <f t="shared" si="6"/>
        <v>0.78718462547860846</v>
      </c>
      <c r="O26" s="4">
        <f t="shared" si="6"/>
        <v>0.90182418854419222</v>
      </c>
      <c r="P26" s="4">
        <f t="shared" si="6"/>
        <v>0.95470961636731988</v>
      </c>
      <c r="Q26" s="4">
        <f t="shared" si="6"/>
        <v>0.97910667791609074</v>
      </c>
      <c r="R26" s="4">
        <f t="shared" si="6"/>
        <v>0.99036151004499373</v>
      </c>
      <c r="S26" s="4">
        <f t="shared" si="6"/>
        <v>0.9955535798357168</v>
      </c>
      <c r="T26" s="4">
        <f t="shared" si="6"/>
        <v>0.99794878115040464</v>
      </c>
      <c r="V26">
        <v>31340.000000011642</v>
      </c>
      <c r="W26">
        <v>10.00978850254327</v>
      </c>
      <c r="X26">
        <f t="shared" si="2"/>
        <v>323.63747554527612</v>
      </c>
      <c r="Y26">
        <v>25.784712959190006</v>
      </c>
      <c r="AA26">
        <v>23044</v>
      </c>
      <c r="AB26">
        <v>1.54</v>
      </c>
      <c r="AC26">
        <v>26.8</v>
      </c>
    </row>
    <row r="27" spans="1:29" x14ac:dyDescent="0.25">
      <c r="A27" t="s">
        <v>33</v>
      </c>
      <c r="B27" s="4">
        <f t="shared" si="5"/>
        <v>2.9559154037948621E-2</v>
      </c>
      <c r="C27" s="4">
        <f t="shared" si="5"/>
        <v>4.4009444854615332E-2</v>
      </c>
      <c r="D27" s="4">
        <f t="shared" si="5"/>
        <v>4.9729132749426808E-2</v>
      </c>
      <c r="E27" s="4">
        <f t="shared" si="5"/>
        <v>5.5414599773082274E-2</v>
      </c>
      <c r="F27" s="4">
        <f t="shared" si="5"/>
        <v>6.1066050668925009E-2</v>
      </c>
      <c r="G27" s="4">
        <f t="shared" si="5"/>
        <v>6.6683688955319842E-2</v>
      </c>
      <c r="H27" s="4">
        <f t="shared" si="5"/>
        <v>7.2267716932981729E-2</v>
      </c>
      <c r="I27" s="4">
        <f t="shared" si="5"/>
        <v>8.6082058472819023E-2</v>
      </c>
      <c r="J27" s="4">
        <f t="shared" si="5"/>
        <v>9.4271729559619488E-2</v>
      </c>
      <c r="K27" s="4">
        <f t="shared" si="5"/>
        <v>0.13931281095525794</v>
      </c>
      <c r="L27" s="4">
        <f t="shared" si="6"/>
        <v>0.25921756261426043</v>
      </c>
      <c r="M27" s="4">
        <f t="shared" si="6"/>
        <v>0.52769048628476978</v>
      </c>
      <c r="N27" s="4">
        <f t="shared" si="6"/>
        <v>0.77692372325408277</v>
      </c>
      <c r="O27" s="4">
        <f t="shared" si="6"/>
        <v>0.89463895220873169</v>
      </c>
      <c r="P27" s="4">
        <f t="shared" si="6"/>
        <v>0.95023697475317892</v>
      </c>
      <c r="Q27" s="4">
        <f t="shared" si="6"/>
        <v>0.9764964497446752</v>
      </c>
      <c r="R27" s="4">
        <f t="shared" si="6"/>
        <v>0.98889904960832609</v>
      </c>
      <c r="S27" s="4">
        <f t="shared" si="6"/>
        <v>0.99475691551873158</v>
      </c>
      <c r="T27" s="4">
        <f t="shared" si="6"/>
        <v>0.9975236413182843</v>
      </c>
      <c r="V27">
        <v>26984.00000000426</v>
      </c>
      <c r="W27">
        <v>10.530267926888364</v>
      </c>
      <c r="X27">
        <f t="shared" si="2"/>
        <v>333.77992138727558</v>
      </c>
      <c r="Y27">
        <v>21.801409194118843</v>
      </c>
      <c r="AA27">
        <v>3632</v>
      </c>
      <c r="AB27">
        <v>2.84</v>
      </c>
      <c r="AC27">
        <v>15.7</v>
      </c>
    </row>
    <row r="28" spans="1:29" x14ac:dyDescent="0.25">
      <c r="A28" t="s">
        <v>34</v>
      </c>
      <c r="B28" s="4">
        <f t="shared" si="5"/>
        <v>2.1856342782311189E-2</v>
      </c>
      <c r="C28" s="4">
        <f t="shared" si="5"/>
        <v>3.260471882291216E-2</v>
      </c>
      <c r="D28" s="4">
        <f t="shared" si="5"/>
        <v>3.6870925713226255E-2</v>
      </c>
      <c r="E28" s="4">
        <f t="shared" si="5"/>
        <v>4.1118318658935671E-2</v>
      </c>
      <c r="F28" s="4">
        <f t="shared" si="5"/>
        <v>4.5346980629413447E-2</v>
      </c>
      <c r="G28" s="4">
        <f t="shared" si="5"/>
        <v>4.9556994228138529E-2</v>
      </c>
      <c r="H28" s="4">
        <f t="shared" si="5"/>
        <v>5.3748441694308924E-2</v>
      </c>
      <c r="I28" s="4">
        <f t="shared" si="5"/>
        <v>6.4146369956303184E-2</v>
      </c>
      <c r="J28" s="4">
        <f t="shared" si="5"/>
        <v>7.0330202357338556E-2</v>
      </c>
      <c r="K28" s="4">
        <f t="shared" si="5"/>
        <v>0.10460798840405117</v>
      </c>
      <c r="L28" s="4">
        <f t="shared" si="6"/>
        <v>0.19827314557016029</v>
      </c>
      <c r="M28" s="4">
        <f t="shared" si="6"/>
        <v>0.42447250383746726</v>
      </c>
      <c r="N28" s="4">
        <f t="shared" si="6"/>
        <v>0.66876810116088592</v>
      </c>
      <c r="O28" s="4">
        <f t="shared" si="6"/>
        <v>0.80936693461196341</v>
      </c>
      <c r="P28" s="4">
        <f t="shared" si="6"/>
        <v>0.89028542919143483</v>
      </c>
      <c r="Q28" s="4">
        <f t="shared" si="6"/>
        <v>0.93685624776999965</v>
      </c>
      <c r="R28" s="4">
        <f t="shared" si="6"/>
        <v>0.9636590343807605</v>
      </c>
      <c r="S28" s="4">
        <f t="shared" si="6"/>
        <v>0.97908477504903046</v>
      </c>
      <c r="T28" s="4">
        <f t="shared" si="6"/>
        <v>0.98796271295229232</v>
      </c>
      <c r="V28">
        <v>16472.000000010037</v>
      </c>
      <c r="W28">
        <v>0</v>
      </c>
      <c r="X28">
        <f t="shared" si="2"/>
        <v>453.01485644164734</v>
      </c>
      <c r="Y28">
        <v>9.2059964854892371</v>
      </c>
      <c r="AA28">
        <v>3979</v>
      </c>
      <c r="AB28">
        <v>2.5099999999999998</v>
      </c>
      <c r="AC28">
        <v>12.9</v>
      </c>
    </row>
    <row r="29" spans="1:29" x14ac:dyDescent="0.25">
      <c r="A29" t="s">
        <v>35</v>
      </c>
      <c r="B29" s="4">
        <f t="shared" si="5"/>
        <v>5.0383171928176207E-2</v>
      </c>
      <c r="C29" s="4">
        <f t="shared" si="5"/>
        <v>7.4614685448663454E-2</v>
      </c>
      <c r="D29" s="4">
        <f t="shared" si="5"/>
        <v>8.4133268808159078E-2</v>
      </c>
      <c r="E29" s="4">
        <f t="shared" si="5"/>
        <v>9.3553943299049536E-2</v>
      </c>
      <c r="F29" s="4">
        <f t="shared" si="5"/>
        <v>0.10287771601936491</v>
      </c>
      <c r="G29" s="4">
        <f t="shared" si="5"/>
        <v>0.11210558370804879</v>
      </c>
      <c r="H29" s="4">
        <f t="shared" si="5"/>
        <v>0.12123853285151276</v>
      </c>
      <c r="I29" s="4">
        <f t="shared" si="5"/>
        <v>0.14366201961272385</v>
      </c>
      <c r="J29" s="4">
        <f t="shared" si="5"/>
        <v>0.1568405207381538</v>
      </c>
      <c r="K29" s="4">
        <f t="shared" si="5"/>
        <v>0.22777828385503807</v>
      </c>
      <c r="L29" s="4">
        <f t="shared" si="6"/>
        <v>0.40367362111412985</v>
      </c>
      <c r="M29" s="4">
        <f t="shared" si="6"/>
        <v>0.72539398067721517</v>
      </c>
      <c r="N29" s="4">
        <f t="shared" si="6"/>
        <v>0.92459153415169437</v>
      </c>
      <c r="O29" s="4">
        <f t="shared" si="6"/>
        <v>0.97929238137015862</v>
      </c>
      <c r="P29" s="4">
        <f t="shared" si="6"/>
        <v>0.99431356327840492</v>
      </c>
      <c r="Q29" s="4">
        <f t="shared" si="6"/>
        <v>0.9984384702477519</v>
      </c>
      <c r="R29" s="4">
        <f t="shared" si="6"/>
        <v>0.999571194530681</v>
      </c>
      <c r="S29" s="4">
        <f t="shared" si="6"/>
        <v>0.99988224743700649</v>
      </c>
      <c r="T29" s="4">
        <f t="shared" si="6"/>
        <v>0.99996766443741125</v>
      </c>
      <c r="V29">
        <v>15935.000000015501</v>
      </c>
      <c r="W29">
        <v>19.949850727283884</v>
      </c>
      <c r="X29">
        <f t="shared" si="2"/>
        <v>193.93632074688432</v>
      </c>
      <c r="Y29">
        <v>23.328680352251588</v>
      </c>
      <c r="AA29">
        <v>2273</v>
      </c>
      <c r="AB29">
        <v>2.68</v>
      </c>
      <c r="AC29">
        <v>13</v>
      </c>
    </row>
    <row r="30" spans="1:29" x14ac:dyDescent="0.25">
      <c r="A30" t="s">
        <v>36</v>
      </c>
      <c r="B30" s="4">
        <f t="shared" si="5"/>
        <v>4.3556699562772971E-2</v>
      </c>
      <c r="C30" s="4">
        <f t="shared" si="5"/>
        <v>6.4618353623439928E-2</v>
      </c>
      <c r="D30" s="4">
        <f t="shared" si="5"/>
        <v>7.2912575718132255E-2</v>
      </c>
      <c r="E30" s="4">
        <f t="shared" si="5"/>
        <v>8.1133251233818759E-2</v>
      </c>
      <c r="F30" s="4">
        <f t="shared" si="5"/>
        <v>8.9281032323192955E-2</v>
      </c>
      <c r="G30" s="4">
        <f t="shared" si="5"/>
        <v>9.735656535617665E-2</v>
      </c>
      <c r="H30" s="4">
        <f t="shared" si="5"/>
        <v>0.10536049097119549</v>
      </c>
      <c r="I30" s="4">
        <f t="shared" si="5"/>
        <v>0.12506117562187569</v>
      </c>
      <c r="J30" s="4">
        <f t="shared" si="5"/>
        <v>0.13667273425126703</v>
      </c>
      <c r="K30" s="4">
        <f t="shared" si="5"/>
        <v>0.19962014888469959</v>
      </c>
      <c r="L30" s="4">
        <f t="shared" si="6"/>
        <v>0.35939209392864957</v>
      </c>
      <c r="M30" s="4">
        <f t="shared" si="6"/>
        <v>0.67154132581623993</v>
      </c>
      <c r="N30" s="4">
        <f t="shared" si="6"/>
        <v>0.89211489935344657</v>
      </c>
      <c r="O30" s="4">
        <f t="shared" si="6"/>
        <v>0.96456420287745159</v>
      </c>
      <c r="P30" s="4">
        <f t="shared" si="6"/>
        <v>0.98836080505848301</v>
      </c>
      <c r="Q30" s="4">
        <f t="shared" si="6"/>
        <v>0.99617700546094301</v>
      </c>
      <c r="R30" s="4">
        <f t="shared" si="6"/>
        <v>0.99874430428228955</v>
      </c>
      <c r="S30" s="4">
        <f t="shared" si="6"/>
        <v>0.99958755584938264</v>
      </c>
      <c r="T30" s="4">
        <f t="shared" si="6"/>
        <v>0.99986452914111335</v>
      </c>
      <c r="V30">
        <v>14133.000000013022</v>
      </c>
      <c r="W30">
        <v>8.0204831064689834</v>
      </c>
      <c r="X30">
        <f t="shared" si="2"/>
        <v>225.04906742140238</v>
      </c>
      <c r="Y30">
        <v>16.915218249997814</v>
      </c>
      <c r="AA30">
        <v>7478</v>
      </c>
      <c r="AB30">
        <v>2.56</v>
      </c>
      <c r="AC30">
        <v>14.6</v>
      </c>
    </row>
    <row r="31" spans="1:29" x14ac:dyDescent="0.25">
      <c r="A31" t="s">
        <v>37</v>
      </c>
      <c r="B31" s="4">
        <f t="shared" si="5"/>
        <v>8.9988639740998355E-2</v>
      </c>
      <c r="C31" s="4">
        <f t="shared" si="5"/>
        <v>0.13189907116524724</v>
      </c>
      <c r="D31" s="4">
        <f t="shared" si="5"/>
        <v>0.14811772175367044</v>
      </c>
      <c r="E31" s="4">
        <f t="shared" si="5"/>
        <v>0.16403336077031438</v>
      </c>
      <c r="F31" s="4">
        <f t="shared" si="5"/>
        <v>0.17965164935277678</v>
      </c>
      <c r="G31" s="4">
        <f t="shared" si="5"/>
        <v>0.19497814287213733</v>
      </c>
      <c r="H31" s="4">
        <f t="shared" si="5"/>
        <v>0.21001829290898377</v>
      </c>
      <c r="I31" s="4">
        <f t="shared" si="5"/>
        <v>0.24640077735623933</v>
      </c>
      <c r="J31" s="4">
        <f t="shared" si="5"/>
        <v>0.26742096475684596</v>
      </c>
      <c r="K31" s="4">
        <f t="shared" si="5"/>
        <v>0.37592890246156374</v>
      </c>
      <c r="L31" s="4">
        <f t="shared" si="6"/>
        <v>0.61053526521717161</v>
      </c>
      <c r="M31" s="4">
        <f t="shared" si="6"/>
        <v>0.90533916123272218</v>
      </c>
      <c r="N31" s="4">
        <f t="shared" si="6"/>
        <v>0.99103932560387542</v>
      </c>
      <c r="O31" s="4">
        <f t="shared" si="6"/>
        <v>0.99915177504574237</v>
      </c>
      <c r="P31" s="4">
        <f t="shared" si="6"/>
        <v>0.99991970631436666</v>
      </c>
      <c r="Q31" s="4">
        <f t="shared" si="6"/>
        <v>0.99999239933237027</v>
      </c>
      <c r="R31" s="4">
        <f t="shared" si="6"/>
        <v>0.99999928051442699</v>
      </c>
      <c r="S31" s="4">
        <f t="shared" si="6"/>
        <v>0.99999993189289216</v>
      </c>
      <c r="T31" s="4">
        <f t="shared" si="6"/>
        <v>0.99999999355292402</v>
      </c>
      <c r="V31">
        <v>9666.0000000144319</v>
      </c>
      <c r="W31">
        <v>18.434034512601979</v>
      </c>
      <c r="X31">
        <f t="shared" si="2"/>
        <v>106.54735352365718</v>
      </c>
      <c r="Y31">
        <v>25.302549411407792</v>
      </c>
      <c r="AA31">
        <v>8554</v>
      </c>
      <c r="AB31">
        <v>2.44</v>
      </c>
      <c r="AC31">
        <v>13.6</v>
      </c>
    </row>
    <row r="32" spans="1:29" x14ac:dyDescent="0.25">
      <c r="A32" t="s">
        <v>38</v>
      </c>
      <c r="B32" s="4" t="e">
        <f t="shared" si="5"/>
        <v>#DIV/0!</v>
      </c>
      <c r="C32" s="4" t="e">
        <f t="shared" si="5"/>
        <v>#DIV/0!</v>
      </c>
      <c r="D32" s="4" t="e">
        <f t="shared" si="5"/>
        <v>#DIV/0!</v>
      </c>
      <c r="E32" s="4" t="e">
        <f t="shared" si="5"/>
        <v>#DIV/0!</v>
      </c>
      <c r="F32" s="4" t="e">
        <f t="shared" si="5"/>
        <v>#DIV/0!</v>
      </c>
      <c r="G32" s="4" t="e">
        <f t="shared" si="5"/>
        <v>#DIV/0!</v>
      </c>
      <c r="H32" s="4" t="e">
        <f t="shared" si="5"/>
        <v>#DIV/0!</v>
      </c>
      <c r="I32" s="4" t="e">
        <f t="shared" si="5"/>
        <v>#DIV/0!</v>
      </c>
      <c r="J32" s="4" t="e">
        <f t="shared" si="5"/>
        <v>#DIV/0!</v>
      </c>
      <c r="K32" s="4" t="e">
        <f t="shared" si="5"/>
        <v>#DIV/0!</v>
      </c>
      <c r="L32" s="4" t="e">
        <f t="shared" si="6"/>
        <v>#DIV/0!</v>
      </c>
      <c r="M32" s="4" t="e">
        <f t="shared" si="6"/>
        <v>#DIV/0!</v>
      </c>
      <c r="N32" s="4" t="e">
        <f t="shared" si="6"/>
        <v>#DIV/0!</v>
      </c>
      <c r="O32" s="4" t="e">
        <f t="shared" si="6"/>
        <v>#DIV/0!</v>
      </c>
      <c r="P32" s="4" t="e">
        <f t="shared" si="6"/>
        <v>#DIV/0!</v>
      </c>
      <c r="Q32" s="4" t="e">
        <f t="shared" si="6"/>
        <v>#DIV/0!</v>
      </c>
      <c r="R32" s="4" t="e">
        <f t="shared" si="6"/>
        <v>#DIV/0!</v>
      </c>
      <c r="S32" s="4" t="e">
        <f t="shared" si="6"/>
        <v>#DIV/0!</v>
      </c>
      <c r="T32" s="4" t="e">
        <f t="shared" si="6"/>
        <v>#DIV/0!</v>
      </c>
      <c r="V32">
        <v>17179.999999998283</v>
      </c>
      <c r="W32">
        <v>0</v>
      </c>
      <c r="X32" t="e">
        <f t="shared" si="2"/>
        <v>#DIV/0!</v>
      </c>
      <c r="Y32">
        <v>0</v>
      </c>
      <c r="AA32">
        <v>7881</v>
      </c>
      <c r="AB32">
        <v>2.4300000000000002</v>
      </c>
      <c r="AC32">
        <v>11.2</v>
      </c>
    </row>
    <row r="33" spans="1:29" x14ac:dyDescent="0.25">
      <c r="A33" t="s">
        <v>39</v>
      </c>
      <c r="B33" s="4">
        <f t="shared" ref="B33:K42" si="7">1-((1-1/$X33)^B$2)</f>
        <v>2.9318056764475409E-2</v>
      </c>
      <c r="C33" s="4">
        <f t="shared" si="7"/>
        <v>4.3653161884461444E-2</v>
      </c>
      <c r="D33" s="4">
        <f t="shared" si="7"/>
        <v>4.9327751270286324E-2</v>
      </c>
      <c r="E33" s="4">
        <f t="shared" si="7"/>
        <v>5.496866985445803E-2</v>
      </c>
      <c r="F33" s="4">
        <f t="shared" si="7"/>
        <v>6.057611742639013E-2</v>
      </c>
      <c r="G33" s="4">
        <f t="shared" si="7"/>
        <v>6.615029259002303E-2</v>
      </c>
      <c r="H33" s="4">
        <f t="shared" si="7"/>
        <v>7.1691392770859341E-2</v>
      </c>
      <c r="I33" s="4">
        <f t="shared" si="7"/>
        <v>8.5400725226411844E-2</v>
      </c>
      <c r="J33" s="4">
        <f t="shared" si="7"/>
        <v>9.3528951321357523E-2</v>
      </c>
      <c r="K33" s="4">
        <f t="shared" si="7"/>
        <v>0.1382431297442932</v>
      </c>
      <c r="L33" s="4">
        <f t="shared" ref="L33:T42" si="8">1-((1-1/$X33)^L$2)</f>
        <v>0.25737509656708879</v>
      </c>
      <c r="M33" s="4">
        <f t="shared" si="8"/>
        <v>0.52474819796216166</v>
      </c>
      <c r="N33" s="4">
        <f t="shared" si="8"/>
        <v>0.77413572465978731</v>
      </c>
      <c r="O33" s="4">
        <f t="shared" si="8"/>
        <v>0.89265759612859341</v>
      </c>
      <c r="P33" s="4">
        <f t="shared" si="8"/>
        <v>0.94898532912504063</v>
      </c>
      <c r="Q33" s="4">
        <f t="shared" si="8"/>
        <v>0.97575518573630826</v>
      </c>
      <c r="R33" s="4">
        <f t="shared" si="8"/>
        <v>0.98847760833110787</v>
      </c>
      <c r="S33" s="4">
        <f t="shared" si="8"/>
        <v>0.99452396259557319</v>
      </c>
      <c r="T33" s="4">
        <f t="shared" si="8"/>
        <v>0.99739750335551958</v>
      </c>
      <c r="V33">
        <v>27051.000000036329</v>
      </c>
      <c r="W33">
        <v>13.797292615703444</v>
      </c>
      <c r="X33">
        <f t="shared" si="2"/>
        <v>336.56217750758145</v>
      </c>
      <c r="Y33">
        <v>22.096185213762173</v>
      </c>
      <c r="AA33">
        <v>6441</v>
      </c>
      <c r="AB33">
        <v>2.69</v>
      </c>
      <c r="AC33">
        <v>20.9</v>
      </c>
    </row>
    <row r="34" spans="1:29" x14ac:dyDescent="0.25">
      <c r="A34" t="s">
        <v>40</v>
      </c>
      <c r="B34" s="4">
        <f t="shared" si="7"/>
        <v>0.10469845073541539</v>
      </c>
      <c r="C34" s="4">
        <f t="shared" si="7"/>
        <v>0.15286231067274436</v>
      </c>
      <c r="D34" s="4">
        <f t="shared" si="7"/>
        <v>0.17139438637674709</v>
      </c>
      <c r="E34" s="4">
        <f t="shared" si="7"/>
        <v>0.1895210523885289</v>
      </c>
      <c r="F34" s="4">
        <f t="shared" si="7"/>
        <v>0.20725117749435906</v>
      </c>
      <c r="G34" s="4">
        <f t="shared" si="7"/>
        <v>0.22459343646597973</v>
      </c>
      <c r="H34" s="4">
        <f t="shared" si="7"/>
        <v>0.24155631430488766</v>
      </c>
      <c r="I34" s="4">
        <f t="shared" si="7"/>
        <v>0.28235773532127806</v>
      </c>
      <c r="J34" s="4">
        <f t="shared" si="7"/>
        <v>0.30577730235806411</v>
      </c>
      <c r="K34" s="4">
        <f t="shared" si="7"/>
        <v>0.42476317562921362</v>
      </c>
      <c r="L34" s="4">
        <f t="shared" si="8"/>
        <v>0.66910259588781318</v>
      </c>
      <c r="M34" s="4">
        <f t="shared" si="8"/>
        <v>0.93701554143966448</v>
      </c>
      <c r="N34" s="4">
        <f t="shared" si="8"/>
        <v>0.99603295797986136</v>
      </c>
      <c r="O34" s="4">
        <f t="shared" si="8"/>
        <v>0.99975013800627544</v>
      </c>
      <c r="P34" s="4">
        <f t="shared" si="8"/>
        <v>0.99998426257761042</v>
      </c>
      <c r="Q34" s="4">
        <f t="shared" si="8"/>
        <v>0.99999900878697168</v>
      </c>
      <c r="R34" s="4">
        <f t="shared" si="8"/>
        <v>0.99999993756898409</v>
      </c>
      <c r="S34" s="4">
        <f t="shared" si="8"/>
        <v>0.99999999606781631</v>
      </c>
      <c r="T34" s="4">
        <f t="shared" si="8"/>
        <v>0.99999999975233356</v>
      </c>
      <c r="V34">
        <v>25002.999999991527</v>
      </c>
      <c r="W34">
        <v>42.095191840903439</v>
      </c>
      <c r="X34">
        <f t="shared" si="2"/>
        <v>90.921175237333429</v>
      </c>
      <c r="Y34">
        <v>74.953728287773004</v>
      </c>
      <c r="AA34">
        <v>4146</v>
      </c>
      <c r="AB34">
        <v>2.78</v>
      </c>
      <c r="AC34">
        <v>16.100000000000001</v>
      </c>
    </row>
    <row r="35" spans="1:29" x14ac:dyDescent="0.25">
      <c r="A35" t="s">
        <v>41</v>
      </c>
      <c r="B35" s="4">
        <f t="shared" si="7"/>
        <v>2.867011455057189E-2</v>
      </c>
      <c r="C35" s="4">
        <f t="shared" si="7"/>
        <v>4.269544207578424E-2</v>
      </c>
      <c r="D35" s="4">
        <f t="shared" si="7"/>
        <v>4.824870390719016E-2</v>
      </c>
      <c r="E35" s="4">
        <f t="shared" si="7"/>
        <v>5.3769751625842743E-2</v>
      </c>
      <c r="F35" s="4">
        <f t="shared" si="7"/>
        <v>5.9258772103727098E-2</v>
      </c>
      <c r="G35" s="4">
        <f t="shared" si="7"/>
        <v>6.4715951128795246E-2</v>
      </c>
      <c r="H35" s="4">
        <f t="shared" si="7"/>
        <v>7.0141473411256205E-2</v>
      </c>
      <c r="I35" s="4">
        <f t="shared" si="7"/>
        <v>8.3567983377521915E-2</v>
      </c>
      <c r="J35" s="4">
        <f t="shared" si="7"/>
        <v>9.1530651947255404E-2</v>
      </c>
      <c r="K35" s="4">
        <f t="shared" si="7"/>
        <v>0.13536312053021038</v>
      </c>
      <c r="L35" s="4">
        <f t="shared" si="8"/>
        <v>0.25240306666074463</v>
      </c>
      <c r="M35" s="4">
        <f t="shared" si="8"/>
        <v>0.51675343234231208</v>
      </c>
      <c r="N35" s="4">
        <f t="shared" si="8"/>
        <v>0.76647275484706368</v>
      </c>
      <c r="O35" s="4">
        <f t="shared" si="8"/>
        <v>0.88714876032528811</v>
      </c>
      <c r="P35" s="4">
        <f t="shared" si="8"/>
        <v>0.94546502577128033</v>
      </c>
      <c r="Q35" s="4">
        <f t="shared" si="8"/>
        <v>0.97364616088667078</v>
      </c>
      <c r="R35" s="4">
        <f t="shared" si="8"/>
        <v>0.98726459770388075</v>
      </c>
      <c r="S35" s="4">
        <f t="shared" si="8"/>
        <v>0.99384566055266055</v>
      </c>
      <c r="T35" s="4">
        <f t="shared" si="8"/>
        <v>0.99702593658587291</v>
      </c>
      <c r="V35">
        <v>36625.000000006316</v>
      </c>
      <c r="W35">
        <v>15.712505831838858</v>
      </c>
      <c r="X35">
        <f t="shared" si="2"/>
        <v>344.27125975485512</v>
      </c>
      <c r="Y35">
        <v>28.923882135158934</v>
      </c>
      <c r="AA35">
        <v>9819</v>
      </c>
      <c r="AB35">
        <v>2.37</v>
      </c>
      <c r="AC35">
        <v>18.2</v>
      </c>
    </row>
    <row r="36" spans="1:29" x14ac:dyDescent="0.25">
      <c r="A36" t="s">
        <v>42</v>
      </c>
      <c r="B36" s="4">
        <f t="shared" si="7"/>
        <v>7.3826243054040508E-2</v>
      </c>
      <c r="C36" s="4">
        <f t="shared" si="7"/>
        <v>0.10866962516127188</v>
      </c>
      <c r="D36" s="4">
        <f t="shared" si="7"/>
        <v>0.1222371401034551</v>
      </c>
      <c r="E36" s="4">
        <f t="shared" si="7"/>
        <v>0.13559813514358787</v>
      </c>
      <c r="F36" s="4">
        <f t="shared" si="7"/>
        <v>0.14875575385439699</v>
      </c>
      <c r="G36" s="4">
        <f t="shared" si="7"/>
        <v>0.16171309195825967</v>
      </c>
      <c r="H36" s="4">
        <f t="shared" si="7"/>
        <v>0.17447319805556483</v>
      </c>
      <c r="I36" s="4">
        <f t="shared" si="7"/>
        <v>0.20553016288985226</v>
      </c>
      <c r="J36" s="4">
        <f t="shared" si="7"/>
        <v>0.22360066498036923</v>
      </c>
      <c r="K36" s="4">
        <f t="shared" si="7"/>
        <v>0.31850549927139327</v>
      </c>
      <c r="L36" s="4">
        <f t="shared" si="8"/>
        <v>0.53556524547666706</v>
      </c>
      <c r="M36" s="4">
        <f t="shared" si="8"/>
        <v>0.85300188070683169</v>
      </c>
      <c r="N36" s="4">
        <f t="shared" si="8"/>
        <v>0.97839155292427149</v>
      </c>
      <c r="O36" s="4">
        <f t="shared" si="8"/>
        <v>0.99682359891902195</v>
      </c>
      <c r="P36" s="4">
        <f t="shared" si="8"/>
        <v>0.99953307501497546</v>
      </c>
      <c r="Q36" s="4">
        <f t="shared" si="8"/>
        <v>0.99993136290535045</v>
      </c>
      <c r="R36" s="4">
        <f t="shared" si="8"/>
        <v>0.99998991047617281</v>
      </c>
      <c r="S36" s="4">
        <f t="shared" si="8"/>
        <v>0.99999851685897279</v>
      </c>
      <c r="T36" s="4">
        <f t="shared" si="8"/>
        <v>0.99999978198105832</v>
      </c>
      <c r="V36">
        <v>35051.999999996195</v>
      </c>
      <c r="W36">
        <v>36.10203841493886</v>
      </c>
      <c r="X36">
        <f t="shared" si="2"/>
        <v>130.88992246727858</v>
      </c>
      <c r="Y36">
        <v>72.372392888259441</v>
      </c>
      <c r="AA36">
        <v>2337</v>
      </c>
      <c r="AB36">
        <v>2.67</v>
      </c>
      <c r="AC36">
        <v>16</v>
      </c>
    </row>
    <row r="37" spans="1:29" x14ac:dyDescent="0.25">
      <c r="A37" t="s">
        <v>43</v>
      </c>
      <c r="B37" s="4">
        <f t="shared" si="7"/>
        <v>1.8330842229667854E-2</v>
      </c>
      <c r="C37" s="4">
        <f t="shared" si="7"/>
        <v>2.7369868287010157E-2</v>
      </c>
      <c r="D37" s="4">
        <f t="shared" si="7"/>
        <v>3.096213132946013E-2</v>
      </c>
      <c r="E37" s="4">
        <f t="shared" si="7"/>
        <v>3.4541126888881002E-2</v>
      </c>
      <c r="F37" s="4">
        <f t="shared" si="7"/>
        <v>3.8106903966724892E-2</v>
      </c>
      <c r="G37" s="4">
        <f t="shared" si="7"/>
        <v>4.1659511383464687E-2</v>
      </c>
      <c r="H37" s="4">
        <f t="shared" si="7"/>
        <v>4.5198997779261951E-2</v>
      </c>
      <c r="I37" s="4">
        <f t="shared" si="7"/>
        <v>5.3990626883972048E-2</v>
      </c>
      <c r="J37" s="4">
        <f t="shared" si="7"/>
        <v>5.9226699682597195E-2</v>
      </c>
      <c r="K37" s="4">
        <f t="shared" si="7"/>
        <v>8.8355046158274275E-2</v>
      </c>
      <c r="L37" s="4">
        <f t="shared" si="8"/>
        <v>0.16890347813491779</v>
      </c>
      <c r="M37" s="4">
        <f t="shared" si="8"/>
        <v>0.37030729505519411</v>
      </c>
      <c r="N37" s="4">
        <f t="shared" si="8"/>
        <v>0.60348709733929362</v>
      </c>
      <c r="O37" s="4">
        <f t="shared" si="8"/>
        <v>0.75031871777806325</v>
      </c>
      <c r="P37" s="4">
        <f t="shared" si="8"/>
        <v>0.84277751802358125</v>
      </c>
      <c r="Q37" s="4">
        <f t="shared" si="8"/>
        <v>0.90099815004613282</v>
      </c>
      <c r="R37" s="4">
        <f t="shared" si="8"/>
        <v>0.93765925730800959</v>
      </c>
      <c r="S37" s="4">
        <f t="shared" si="8"/>
        <v>0.9607444891060124</v>
      </c>
      <c r="T37" s="4">
        <f t="shared" si="8"/>
        <v>0.97528109116117467</v>
      </c>
      <c r="V37">
        <v>11785.000000001557</v>
      </c>
      <c r="W37">
        <v>0</v>
      </c>
      <c r="X37">
        <f t="shared" si="2"/>
        <v>541.01340782500779</v>
      </c>
      <c r="Y37">
        <v>5.5151645494343171</v>
      </c>
      <c r="AA37">
        <v>8540</v>
      </c>
      <c r="AB37">
        <v>2.15</v>
      </c>
      <c r="AC37">
        <v>19.600000000000001</v>
      </c>
    </row>
    <row r="38" spans="1:29" x14ac:dyDescent="0.25">
      <c r="A38" t="s">
        <v>44</v>
      </c>
      <c r="B38" s="4">
        <f t="shared" si="7"/>
        <v>2.2714589626031789E-2</v>
      </c>
      <c r="C38" s="4">
        <f t="shared" si="7"/>
        <v>3.38776634316037E-2</v>
      </c>
      <c r="D38" s="4">
        <f t="shared" si="7"/>
        <v>3.8307108056543582E-2</v>
      </c>
      <c r="E38" s="4">
        <f t="shared" si="7"/>
        <v>4.2716244715356622E-2</v>
      </c>
      <c r="F38" s="4">
        <f t="shared" si="7"/>
        <v>4.7105166515310937E-2</v>
      </c>
      <c r="G38" s="4">
        <f t="shared" si="7"/>
        <v>5.1473966136799665E-2</v>
      </c>
      <c r="H38" s="4">
        <f t="shared" si="7"/>
        <v>5.5822735835297732E-2</v>
      </c>
      <c r="I38" s="4">
        <f t="shared" si="7"/>
        <v>6.6607630783622307E-2</v>
      </c>
      <c r="J38" s="4">
        <f t="shared" si="7"/>
        <v>7.3019345745609865E-2</v>
      </c>
      <c r="K38" s="4">
        <f t="shared" si="7"/>
        <v>0.10852929383445831</v>
      </c>
      <c r="L38" s="4">
        <f t="shared" si="8"/>
        <v>0.2052799800487104</v>
      </c>
      <c r="M38" s="4">
        <f t="shared" si="8"/>
        <v>0.43696501153304024</v>
      </c>
      <c r="N38" s="4">
        <f t="shared" si="8"/>
        <v>0.68299160176201057</v>
      </c>
      <c r="O38" s="4">
        <f t="shared" si="8"/>
        <v>0.82151318015414432</v>
      </c>
      <c r="P38" s="4">
        <f t="shared" si="8"/>
        <v>0.89950567544658433</v>
      </c>
      <c r="Q38" s="4">
        <f t="shared" si="8"/>
        <v>0.94341817913407267</v>
      </c>
      <c r="R38" s="4">
        <f t="shared" si="8"/>
        <v>0.96814245514131303</v>
      </c>
      <c r="S38" s="4">
        <f t="shared" si="8"/>
        <v>0.98206308759790351</v>
      </c>
      <c r="T38" s="4">
        <f t="shared" si="8"/>
        <v>0.98990089073255272</v>
      </c>
      <c r="V38">
        <v>21381.000000052412</v>
      </c>
      <c r="W38">
        <v>14.224390291443886</v>
      </c>
      <c r="X38">
        <f t="shared" si="2"/>
        <v>435.7267264671633</v>
      </c>
      <c r="Y38">
        <v>14.224390291443886</v>
      </c>
      <c r="AA38">
        <v>8038</v>
      </c>
      <c r="AB38">
        <v>2.29</v>
      </c>
      <c r="AC38">
        <v>16.7</v>
      </c>
    </row>
    <row r="39" spans="1:29" x14ac:dyDescent="0.25">
      <c r="A39" t="s">
        <v>45</v>
      </c>
      <c r="B39" s="4">
        <f t="shared" si="7"/>
        <v>2.3357245273034954E-2</v>
      </c>
      <c r="C39" s="4">
        <f t="shared" si="7"/>
        <v>3.4830479086073174E-2</v>
      </c>
      <c r="D39" s="4">
        <f t="shared" si="7"/>
        <v>3.9381944209856412E-2</v>
      </c>
      <c r="E39" s="4">
        <f t="shared" si="7"/>
        <v>4.3911945917810447E-2</v>
      </c>
      <c r="F39" s="4">
        <f t="shared" si="7"/>
        <v>4.8420585425303697E-2</v>
      </c>
      <c r="G39" s="4">
        <f t="shared" si="7"/>
        <v>5.2907963470401498E-2</v>
      </c>
      <c r="H39" s="4">
        <f t="shared" si="7"/>
        <v>5.7374180316117407E-2</v>
      </c>
      <c r="I39" s="4">
        <f t="shared" si="7"/>
        <v>6.8447795898780917E-2</v>
      </c>
      <c r="J39" s="4">
        <f t="shared" si="7"/>
        <v>7.5029424463761596E-2</v>
      </c>
      <c r="K39" s="4">
        <f t="shared" si="7"/>
        <v>0.11145656406528848</v>
      </c>
      <c r="L39" s="4">
        <f t="shared" si="8"/>
        <v>0.21049056245733722</v>
      </c>
      <c r="M39" s="4">
        <f t="shared" si="8"/>
        <v>0.44614852776499914</v>
      </c>
      <c r="N39" s="4">
        <f t="shared" si="8"/>
        <v>0.69324854670312197</v>
      </c>
      <c r="O39" s="4">
        <f t="shared" si="8"/>
        <v>0.83010525598129792</v>
      </c>
      <c r="P39" s="4">
        <f t="shared" si="8"/>
        <v>0.90590354590025324</v>
      </c>
      <c r="Q39" s="4">
        <f t="shared" si="8"/>
        <v>0.94788454036476211</v>
      </c>
      <c r="R39" s="4">
        <f t="shared" si="8"/>
        <v>0.9711357759548197</v>
      </c>
      <c r="S39" s="4">
        <f t="shared" si="8"/>
        <v>0.984013507017656</v>
      </c>
      <c r="T39" s="4">
        <f t="shared" si="8"/>
        <v>0.99114585732585425</v>
      </c>
      <c r="V39">
        <v>15534.999999996029</v>
      </c>
      <c r="W39">
        <v>2.678405044589069</v>
      </c>
      <c r="X39">
        <f t="shared" si="2"/>
        <v>423.6131811533516</v>
      </c>
      <c r="Y39">
        <v>9.6239967574657328</v>
      </c>
      <c r="AA39">
        <v>2840</v>
      </c>
      <c r="AB39">
        <v>2.4300000000000002</v>
      </c>
      <c r="AC39">
        <v>8.8000000000000007</v>
      </c>
    </row>
    <row r="40" spans="1:29" x14ac:dyDescent="0.25">
      <c r="A40" t="s">
        <v>46</v>
      </c>
      <c r="B40" s="4">
        <f t="shared" si="7"/>
        <v>4.6752104960856022E-2</v>
      </c>
      <c r="C40" s="4">
        <f t="shared" si="7"/>
        <v>6.9301996229078844E-2</v>
      </c>
      <c r="D40" s="4">
        <f t="shared" si="7"/>
        <v>7.8171876977362942E-2</v>
      </c>
      <c r="E40" s="4">
        <f t="shared" si="7"/>
        <v>8.6957224628799512E-2</v>
      </c>
      <c r="F40" s="4">
        <f t="shared" si="7"/>
        <v>9.5658844813662713E-2</v>
      </c>
      <c r="G40" s="4">
        <f t="shared" si="7"/>
        <v>0.10427753548428642</v>
      </c>
      <c r="H40" s="4">
        <f t="shared" si="7"/>
        <v>0.11281408698823592</v>
      </c>
      <c r="I40" s="4">
        <f t="shared" si="7"/>
        <v>0.13380122577682219</v>
      </c>
      <c r="J40" s="4">
        <f t="shared" si="7"/>
        <v>0.1461544461611215</v>
      </c>
      <c r="K40" s="4">
        <f t="shared" si="7"/>
        <v>0.21290115575348267</v>
      </c>
      <c r="L40" s="4">
        <f t="shared" si="8"/>
        <v>0.3804754093857966</v>
      </c>
      <c r="M40" s="4">
        <f t="shared" si="8"/>
        <v>0.69790302715706387</v>
      </c>
      <c r="N40" s="4">
        <f t="shared" si="8"/>
        <v>0.90873741899913429</v>
      </c>
      <c r="O40" s="4">
        <f t="shared" si="8"/>
        <v>0.97242985054580522</v>
      </c>
      <c r="P40" s="4">
        <f t="shared" si="8"/>
        <v>0.99167114130906042</v>
      </c>
      <c r="Q40" s="4">
        <f t="shared" si="8"/>
        <v>0.99748387700223062</v>
      </c>
      <c r="R40" s="4">
        <f t="shared" si="8"/>
        <v>0.99923988685907339</v>
      </c>
      <c r="S40" s="4">
        <f t="shared" si="8"/>
        <v>0.99977037212110798</v>
      </c>
      <c r="T40" s="4">
        <f t="shared" si="8"/>
        <v>0.99993063011290639</v>
      </c>
      <c r="V40">
        <v>22776.000000019547</v>
      </c>
      <c r="W40">
        <v>9.6796886912259801</v>
      </c>
      <c r="X40">
        <f t="shared" si="2"/>
        <v>209.35461282678233</v>
      </c>
      <c r="Y40">
        <v>28.769679086423984</v>
      </c>
      <c r="AA40">
        <v>7051</v>
      </c>
      <c r="AB40">
        <v>2.81</v>
      </c>
      <c r="AC40">
        <v>19.399999999999999</v>
      </c>
    </row>
    <row r="41" spans="1:29" x14ac:dyDescent="0.25">
      <c r="A41" t="s">
        <v>47</v>
      </c>
      <c r="B41" s="4">
        <f t="shared" si="7"/>
        <v>7.0020893411962493E-2</v>
      </c>
      <c r="C41" s="4">
        <f t="shared" si="7"/>
        <v>0.10317070237313086</v>
      </c>
      <c r="D41" s="4">
        <f t="shared" si="7"/>
        <v>0.11609737091635697</v>
      </c>
      <c r="E41" s="4">
        <f t="shared" si="7"/>
        <v>0.12883771775926778</v>
      </c>
      <c r="F41" s="4">
        <f t="shared" si="7"/>
        <v>0.14139442849528538</v>
      </c>
      <c r="G41" s="4">
        <f t="shared" si="7"/>
        <v>0.15377015000837368</v>
      </c>
      <c r="H41" s="4">
        <f t="shared" si="7"/>
        <v>0.16596749103098696</v>
      </c>
      <c r="I41" s="4">
        <f t="shared" si="7"/>
        <v>0.19569721091809655</v>
      </c>
      <c r="J41" s="4">
        <f t="shared" si="7"/>
        <v>0.21302392013665827</v>
      </c>
      <c r="K41" s="4">
        <f t="shared" si="7"/>
        <v>0.30438977398285327</v>
      </c>
      <c r="L41" s="4">
        <f t="shared" si="8"/>
        <v>0.51612641346037402</v>
      </c>
      <c r="M41" s="4">
        <f t="shared" si="8"/>
        <v>0.83713424036990192</v>
      </c>
      <c r="N41" s="4">
        <f t="shared" si="8"/>
        <v>0.97347474434011116</v>
      </c>
      <c r="O41" s="4">
        <f t="shared" si="8"/>
        <v>0.99567994408756966</v>
      </c>
      <c r="P41" s="4">
        <f t="shared" si="8"/>
        <v>0.99929641081217757</v>
      </c>
      <c r="Q41" s="4">
        <f t="shared" si="8"/>
        <v>0.99988540941245774</v>
      </c>
      <c r="R41" s="4">
        <f t="shared" si="8"/>
        <v>0.9999813371169135</v>
      </c>
      <c r="S41" s="4">
        <f t="shared" si="8"/>
        <v>0.99999696045536923</v>
      </c>
      <c r="T41" s="4">
        <f t="shared" si="8"/>
        <v>0.99999950496225476</v>
      </c>
      <c r="V41">
        <v>9455.9999999987285</v>
      </c>
      <c r="W41">
        <v>9.308122284981323</v>
      </c>
      <c r="X41">
        <f t="shared" si="2"/>
        <v>138.25463191976135</v>
      </c>
      <c r="Y41">
        <v>18.495017899849529</v>
      </c>
      <c r="AA41">
        <v>3306</v>
      </c>
      <c r="AB41">
        <v>2.93</v>
      </c>
      <c r="AC41">
        <v>16.399999999999999</v>
      </c>
    </row>
    <row r="42" spans="1:29" x14ac:dyDescent="0.25">
      <c r="A42" t="s">
        <v>48</v>
      </c>
      <c r="B42" s="4">
        <f t="shared" si="7"/>
        <v>3.3289365913570457E-2</v>
      </c>
      <c r="C42" s="4">
        <f t="shared" si="7"/>
        <v>4.951614572583507E-2</v>
      </c>
      <c r="D42" s="4">
        <f t="shared" si="7"/>
        <v>5.5930334719535457E-2</v>
      </c>
      <c r="E42" s="4">
        <f t="shared" si="7"/>
        <v>6.2301238579814622E-2</v>
      </c>
      <c r="F42" s="4">
        <f t="shared" si="7"/>
        <v>6.8629149409505485E-2</v>
      </c>
      <c r="G42" s="4">
        <f t="shared" si="7"/>
        <v>7.491435734023133E-2</v>
      </c>
      <c r="H42" s="4">
        <f t="shared" si="7"/>
        <v>8.1157150545708601E-2</v>
      </c>
      <c r="I42" s="4">
        <f t="shared" si="7"/>
        <v>9.6580442764128138E-2</v>
      </c>
      <c r="J42" s="4">
        <f t="shared" si="7"/>
        <v>0.10570987180012292</v>
      </c>
      <c r="K42" s="4">
        <f t="shared" si="7"/>
        <v>0.15572781800671842</v>
      </c>
      <c r="L42" s="4">
        <f t="shared" si="8"/>
        <v>0.28720448271230326</v>
      </c>
      <c r="M42" s="4">
        <f t="shared" si="8"/>
        <v>0.57104434311823593</v>
      </c>
      <c r="N42" s="4">
        <f t="shared" si="8"/>
        <v>0.81599704442913423</v>
      </c>
      <c r="O42" s="4">
        <f t="shared" si="8"/>
        <v>0.92107089132491315</v>
      </c>
      <c r="P42" s="4">
        <f t="shared" si="8"/>
        <v>0.96614291234118599</v>
      </c>
      <c r="Q42" s="4">
        <f t="shared" si="8"/>
        <v>0.98547681072320992</v>
      </c>
      <c r="R42" s="4">
        <f t="shared" si="8"/>
        <v>0.99377019580375636</v>
      </c>
      <c r="S42" s="4">
        <f t="shared" si="8"/>
        <v>0.99732769024875556</v>
      </c>
      <c r="T42" s="4">
        <f t="shared" si="8"/>
        <v>0.99885369761526344</v>
      </c>
      <c r="V42">
        <v>22371.999999990381</v>
      </c>
      <c r="W42">
        <v>16.479342837402484</v>
      </c>
      <c r="X42">
        <f t="shared" si="2"/>
        <v>295.86829869526792</v>
      </c>
      <c r="Y42">
        <v>21.230623682362715</v>
      </c>
      <c r="AA42">
        <v>6466</v>
      </c>
      <c r="AB42">
        <v>2.65</v>
      </c>
      <c r="AC42">
        <v>17.3</v>
      </c>
    </row>
    <row r="43" spans="1:29" x14ac:dyDescent="0.25">
      <c r="A43" t="s">
        <v>49</v>
      </c>
      <c r="B43" s="4">
        <f t="shared" ref="B43:K52" si="9">1-((1-1/$X43)^B$2)</f>
        <v>2.3585764242947782E-2</v>
      </c>
      <c r="C43" s="4">
        <f t="shared" si="9"/>
        <v>3.5169210891451308E-2</v>
      </c>
      <c r="D43" s="4">
        <f t="shared" si="9"/>
        <v>3.9764020970730507E-2</v>
      </c>
      <c r="E43" s="4">
        <f t="shared" si="9"/>
        <v>4.4336949203054865E-2</v>
      </c>
      <c r="F43" s="4">
        <f t="shared" si="9"/>
        <v>4.8888099796262741E-2</v>
      </c>
      <c r="G43" s="4">
        <f t="shared" si="9"/>
        <v>5.3417576461923799E-2</v>
      </c>
      <c r="H43" s="4">
        <f t="shared" si="9"/>
        <v>5.7925482417702789E-2</v>
      </c>
      <c r="I43" s="4">
        <f t="shared" si="9"/>
        <v>6.9101548388175171E-2</v>
      </c>
      <c r="J43" s="4">
        <f t="shared" si="9"/>
        <v>7.5743446340011067E-2</v>
      </c>
      <c r="K43" s="4">
        <f t="shared" si="9"/>
        <v>0.11249560332208208</v>
      </c>
      <c r="L43" s="4">
        <f t="shared" ref="L43:T52" si="10">1-((1-1/$X43)^L$2)</f>
        <v>0.21233594587736504</v>
      </c>
      <c r="M43" s="4">
        <f t="shared" si="10"/>
        <v>0.44937925957230163</v>
      </c>
      <c r="N43" s="4">
        <f t="shared" si="10"/>
        <v>0.69681680021085313</v>
      </c>
      <c r="O43" s="4">
        <f t="shared" si="10"/>
        <v>0.83306104204686116</v>
      </c>
      <c r="P43" s="4">
        <f t="shared" si="10"/>
        <v>0.90807994736561426</v>
      </c>
      <c r="Q43" s="4">
        <f t="shared" si="10"/>
        <v>0.94938691255830154</v>
      </c>
      <c r="R43" s="4">
        <f t="shared" si="10"/>
        <v>0.97213138431752011</v>
      </c>
      <c r="S43" s="4">
        <f t="shared" si="10"/>
        <v>0.98465496219821791</v>
      </c>
      <c r="T43" s="4">
        <f t="shared" si="10"/>
        <v>0.99155070392369171</v>
      </c>
      <c r="V43">
        <v>18588.000000015742</v>
      </c>
      <c r="W43">
        <v>7.6082804952711163</v>
      </c>
      <c r="X43">
        <f t="shared" si="2"/>
        <v>419.46487409910924</v>
      </c>
      <c r="Y43">
        <v>12.182661250854231</v>
      </c>
      <c r="AA43">
        <v>2171</v>
      </c>
      <c r="AB43">
        <v>2.7</v>
      </c>
      <c r="AC43">
        <v>7.4</v>
      </c>
    </row>
    <row r="44" spans="1:29" x14ac:dyDescent="0.25">
      <c r="A44" t="s">
        <v>50</v>
      </c>
      <c r="B44" s="4">
        <f t="shared" si="9"/>
        <v>2.7798752353231038E-2</v>
      </c>
      <c r="C44" s="4">
        <f t="shared" si="9"/>
        <v>4.1406982719955354E-2</v>
      </c>
      <c r="D44" s="4">
        <f t="shared" si="9"/>
        <v>4.679679059385522E-2</v>
      </c>
      <c r="E44" s="4">
        <f t="shared" si="9"/>
        <v>5.2156293605948201E-2</v>
      </c>
      <c r="F44" s="4">
        <f t="shared" si="9"/>
        <v>5.7485662149070582E-2</v>
      </c>
      <c r="G44" s="4">
        <f t="shared" si="9"/>
        <v>6.2785065658003347E-2</v>
      </c>
      <c r="H44" s="4">
        <f t="shared" si="9"/>
        <v>6.8054672614859868E-2</v>
      </c>
      <c r="I44" s="4">
        <f t="shared" si="9"/>
        <v>8.1099427221940079E-2</v>
      </c>
      <c r="J44" s="4">
        <f t="shared" si="9"/>
        <v>8.8838471519526174E-2</v>
      </c>
      <c r="K44" s="4">
        <f t="shared" si="9"/>
        <v>0.13147790676500393</v>
      </c>
      <c r="L44" s="4">
        <f t="shared" si="10"/>
        <v>0.2456693735627008</v>
      </c>
      <c r="M44" s="4">
        <f t="shared" si="10"/>
        <v>0.50579816690190071</v>
      </c>
      <c r="N44" s="4">
        <f t="shared" si="10"/>
        <v>0.7557645481624784</v>
      </c>
      <c r="O44" s="4">
        <f t="shared" si="10"/>
        <v>0.87929839199435433</v>
      </c>
      <c r="P44" s="4">
        <f t="shared" si="10"/>
        <v>0.94034904406572173</v>
      </c>
      <c r="Q44" s="4">
        <f t="shared" si="10"/>
        <v>0.97052038823122577</v>
      </c>
      <c r="R44" s="4">
        <f t="shared" si="10"/>
        <v>0.98543112182485149</v>
      </c>
      <c r="S44" s="4">
        <f t="shared" si="10"/>
        <v>0.99280003369965875</v>
      </c>
      <c r="T44" s="4">
        <f t="shared" si="10"/>
        <v>0.99644176345612678</v>
      </c>
      <c r="V44">
        <v>11848.000000000948</v>
      </c>
      <c r="W44">
        <v>3.0141583783656705</v>
      </c>
      <c r="X44">
        <f t="shared" si="2"/>
        <v>355.20511614138019</v>
      </c>
      <c r="Y44">
        <v>8.8266291013580247</v>
      </c>
      <c r="AA44">
        <v>6582</v>
      </c>
      <c r="AB44">
        <v>2.5</v>
      </c>
      <c r="AC44">
        <v>14.4</v>
      </c>
    </row>
    <row r="45" spans="1:29" x14ac:dyDescent="0.25">
      <c r="A45" t="s">
        <v>51</v>
      </c>
      <c r="B45" s="4">
        <f t="shared" si="9"/>
        <v>6.7366475565028505E-2</v>
      </c>
      <c r="C45" s="4">
        <f t="shared" si="9"/>
        <v>9.9328265113060366E-2</v>
      </c>
      <c r="D45" s="4">
        <f t="shared" si="9"/>
        <v>0.11180415270604283</v>
      </c>
      <c r="E45" s="4">
        <f t="shared" si="9"/>
        <v>0.12410722731377888</v>
      </c>
      <c r="F45" s="4">
        <f t="shared" si="9"/>
        <v>0.13623988270005105</v>
      </c>
      <c r="G45" s="4">
        <f t="shared" si="9"/>
        <v>0.1482044794708024</v>
      </c>
      <c r="H45" s="4">
        <f t="shared" si="9"/>
        <v>0.16000334553343321</v>
      </c>
      <c r="I45" s="4">
        <f t="shared" si="9"/>
        <v>0.18879042597575046</v>
      </c>
      <c r="J45" s="4">
        <f t="shared" si="9"/>
        <v>0.20558694159093338</v>
      </c>
      <c r="K45" s="4">
        <f t="shared" si="9"/>
        <v>0.29440562048497521</v>
      </c>
      <c r="L45" s="4">
        <f t="shared" si="10"/>
        <v>0.50213657159680714</v>
      </c>
      <c r="M45" s="4">
        <f t="shared" si="10"/>
        <v>0.8251057370366538</v>
      </c>
      <c r="N45" s="4">
        <f t="shared" si="10"/>
        <v>0.96941199678250789</v>
      </c>
      <c r="O45" s="4">
        <f t="shared" si="10"/>
        <v>0.99465033372175626</v>
      </c>
      <c r="P45" s="4">
        <f t="shared" si="10"/>
        <v>0.9990643740591667</v>
      </c>
      <c r="Q45" s="4">
        <f t="shared" si="10"/>
        <v>0.99983636439066859</v>
      </c>
      <c r="R45" s="4">
        <f t="shared" si="10"/>
        <v>0.99997138107071137</v>
      </c>
      <c r="S45" s="4">
        <f t="shared" si="10"/>
        <v>0.99999499471345532</v>
      </c>
      <c r="T45" s="4">
        <f t="shared" si="10"/>
        <v>0.99999912460409879</v>
      </c>
      <c r="V45">
        <v>21932.999999993001</v>
      </c>
      <c r="W45">
        <v>16.297963945649805</v>
      </c>
      <c r="X45">
        <f t="shared" si="2"/>
        <v>143.88425352964975</v>
      </c>
      <c r="Y45">
        <v>40.657363295411784</v>
      </c>
      <c r="AA45">
        <v>9026</v>
      </c>
      <c r="AB45">
        <v>2.8</v>
      </c>
      <c r="AC45">
        <v>24.8</v>
      </c>
    </row>
    <row r="46" spans="1:29" x14ac:dyDescent="0.25">
      <c r="A46" t="s">
        <v>52</v>
      </c>
      <c r="B46" s="4">
        <f t="shared" si="9"/>
        <v>2.1712382908224526E-2</v>
      </c>
      <c r="C46" s="4">
        <f t="shared" si="9"/>
        <v>3.2391144018390272E-2</v>
      </c>
      <c r="D46" s="4">
        <f t="shared" si="9"/>
        <v>3.6629938166772957E-2</v>
      </c>
      <c r="E46" s="4">
        <f t="shared" si="9"/>
        <v>4.0850163473292289E-2</v>
      </c>
      <c r="F46" s="4">
        <f t="shared" si="9"/>
        <v>4.5051901282282314E-2</v>
      </c>
      <c r="G46" s="4">
        <f t="shared" si="9"/>
        <v>4.9235232581733457E-2</v>
      </c>
      <c r="H46" s="4">
        <f t="shared" si="9"/>
        <v>5.3400238004851941E-2</v>
      </c>
      <c r="I46" s="4">
        <f t="shared" si="9"/>
        <v>6.373310182596037E-2</v>
      </c>
      <c r="J46" s="4">
        <f t="shared" si="9"/>
        <v>6.987860126756773E-2</v>
      </c>
      <c r="K46" s="4">
        <f t="shared" si="9"/>
        <v>0.10394889059072909</v>
      </c>
      <c r="L46" s="4">
        <f t="shared" si="10"/>
        <v>0.1970924093264147</v>
      </c>
      <c r="M46" s="4">
        <f t="shared" si="10"/>
        <v>0.42235115492910635</v>
      </c>
      <c r="N46" s="4">
        <f t="shared" si="10"/>
        <v>0.66632181178826255</v>
      </c>
      <c r="O46" s="4">
        <f t="shared" si="10"/>
        <v>0.80725117995414153</v>
      </c>
      <c r="P46" s="4">
        <f t="shared" si="10"/>
        <v>0.88865886671173233</v>
      </c>
      <c r="Q46" s="4">
        <f t="shared" si="10"/>
        <v>0.93568392294714775</v>
      </c>
      <c r="R46" s="4">
        <f t="shared" si="10"/>
        <v>0.96284789237092927</v>
      </c>
      <c r="S46" s="4">
        <f t="shared" si="10"/>
        <v>0.97853912793611775</v>
      </c>
      <c r="T46" s="4">
        <f t="shared" si="10"/>
        <v>0.98760315203808424</v>
      </c>
      <c r="V46">
        <v>12806.000000004369</v>
      </c>
      <c r="W46">
        <v>5.6880916410601845</v>
      </c>
      <c r="X46">
        <f t="shared" si="2"/>
        <v>456.04856499657546</v>
      </c>
      <c r="Y46">
        <v>7.829572267745462</v>
      </c>
      <c r="AA46">
        <v>8054</v>
      </c>
      <c r="AB46">
        <v>2.33</v>
      </c>
      <c r="AC46">
        <v>14.2</v>
      </c>
    </row>
    <row r="47" spans="1:29" x14ac:dyDescent="0.25">
      <c r="A47" t="s">
        <v>53</v>
      </c>
      <c r="B47" s="4">
        <f t="shared" si="9"/>
        <v>1.7044203677385572E-2</v>
      </c>
      <c r="C47" s="4">
        <f t="shared" si="9"/>
        <v>2.5457054727445638E-2</v>
      </c>
      <c r="D47" s="4">
        <f t="shared" si="9"/>
        <v>2.8801999593937699E-2</v>
      </c>
      <c r="E47" s="4">
        <f t="shared" si="9"/>
        <v>3.2135463533689679E-2</v>
      </c>
      <c r="F47" s="4">
        <f t="shared" si="9"/>
        <v>3.5457485952934964E-2</v>
      </c>
      <c r="G47" s="4">
        <f t="shared" si="9"/>
        <v>3.8768106122652468E-2</v>
      </c>
      <c r="H47" s="4">
        <f t="shared" si="9"/>
        <v>4.2067363179030148E-2</v>
      </c>
      <c r="I47" s="4">
        <f t="shared" si="9"/>
        <v>5.0266047819494952E-2</v>
      </c>
      <c r="J47" s="4">
        <f t="shared" si="9"/>
        <v>5.5151538303097047E-2</v>
      </c>
      <c r="K47" s="4">
        <f t="shared" si="9"/>
        <v>8.2365063313224018E-2</v>
      </c>
      <c r="L47" s="4">
        <f t="shared" si="10"/>
        <v>0.15794612297185662</v>
      </c>
      <c r="M47" s="4">
        <f t="shared" si="10"/>
        <v>0.34934660606061341</v>
      </c>
      <c r="N47" s="4">
        <f t="shared" si="10"/>
        <v>0.57665016095515731</v>
      </c>
      <c r="O47" s="4">
        <f t="shared" si="10"/>
        <v>0.72454599040178014</v>
      </c>
      <c r="P47" s="4">
        <f t="shared" si="10"/>
        <v>0.82077491378070588</v>
      </c>
      <c r="Q47" s="4">
        <f t="shared" si="10"/>
        <v>0.88338658937233705</v>
      </c>
      <c r="R47" s="4">
        <f t="shared" si="10"/>
        <v>0.92412508859626374</v>
      </c>
      <c r="S47" s="4">
        <f t="shared" si="10"/>
        <v>0.95063173138030876</v>
      </c>
      <c r="T47" s="4">
        <f t="shared" si="10"/>
        <v>0.96787836846968656</v>
      </c>
      <c r="V47">
        <v>10731.999999991032</v>
      </c>
      <c r="W47">
        <v>1.4632296067559005</v>
      </c>
      <c r="X47">
        <f t="shared" si="2"/>
        <v>582.19553931544885</v>
      </c>
      <c r="Y47">
        <v>4.8523506361609314</v>
      </c>
      <c r="AA47">
        <v>4380</v>
      </c>
      <c r="AB47">
        <v>2.14</v>
      </c>
      <c r="AC47">
        <v>11.2</v>
      </c>
    </row>
    <row r="48" spans="1:29" x14ac:dyDescent="0.25">
      <c r="A48" t="s">
        <v>54</v>
      </c>
      <c r="B48" s="4">
        <f t="shared" si="9"/>
        <v>6.6673562429302446E-2</v>
      </c>
      <c r="C48" s="4">
        <f t="shared" si="9"/>
        <v>9.8324328683630058E-2</v>
      </c>
      <c r="D48" s="4">
        <f t="shared" si="9"/>
        <v>0.11068203519086961</v>
      </c>
      <c r="E48" s="4">
        <f t="shared" si="9"/>
        <v>0.12287037602153927</v>
      </c>
      <c r="F48" s="4">
        <f t="shared" si="9"/>
        <v>0.13489167237758559</v>
      </c>
      <c r="G48" s="4">
        <f t="shared" si="9"/>
        <v>0.14674821364826096</v>
      </c>
      <c r="H48" s="4">
        <f t="shared" si="9"/>
        <v>0.15844225784612531</v>
      </c>
      <c r="I48" s="4">
        <f t="shared" si="9"/>
        <v>0.18698098375617367</v>
      </c>
      <c r="J48" s="4">
        <f t="shared" si="9"/>
        <v>0.20363754989349758</v>
      </c>
      <c r="K48" s="4">
        <f t="shared" si="9"/>
        <v>0.29178056662087259</v>
      </c>
      <c r="L48" s="4">
        <f t="shared" si="10"/>
        <v>0.49842523418414764</v>
      </c>
      <c r="M48" s="4">
        <f t="shared" si="10"/>
        <v>0.82182810559697905</v>
      </c>
      <c r="N48" s="4">
        <f t="shared" si="10"/>
        <v>0.96825477604483878</v>
      </c>
      <c r="O48" s="4">
        <f t="shared" si="10"/>
        <v>0.99434389330966078</v>
      </c>
      <c r="P48" s="4">
        <f t="shared" si="10"/>
        <v>0.99899224075603665</v>
      </c>
      <c r="Q48" s="4">
        <f t="shared" si="10"/>
        <v>0.99982044562640093</v>
      </c>
      <c r="R48" s="4">
        <f t="shared" si="10"/>
        <v>0.99996800845710754</v>
      </c>
      <c r="S48" s="4">
        <f t="shared" si="10"/>
        <v>0.99999430000619793</v>
      </c>
      <c r="T48" s="4">
        <f t="shared" si="10"/>
        <v>0.99999898442130619</v>
      </c>
      <c r="V48">
        <v>30491.000000007218</v>
      </c>
      <c r="W48">
        <v>16.744758105870552</v>
      </c>
      <c r="X48">
        <f t="shared" si="2"/>
        <v>145.42756548611129</v>
      </c>
      <c r="Y48">
        <v>55.203536775762082</v>
      </c>
      <c r="AA48">
        <v>5864</v>
      </c>
      <c r="AB48">
        <v>3.04</v>
      </c>
      <c r="AC48">
        <v>18.899999999999999</v>
      </c>
    </row>
    <row r="49" spans="1:29" x14ac:dyDescent="0.25">
      <c r="A49" t="s">
        <v>55</v>
      </c>
      <c r="B49" s="4">
        <f t="shared" si="9"/>
        <v>1.9556984784848241E-2</v>
      </c>
      <c r="C49" s="4">
        <f t="shared" si="9"/>
        <v>2.9191577840130045E-2</v>
      </c>
      <c r="D49" s="4">
        <f t="shared" si="9"/>
        <v>3.3018853201426279E-2</v>
      </c>
      <c r="E49" s="4">
        <f t="shared" si="9"/>
        <v>3.68310400690951E-2</v>
      </c>
      <c r="F49" s="4">
        <f t="shared" si="9"/>
        <v>4.0628197927395804E-2</v>
      </c>
      <c r="G49" s="4">
        <f t="shared" si="9"/>
        <v>4.4410386026079496E-2</v>
      </c>
      <c r="H49" s="4">
        <f t="shared" si="9"/>
        <v>4.8177663381313129E-2</v>
      </c>
      <c r="I49" s="4">
        <f t="shared" si="9"/>
        <v>5.7531007463463624E-2</v>
      </c>
      <c r="J49" s="4">
        <f t="shared" si="9"/>
        <v>6.3098837567126309E-2</v>
      </c>
      <c r="K49" s="4">
        <f t="shared" si="9"/>
        <v>9.4034239513743123E-2</v>
      </c>
      <c r="L49" s="4">
        <f t="shared" si="10"/>
        <v>0.17922604082655802</v>
      </c>
      <c r="M49" s="4">
        <f t="shared" si="10"/>
        <v>0.38967814392566158</v>
      </c>
      <c r="N49" s="4">
        <f t="shared" si="10"/>
        <v>0.62750723199797453</v>
      </c>
      <c r="O49" s="4">
        <f t="shared" si="10"/>
        <v>0.77265952245873581</v>
      </c>
      <c r="P49" s="4">
        <f t="shared" si="10"/>
        <v>0.86124913778618928</v>
      </c>
      <c r="Q49" s="4">
        <f t="shared" si="10"/>
        <v>0.91531731624175217</v>
      </c>
      <c r="R49" s="4">
        <f t="shared" si="10"/>
        <v>0.94831630727131</v>
      </c>
      <c r="S49" s="4">
        <f t="shared" si="10"/>
        <v>0.96845631272505006</v>
      </c>
      <c r="T49" s="4">
        <f t="shared" si="10"/>
        <v>0.9807481982349241</v>
      </c>
      <c r="V49">
        <v>14416.999999985512</v>
      </c>
      <c r="W49">
        <v>5.7396549848423799</v>
      </c>
      <c r="X49">
        <f t="shared" si="2"/>
        <v>506.80997151807486</v>
      </c>
      <c r="Y49">
        <v>7.9288201505401483</v>
      </c>
      <c r="AA49">
        <v>8582</v>
      </c>
      <c r="AB49">
        <v>2.37</v>
      </c>
      <c r="AC49">
        <v>17.5</v>
      </c>
    </row>
    <row r="50" spans="1:29" x14ac:dyDescent="0.25">
      <c r="A50" t="s">
        <v>56</v>
      </c>
      <c r="B50" s="4">
        <f t="shared" si="9"/>
        <v>3.4400937060737213E-2</v>
      </c>
      <c r="C50" s="4">
        <f t="shared" si="9"/>
        <v>5.1155043582447268E-2</v>
      </c>
      <c r="D50" s="4">
        <f t="shared" si="9"/>
        <v>5.7775005625139597E-2</v>
      </c>
      <c r="E50" s="4">
        <f t="shared" si="9"/>
        <v>6.434878109419806E-2</v>
      </c>
      <c r="F50" s="4">
        <f t="shared" si="9"/>
        <v>7.0876692227056948E-2</v>
      </c>
      <c r="G50" s="4">
        <f t="shared" si="9"/>
        <v>7.7359059012944043E-2</v>
      </c>
      <c r="H50" s="4">
        <f t="shared" si="9"/>
        <v>8.3796199208565625E-2</v>
      </c>
      <c r="I50" s="4">
        <f t="shared" si="9"/>
        <v>9.9693248680972624E-2</v>
      </c>
      <c r="J50" s="4">
        <f t="shared" si="9"/>
        <v>0.10909877195349915</v>
      </c>
      <c r="K50" s="4">
        <f t="shared" si="9"/>
        <v>0.16057059541532959</v>
      </c>
      <c r="L50" s="4">
        <f t="shared" si="10"/>
        <v>0.29535827471862575</v>
      </c>
      <c r="M50" s="4">
        <f t="shared" si="10"/>
        <v>0.58320654476706069</v>
      </c>
      <c r="N50" s="4">
        <f t="shared" si="10"/>
        <v>0.82628321567498775</v>
      </c>
      <c r="O50" s="4">
        <f t="shared" si="10"/>
        <v>0.92759598122922282</v>
      </c>
      <c r="P50" s="4">
        <f t="shared" si="10"/>
        <v>0.96982247884377726</v>
      </c>
      <c r="Q50" s="4">
        <f t="shared" si="10"/>
        <v>0.98742220668693281</v>
      </c>
      <c r="R50" s="4">
        <f t="shared" si="10"/>
        <v>0.99475765806584093</v>
      </c>
      <c r="S50" s="4">
        <f t="shared" si="10"/>
        <v>0.99781502619174933</v>
      </c>
      <c r="T50" s="4">
        <f t="shared" si="10"/>
        <v>0.99908931721686578</v>
      </c>
      <c r="V50">
        <v>9917.0000000028922</v>
      </c>
      <c r="W50">
        <v>10.045924323614944</v>
      </c>
      <c r="X50">
        <f t="shared" si="2"/>
        <v>286.16087615716231</v>
      </c>
      <c r="Y50">
        <v>10.045924323614944</v>
      </c>
      <c r="AA50">
        <v>2673</v>
      </c>
      <c r="AB50">
        <v>2.42</v>
      </c>
      <c r="AC50">
        <v>7.8</v>
      </c>
    </row>
    <row r="51" spans="1:29" x14ac:dyDescent="0.25">
      <c r="A51" t="s">
        <v>57</v>
      </c>
      <c r="B51" s="4">
        <f t="shared" si="9"/>
        <v>3.2060869261451019E-2</v>
      </c>
      <c r="C51" s="4">
        <f t="shared" si="9"/>
        <v>4.7703756763283756E-2</v>
      </c>
      <c r="D51" s="4">
        <f t="shared" si="9"/>
        <v>5.3889896057068398E-2</v>
      </c>
      <c r="E51" s="4">
        <f t="shared" si="9"/>
        <v>6.0035850041256666E-2</v>
      </c>
      <c r="F51" s="4">
        <f t="shared" si="9"/>
        <v>6.614187976058572E-2</v>
      </c>
      <c r="G51" s="4">
        <f t="shared" si="9"/>
        <v>7.2208244564040069E-2</v>
      </c>
      <c r="H51" s="4">
        <f t="shared" si="9"/>
        <v>7.8235202115866986E-2</v>
      </c>
      <c r="I51" s="4">
        <f t="shared" si="9"/>
        <v>9.3131865117236701E-2</v>
      </c>
      <c r="J51" s="4">
        <f t="shared" si="9"/>
        <v>0.10195405473692454</v>
      </c>
      <c r="K51" s="4">
        <f t="shared" si="9"/>
        <v>0.15034965738162342</v>
      </c>
      <c r="L51" s="4">
        <f t="shared" si="10"/>
        <v>0.27809429528847518</v>
      </c>
      <c r="M51" s="4">
        <f t="shared" si="10"/>
        <v>0.55720655367065719</v>
      </c>
      <c r="N51" s="4">
        <f t="shared" si="10"/>
        <v>0.80393396388778349</v>
      </c>
      <c r="O51" s="4">
        <f t="shared" si="10"/>
        <v>0.91318324416173824</v>
      </c>
      <c r="P51" s="4">
        <f t="shared" si="10"/>
        <v>0.96155810948324305</v>
      </c>
      <c r="Q51" s="4">
        <f t="shared" si="10"/>
        <v>0.98297818281466987</v>
      </c>
      <c r="R51" s="4">
        <f t="shared" si="10"/>
        <v>0.99246285090571962</v>
      </c>
      <c r="S51" s="4">
        <f t="shared" si="10"/>
        <v>0.99666259977704552</v>
      </c>
      <c r="T51" s="4">
        <f t="shared" si="10"/>
        <v>0.99852222105349764</v>
      </c>
      <c r="V51">
        <v>15723.000000007589</v>
      </c>
      <c r="W51">
        <v>4.1732986905220901</v>
      </c>
      <c r="X51">
        <f t="shared" si="2"/>
        <v>307.37981913718522</v>
      </c>
      <c r="Y51">
        <v>13.479118451317593</v>
      </c>
      <c r="AA51">
        <v>6047</v>
      </c>
      <c r="AB51">
        <v>2.4700000000000002</v>
      </c>
      <c r="AC51">
        <v>26.5</v>
      </c>
    </row>
    <row r="52" spans="1:29" x14ac:dyDescent="0.25">
      <c r="A52" t="s">
        <v>58</v>
      </c>
      <c r="B52" s="4">
        <f t="shared" si="9"/>
        <v>1.4877565087060285E-2</v>
      </c>
      <c r="C52" s="4">
        <f t="shared" si="9"/>
        <v>2.2233137430800576E-2</v>
      </c>
      <c r="D52" s="4">
        <f t="shared" si="9"/>
        <v>2.5159965302805176E-2</v>
      </c>
      <c r="E52" s="4">
        <f t="shared" si="9"/>
        <v>2.8078032066492398E-2</v>
      </c>
      <c r="F52" s="4">
        <f t="shared" si="9"/>
        <v>3.0987363947189261E-2</v>
      </c>
      <c r="G52" s="4">
        <f t="shared" si="9"/>
        <v>3.3887987091720917E-2</v>
      </c>
      <c r="H52" s="4">
        <f t="shared" si="9"/>
        <v>3.6779927568644455E-2</v>
      </c>
      <c r="I52" s="4">
        <f t="shared" si="9"/>
        <v>4.3971962461583969E-2</v>
      </c>
      <c r="J52" s="4">
        <f t="shared" si="9"/>
        <v>4.8261381445154461E-2</v>
      </c>
      <c r="K52" s="4">
        <f t="shared" si="9"/>
        <v>7.2207092065334155E-2</v>
      </c>
      <c r="L52" s="4">
        <f t="shared" si="10"/>
        <v>0.13920031998613658</v>
      </c>
      <c r="M52" s="4">
        <f t="shared" si="10"/>
        <v>0.31252763957274943</v>
      </c>
      <c r="N52" s="4">
        <f t="shared" si="10"/>
        <v>0.52738175364858453</v>
      </c>
      <c r="O52" s="4">
        <f t="shared" si="10"/>
        <v>0.6750880185998045</v>
      </c>
      <c r="P52" s="4">
        <f t="shared" si="10"/>
        <v>0.77663199321571275</v>
      </c>
      <c r="Q52" s="4">
        <f t="shared" si="10"/>
        <v>0.84644066913207594</v>
      </c>
      <c r="R52" s="4">
        <f t="shared" si="10"/>
        <v>0.89443220434259907</v>
      </c>
      <c r="S52" s="4">
        <f t="shared" si="10"/>
        <v>0.92742505833430489</v>
      </c>
      <c r="T52" s="4">
        <f t="shared" si="10"/>
        <v>0.95010673354521458</v>
      </c>
      <c r="V52">
        <v>22161.999999962551</v>
      </c>
      <c r="W52">
        <v>5.6925634229547395</v>
      </c>
      <c r="X52">
        <f t="shared" si="2"/>
        <v>667.64063343540579</v>
      </c>
      <c r="Y52">
        <v>9.1249642582804107</v>
      </c>
      <c r="AA52">
        <v>11726</v>
      </c>
      <c r="AB52">
        <v>1.98</v>
      </c>
      <c r="AC52">
        <v>16</v>
      </c>
    </row>
    <row r="53" spans="1:29" x14ac:dyDescent="0.25">
      <c r="A53" t="s">
        <v>59</v>
      </c>
      <c r="B53" s="4">
        <f t="shared" ref="B53:K62" si="11">1-((1-1/$X53)^B$2)</f>
        <v>2.345723401622446E-2</v>
      </c>
      <c r="C53" s="4">
        <f t="shared" si="11"/>
        <v>3.4978696461531733E-2</v>
      </c>
      <c r="D53" s="4">
        <f t="shared" si="11"/>
        <v>3.9549130045861136E-2</v>
      </c>
      <c r="E53" s="4">
        <f t="shared" si="11"/>
        <v>4.4097917617742843E-2</v>
      </c>
      <c r="F53" s="4">
        <f t="shared" si="11"/>
        <v>4.8625161694770713E-2</v>
      </c>
      <c r="G53" s="4">
        <f t="shared" si="11"/>
        <v>5.313096430900599E-2</v>
      </c>
      <c r="H53" s="4">
        <f t="shared" si="11"/>
        <v>5.7615427009275355E-2</v>
      </c>
      <c r="I53" s="4">
        <f t="shared" si="11"/>
        <v>6.8733883716915245E-2</v>
      </c>
      <c r="J53" s="4">
        <f t="shared" si="11"/>
        <v>7.5341892861926385E-2</v>
      </c>
      <c r="K53" s="4">
        <f t="shared" si="11"/>
        <v>0.1119113165890897</v>
      </c>
      <c r="L53" s="4">
        <f t="shared" ref="L53:T62" si="12">1-((1-1/$X53)^L$2)</f>
        <v>0.21129849039747595</v>
      </c>
      <c r="M53" s="4">
        <f t="shared" si="12"/>
        <v>0.44756437120854609</v>
      </c>
      <c r="N53" s="4">
        <f t="shared" si="12"/>
        <v>0.69481487604179082</v>
      </c>
      <c r="O53" s="4">
        <f t="shared" si="12"/>
        <v>0.83140486414834891</v>
      </c>
      <c r="P53" s="4">
        <f t="shared" si="12"/>
        <v>0.90686204011461258</v>
      </c>
      <c r="Q53" s="4">
        <f t="shared" si="12"/>
        <v>0.94854727256636273</v>
      </c>
      <c r="R53" s="4">
        <f t="shared" si="12"/>
        <v>0.97157568016716334</v>
      </c>
      <c r="S53" s="4">
        <f t="shared" si="12"/>
        <v>0.98429739300017749</v>
      </c>
      <c r="T53" s="4">
        <f t="shared" si="12"/>
        <v>0.99132532042838795</v>
      </c>
      <c r="V53">
        <v>23925.000000028798</v>
      </c>
      <c r="W53">
        <v>9.9291901918310703</v>
      </c>
      <c r="X53">
        <f t="shared" si="2"/>
        <v>421.7881394702768</v>
      </c>
      <c r="Y53">
        <v>15.618282571614843</v>
      </c>
      <c r="AA53">
        <v>4893</v>
      </c>
      <c r="AB53">
        <v>2.15</v>
      </c>
      <c r="AC53">
        <v>10.9</v>
      </c>
    </row>
    <row r="54" spans="1:29" x14ac:dyDescent="0.25">
      <c r="A54" t="s">
        <v>60</v>
      </c>
      <c r="B54" s="4">
        <f t="shared" si="11"/>
        <v>7.5368013478813278E-2</v>
      </c>
      <c r="C54" s="4">
        <f t="shared" si="11"/>
        <v>0.11089435038300477</v>
      </c>
      <c r="D54" s="4">
        <f t="shared" si="11"/>
        <v>0.12471970272016564</v>
      </c>
      <c r="E54" s="4">
        <f t="shared" si="11"/>
        <v>0.13833007456841717</v>
      </c>
      <c r="F54" s="4">
        <f t="shared" si="11"/>
        <v>0.15172880881620709</v>
      </c>
      <c r="G54" s="4">
        <f t="shared" si="11"/>
        <v>0.16491919637097185</v>
      </c>
      <c r="H54" s="4">
        <f t="shared" si="11"/>
        <v>0.17790447696742751</v>
      </c>
      <c r="I54" s="4">
        <f t="shared" si="11"/>
        <v>0.20949114381914091</v>
      </c>
      <c r="J54" s="4">
        <f t="shared" si="11"/>
        <v>0.22785757763478265</v>
      </c>
      <c r="K54" s="4">
        <f t="shared" si="11"/>
        <v>0.32415895100980108</v>
      </c>
      <c r="L54" s="4">
        <f t="shared" si="12"/>
        <v>0.54323887649982749</v>
      </c>
      <c r="M54" s="4">
        <f t="shared" si="12"/>
        <v>0.85899879268003543</v>
      </c>
      <c r="N54" s="4">
        <f t="shared" si="12"/>
        <v>0.98011865953431232</v>
      </c>
      <c r="O54" s="4">
        <f t="shared" si="12"/>
        <v>0.99719670699119878</v>
      </c>
      <c r="P54" s="4">
        <f t="shared" si="12"/>
        <v>0.99960473230128744</v>
      </c>
      <c r="Q54" s="4">
        <f t="shared" si="12"/>
        <v>0.99994426677726689</v>
      </c>
      <c r="R54" s="4">
        <f t="shared" si="12"/>
        <v>0.99999214154830685</v>
      </c>
      <c r="S54" s="4">
        <f t="shared" si="12"/>
        <v>0.99999889194882363</v>
      </c>
      <c r="T54" s="4">
        <f t="shared" si="12"/>
        <v>0.99999984376344631</v>
      </c>
      <c r="V54">
        <v>12494.000000010503</v>
      </c>
      <c r="W54">
        <v>15.381224279956808</v>
      </c>
      <c r="X54">
        <f t="shared" si="2"/>
        <v>128.11764187448077</v>
      </c>
      <c r="Y54">
        <v>26.637619945468671</v>
      </c>
      <c r="AA54">
        <v>2403</v>
      </c>
      <c r="AB54">
        <v>3.37</v>
      </c>
      <c r="AC54">
        <v>11.4</v>
      </c>
    </row>
    <row r="55" spans="1:29" x14ac:dyDescent="0.25">
      <c r="A55" t="s">
        <v>61</v>
      </c>
      <c r="B55" s="4">
        <f t="shared" si="11"/>
        <v>3.6277983797090907E-2</v>
      </c>
      <c r="C55" s="4">
        <f t="shared" si="11"/>
        <v>5.3920415733597071E-2</v>
      </c>
      <c r="D55" s="4">
        <f t="shared" si="11"/>
        <v>6.0886622748248409E-2</v>
      </c>
      <c r="E55" s="4">
        <f t="shared" si="11"/>
        <v>6.7801535938386337E-2</v>
      </c>
      <c r="F55" s="4">
        <f t="shared" si="11"/>
        <v>7.4665532992533312E-2</v>
      </c>
      <c r="G55" s="4">
        <f t="shared" si="11"/>
        <v>8.1478988818201814E-2</v>
      </c>
      <c r="H55" s="4">
        <f t="shared" si="11"/>
        <v>8.8242275562372297E-2</v>
      </c>
      <c r="I55" s="4">
        <f t="shared" si="11"/>
        <v>0.10493342023431018</v>
      </c>
      <c r="J55" s="4">
        <f t="shared" si="11"/>
        <v>0.11480107917914273</v>
      </c>
      <c r="K55" s="4">
        <f t="shared" si="11"/>
        <v>0.16869785192831888</v>
      </c>
      <c r="L55" s="4">
        <f t="shared" si="12"/>
        <v>0.3089367386114088</v>
      </c>
      <c r="M55" s="4">
        <f t="shared" si="12"/>
        <v>0.60299633725810353</v>
      </c>
      <c r="N55" s="4">
        <f t="shared" si="12"/>
        <v>0.84238809176951857</v>
      </c>
      <c r="O55" s="4">
        <f t="shared" si="12"/>
        <v>0.93742749514075918</v>
      </c>
      <c r="P55" s="4">
        <f t="shared" si="12"/>
        <v>0.97515848638394631</v>
      </c>
      <c r="Q55" s="4">
        <f t="shared" si="12"/>
        <v>0.99013782810637396</v>
      </c>
      <c r="R55" s="4">
        <f t="shared" si="12"/>
        <v>0.99608468163564023</v>
      </c>
      <c r="S55" s="4">
        <f t="shared" si="12"/>
        <v>0.99844560426854856</v>
      </c>
      <c r="T55" s="4">
        <f t="shared" si="12"/>
        <v>0.99938289920126344</v>
      </c>
      <c r="V55">
        <v>16933.999999992935</v>
      </c>
      <c r="W55">
        <v>11.379530480936186</v>
      </c>
      <c r="X55">
        <f t="shared" si="2"/>
        <v>271.11879184905621</v>
      </c>
      <c r="Y55">
        <v>17.254381880470209</v>
      </c>
      <c r="AA55">
        <v>3148</v>
      </c>
      <c r="AB55">
        <v>2.64</v>
      </c>
      <c r="AC55">
        <v>18.899999999999999</v>
      </c>
    </row>
    <row r="56" spans="1:29" x14ac:dyDescent="0.25">
      <c r="A56" t="s">
        <v>62</v>
      </c>
      <c r="B56" s="4">
        <f t="shared" si="11"/>
        <v>4.6547237932106023E-2</v>
      </c>
      <c r="C56" s="4">
        <f t="shared" si="11"/>
        <v>6.9001949022469034E-2</v>
      </c>
      <c r="D56" s="4">
        <f t="shared" si="11"/>
        <v>7.7835057068210811E-2</v>
      </c>
      <c r="E56" s="4">
        <f t="shared" si="11"/>
        <v>8.6584358496241798E-2</v>
      </c>
      <c r="F56" s="4">
        <f t="shared" si="11"/>
        <v>9.5250648445615704E-2</v>
      </c>
      <c r="G56" s="4">
        <f t="shared" si="11"/>
        <v>0.10383471451127879</v>
      </c>
      <c r="H56" s="4">
        <f t="shared" si="11"/>
        <v>0.11233733681564706</v>
      </c>
      <c r="I56" s="4">
        <f t="shared" si="11"/>
        <v>0.13324262907603845</v>
      </c>
      <c r="J56" s="4">
        <f t="shared" si="11"/>
        <v>0.14554873328141604</v>
      </c>
      <c r="K56" s="4">
        <f t="shared" si="11"/>
        <v>0.21205499638846192</v>
      </c>
      <c r="L56" s="4">
        <f t="shared" si="12"/>
        <v>0.37914267128361334</v>
      </c>
      <c r="M56" s="4">
        <f t="shared" si="12"/>
        <v>0.69627570689289919</v>
      </c>
      <c r="N56" s="4">
        <f t="shared" si="12"/>
        <v>0.90775155377659189</v>
      </c>
      <c r="O56" s="4">
        <f t="shared" si="12"/>
        <v>0.97198190588056699</v>
      </c>
      <c r="P56" s="4">
        <f t="shared" si="12"/>
        <v>0.99149022416936694</v>
      </c>
      <c r="Q56" s="4">
        <f t="shared" si="12"/>
        <v>0.99741537435134109</v>
      </c>
      <c r="R56" s="4">
        <f t="shared" si="12"/>
        <v>0.99921498640191464</v>
      </c>
      <c r="S56" s="4">
        <f t="shared" si="12"/>
        <v>0.99976157229984208</v>
      </c>
      <c r="T56" s="4">
        <f t="shared" si="12"/>
        <v>0.99992758371531243</v>
      </c>
      <c r="V56">
        <v>10948.000000001213</v>
      </c>
      <c r="W56">
        <v>9.9362001787853593</v>
      </c>
      <c r="X56">
        <f t="shared" si="2"/>
        <v>210.29619613988558</v>
      </c>
      <c r="Y56">
        <v>14.438600358326855</v>
      </c>
      <c r="AA56">
        <v>3981</v>
      </c>
      <c r="AB56">
        <v>2.4500000000000002</v>
      </c>
      <c r="AC56">
        <v>10.8</v>
      </c>
    </row>
    <row r="57" spans="1:29" x14ac:dyDescent="0.25">
      <c r="A57" t="s">
        <v>63</v>
      </c>
      <c r="B57" s="4">
        <f t="shared" si="11"/>
        <v>3.0589403209823951E-2</v>
      </c>
      <c r="C57" s="4">
        <f t="shared" si="11"/>
        <v>4.5531403199847609E-2</v>
      </c>
      <c r="D57" s="4">
        <f t="shared" si="11"/>
        <v>5.1443516827897717E-2</v>
      </c>
      <c r="E57" s="4">
        <f t="shared" si="11"/>
        <v>5.7319009987062519E-2</v>
      </c>
      <c r="F57" s="4">
        <f t="shared" si="11"/>
        <v>6.3158109509711569E-2</v>
      </c>
      <c r="G57" s="4">
        <f t="shared" si="11"/>
        <v>6.8961040823181885E-2</v>
      </c>
      <c r="H57" s="4">
        <f t="shared" si="11"/>
        <v>7.4728027958482546E-2</v>
      </c>
      <c r="I57" s="4">
        <f t="shared" si="11"/>
        <v>8.8989697722348216E-2</v>
      </c>
      <c r="J57" s="4">
        <f t="shared" si="11"/>
        <v>9.7440966949496555E-2</v>
      </c>
      <c r="K57" s="4">
        <f t="shared" si="11"/>
        <v>0.14387177775440119</v>
      </c>
      <c r="L57" s="4">
        <f t="shared" si="12"/>
        <v>0.26704446707459062</v>
      </c>
      <c r="M57" s="4">
        <f t="shared" si="12"/>
        <v>0.54006753181772538</v>
      </c>
      <c r="N57" s="4">
        <f t="shared" si="12"/>
        <v>0.78846212471176091</v>
      </c>
      <c r="O57" s="4">
        <f t="shared" si="12"/>
        <v>0.90270686290464597</v>
      </c>
      <c r="P57" s="4">
        <f t="shared" si="12"/>
        <v>0.95525172731853747</v>
      </c>
      <c r="Q57" s="4">
        <f t="shared" si="12"/>
        <v>0.97941881649872142</v>
      </c>
      <c r="R57" s="4">
        <f t="shared" si="12"/>
        <v>0.9905340454741447</v>
      </c>
      <c r="S57" s="4">
        <f t="shared" si="12"/>
        <v>0.99564630017122213</v>
      </c>
      <c r="T57" s="4">
        <f t="shared" si="12"/>
        <v>0.99799759209202543</v>
      </c>
      <c r="V57">
        <v>12416.000000004404</v>
      </c>
      <c r="W57">
        <v>3.1580847674321113</v>
      </c>
      <c r="X57">
        <f t="shared" si="2"/>
        <v>322.38496498995266</v>
      </c>
      <c r="Y57">
        <v>10.150669514383885</v>
      </c>
      <c r="AA57">
        <v>1570</v>
      </c>
      <c r="AB57">
        <v>3.18</v>
      </c>
      <c r="AC57">
        <v>15.8</v>
      </c>
    </row>
    <row r="58" spans="1:29" x14ac:dyDescent="0.25">
      <c r="A58" t="s">
        <v>64</v>
      </c>
      <c r="B58" s="4">
        <f t="shared" si="11"/>
        <v>6.4068743386612947E-2</v>
      </c>
      <c r="C58" s="4">
        <f t="shared" si="11"/>
        <v>9.4546968721626601E-2</v>
      </c>
      <c r="D58" s="4">
        <f t="shared" si="11"/>
        <v>0.10645852178593207</v>
      </c>
      <c r="E58" s="4">
        <f t="shared" si="11"/>
        <v>0.11821337418051481</v>
      </c>
      <c r="F58" s="4">
        <f t="shared" si="11"/>
        <v>0.12981358735779491</v>
      </c>
      <c r="G58" s="4">
        <f t="shared" si="11"/>
        <v>0.14126119565106099</v>
      </c>
      <c r="H58" s="4">
        <f t="shared" si="11"/>
        <v>0.15255820663123165</v>
      </c>
      <c r="I58" s="4">
        <f t="shared" si="11"/>
        <v>0.18015480814880491</v>
      </c>
      <c r="J58" s="4">
        <f t="shared" si="11"/>
        <v>0.19627951174302005</v>
      </c>
      <c r="K58" s="4">
        <f t="shared" si="11"/>
        <v>0.28184240685192563</v>
      </c>
      <c r="L58" s="4">
        <f t="shared" si="12"/>
        <v>0.48424967140376485</v>
      </c>
      <c r="M58" s="4">
        <f t="shared" si="12"/>
        <v>0.80897122823549783</v>
      </c>
      <c r="N58" s="4">
        <f t="shared" si="12"/>
        <v>0.96350800835814576</v>
      </c>
      <c r="O58" s="4">
        <f t="shared" si="12"/>
        <v>0.9930289796574161</v>
      </c>
      <c r="P58" s="4">
        <f t="shared" si="12"/>
        <v>0.99866833454601089</v>
      </c>
      <c r="Q58" s="4">
        <f t="shared" si="12"/>
        <v>0.99974561358392322</v>
      </c>
      <c r="R58" s="4">
        <f t="shared" si="12"/>
        <v>0.99995140487538325</v>
      </c>
      <c r="S58" s="4">
        <f t="shared" si="12"/>
        <v>0.99999071693303077</v>
      </c>
      <c r="T58" s="4">
        <f t="shared" si="12"/>
        <v>0.99999822666711868</v>
      </c>
      <c r="V58">
        <v>15545.000000003198</v>
      </c>
      <c r="W58">
        <v>12.483568151958773</v>
      </c>
      <c r="X58">
        <f t="shared" si="2"/>
        <v>151.52772764280598</v>
      </c>
      <c r="Y58">
        <v>27.554124632544703</v>
      </c>
      <c r="AA58">
        <v>3565</v>
      </c>
      <c r="AB58">
        <v>3.07</v>
      </c>
      <c r="AC58">
        <v>17.8</v>
      </c>
    </row>
    <row r="59" spans="1:29" x14ac:dyDescent="0.25">
      <c r="A59" t="s">
        <v>65</v>
      </c>
      <c r="B59" s="4">
        <f t="shared" si="11"/>
        <v>1.2657384937517446E-2</v>
      </c>
      <c r="C59" s="4">
        <f t="shared" si="11"/>
        <v>1.8925871538825301E-2</v>
      </c>
      <c r="D59" s="4">
        <f t="shared" si="11"/>
        <v>2.142210864942462E-2</v>
      </c>
      <c r="E59" s="4">
        <f t="shared" si="11"/>
        <v>2.3911994354425037E-2</v>
      </c>
      <c r="F59" s="4">
        <f t="shared" si="11"/>
        <v>2.639554481429196E-2</v>
      </c>
      <c r="G59" s="4">
        <f t="shared" si="11"/>
        <v>2.8872776148371915E-2</v>
      </c>
      <c r="H59" s="4">
        <f t="shared" si="11"/>
        <v>3.134370443499801E-2</v>
      </c>
      <c r="I59" s="4">
        <f t="shared" si="11"/>
        <v>3.7493554464146706E-2</v>
      </c>
      <c r="J59" s="4">
        <f t="shared" si="11"/>
        <v>4.1164707243964704E-2</v>
      </c>
      <c r="K59" s="4">
        <f t="shared" si="11"/>
        <v>6.170498106228739E-2</v>
      </c>
      <c r="L59" s="4">
        <f t="shared" si="12"/>
        <v>0.11960245743667752</v>
      </c>
      <c r="M59" s="4">
        <f t="shared" si="12"/>
        <v>0.2727276875621194</v>
      </c>
      <c r="N59" s="4">
        <f t="shared" si="12"/>
        <v>0.47107498356125799</v>
      </c>
      <c r="O59" s="4">
        <f t="shared" si="12"/>
        <v>0.61532748018835215</v>
      </c>
      <c r="P59" s="4">
        <f t="shared" si="12"/>
        <v>0.72023832698527646</v>
      </c>
      <c r="Q59" s="4">
        <f t="shared" si="12"/>
        <v>0.79653708113509181</v>
      </c>
      <c r="R59" s="4">
        <f t="shared" si="12"/>
        <v>0.85202705250175748</v>
      </c>
      <c r="S59" s="4">
        <f t="shared" si="12"/>
        <v>0.89238337229470399</v>
      </c>
      <c r="T59" s="4">
        <f t="shared" si="12"/>
        <v>0.92173340631200296</v>
      </c>
      <c r="V59">
        <v>14365.000000007291</v>
      </c>
      <c r="W59">
        <v>4.0809356452378438</v>
      </c>
      <c r="X59">
        <f t="shared" si="2"/>
        <v>785.54210058956289</v>
      </c>
      <c r="Y59">
        <v>5.1465302563618183</v>
      </c>
      <c r="AA59">
        <v>7682</v>
      </c>
      <c r="AB59">
        <v>2.17</v>
      </c>
      <c r="AC59">
        <v>15.7</v>
      </c>
    </row>
    <row r="60" spans="1:29" x14ac:dyDescent="0.25">
      <c r="A60" t="s">
        <v>66</v>
      </c>
      <c r="B60" s="4">
        <f t="shared" si="11"/>
        <v>2.7186591986994912E-2</v>
      </c>
      <c r="C60" s="4">
        <f t="shared" si="11"/>
        <v>4.0501452587184295E-2</v>
      </c>
      <c r="D60" s="4">
        <f t="shared" si="11"/>
        <v>4.577622917634383E-2</v>
      </c>
      <c r="E60" s="4">
        <f t="shared" si="11"/>
        <v>5.1022008047746814E-2</v>
      </c>
      <c r="F60" s="4">
        <f t="shared" si="11"/>
        <v>5.6238948614331763E-2</v>
      </c>
      <c r="G60" s="4">
        <f t="shared" si="11"/>
        <v>6.1427209412675432E-2</v>
      </c>
      <c r="H60" s="4">
        <f t="shared" si="11"/>
        <v>6.658694810781085E-2</v>
      </c>
      <c r="I60" s="4">
        <f t="shared" si="11"/>
        <v>7.936253751269684E-2</v>
      </c>
      <c r="J60" s="4">
        <f t="shared" si="11"/>
        <v>8.6943804920468271E-2</v>
      </c>
      <c r="K60" s="4">
        <f t="shared" si="11"/>
        <v>0.12874007455730929</v>
      </c>
      <c r="L60" s="4">
        <f t="shared" si="12"/>
        <v>0.24090614231759722</v>
      </c>
      <c r="M60" s="4">
        <f t="shared" si="12"/>
        <v>0.4979595696199588</v>
      </c>
      <c r="N60" s="4">
        <f t="shared" si="12"/>
        <v>0.74795540626382295</v>
      </c>
      <c r="O60" s="4">
        <f t="shared" si="12"/>
        <v>0.87346342368572705</v>
      </c>
      <c r="P60" s="4">
        <f t="shared" si="12"/>
        <v>0.93647352276836549</v>
      </c>
      <c r="Q60" s="4">
        <f t="shared" si="12"/>
        <v>0.96810714003010234</v>
      </c>
      <c r="R60" s="4">
        <f t="shared" si="12"/>
        <v>0.98398849485466222</v>
      </c>
      <c r="S60" s="4">
        <f t="shared" si="12"/>
        <v>0.99196157706580235</v>
      </c>
      <c r="T60" s="4">
        <f t="shared" si="12"/>
        <v>0.99596438669053866</v>
      </c>
      <c r="V60">
        <v>13640.999999989248</v>
      </c>
      <c r="W60">
        <v>7.0147275943075531</v>
      </c>
      <c r="X60">
        <f t="shared" si="2"/>
        <v>363.30563758038335</v>
      </c>
      <c r="Y60">
        <v>10.394298188402068</v>
      </c>
      <c r="AA60">
        <v>7031</v>
      </c>
      <c r="AB60">
        <v>2.63</v>
      </c>
      <c r="AC60">
        <v>17.899999999999999</v>
      </c>
    </row>
    <row r="61" spans="1:29" x14ac:dyDescent="0.25">
      <c r="A61" t="s">
        <v>67</v>
      </c>
      <c r="B61" s="4">
        <f t="shared" si="11"/>
        <v>4.9406674256006977E-2</v>
      </c>
      <c r="C61" s="4">
        <f t="shared" si="11"/>
        <v>7.3186948213539438E-2</v>
      </c>
      <c r="D61" s="4">
        <f t="shared" si="11"/>
        <v>8.2531645881959048E-2</v>
      </c>
      <c r="E61" s="4">
        <f t="shared" si="11"/>
        <v>9.1782124576718527E-2</v>
      </c>
      <c r="F61" s="4">
        <f t="shared" si="11"/>
        <v>0.10093933427130142</v>
      </c>
      <c r="G61" s="4">
        <f t="shared" si="11"/>
        <v>0.11000421536097604</v>
      </c>
      <c r="H61" s="4">
        <f t="shared" si="11"/>
        <v>0.11897769875936881</v>
      </c>
      <c r="I61" s="4">
        <f t="shared" si="11"/>
        <v>0.14101756703826762</v>
      </c>
      <c r="J61" s="4">
        <f t="shared" si="11"/>
        <v>0.1539759471818557</v>
      </c>
      <c r="K61" s="4">
        <f t="shared" si="11"/>
        <v>0.22379970471666255</v>
      </c>
      <c r="L61" s="4">
        <f t="shared" si="12"/>
        <v>0.39751310160205977</v>
      </c>
      <c r="M61" s="4">
        <f t="shared" si="12"/>
        <v>0.71824669563526866</v>
      </c>
      <c r="N61" s="4">
        <f t="shared" si="12"/>
        <v>0.92061507547955501</v>
      </c>
      <c r="O61" s="4">
        <f t="shared" si="12"/>
        <v>0.97763303519961986</v>
      </c>
      <c r="P61" s="4">
        <f t="shared" si="12"/>
        <v>0.99369803375888321</v>
      </c>
      <c r="Q61" s="4">
        <f t="shared" si="12"/>
        <v>0.99822440018757042</v>
      </c>
      <c r="R61" s="4">
        <f t="shared" si="12"/>
        <v>0.9994997188856185</v>
      </c>
      <c r="S61" s="4">
        <f t="shared" si="12"/>
        <v>0.99985904414291171</v>
      </c>
      <c r="T61" s="4">
        <f t="shared" si="12"/>
        <v>0.99996028522149583</v>
      </c>
      <c r="V61">
        <v>43964.999999987427</v>
      </c>
      <c r="W61">
        <v>37.246595420197842</v>
      </c>
      <c r="X61">
        <f t="shared" si="2"/>
        <v>197.86000395339917</v>
      </c>
      <c r="Y61">
        <v>60.973347247520636</v>
      </c>
      <c r="AA61">
        <v>2712</v>
      </c>
      <c r="AB61">
        <v>2.2400000000000002</v>
      </c>
      <c r="AC61">
        <v>12.6</v>
      </c>
    </row>
    <row r="62" spans="1:29" x14ac:dyDescent="0.25">
      <c r="A62" t="s">
        <v>68</v>
      </c>
      <c r="B62" s="4">
        <f t="shared" si="11"/>
        <v>4.9500600157862173E-2</v>
      </c>
      <c r="C62" s="4">
        <f t="shared" si="11"/>
        <v>7.3324309163278478E-2</v>
      </c>
      <c r="D62" s="4">
        <f t="shared" si="11"/>
        <v>8.2685750483954212E-2</v>
      </c>
      <c r="E62" s="4">
        <f t="shared" si="11"/>
        <v>9.1952620872784996E-2</v>
      </c>
      <c r="F62" s="4">
        <f t="shared" si="11"/>
        <v>0.10112587570200926</v>
      </c>
      <c r="G62" s="4">
        <f t="shared" si="11"/>
        <v>0.11020646069252693</v>
      </c>
      <c r="H62" s="4">
        <f t="shared" si="11"/>
        <v>0.11919531201139777</v>
      </c>
      <c r="I62" s="4">
        <f t="shared" si="11"/>
        <v>0.14127216401228493</v>
      </c>
      <c r="J62" s="4">
        <f t="shared" si="11"/>
        <v>0.15425177490483521</v>
      </c>
      <c r="K62" s="4">
        <f t="shared" si="11"/>
        <v>0.22418310161730115</v>
      </c>
      <c r="L62" s="4">
        <f t="shared" si="12"/>
        <v>0.39810814018384921</v>
      </c>
      <c r="M62" s="4">
        <f t="shared" si="12"/>
        <v>0.71894185565223878</v>
      </c>
      <c r="N62" s="4">
        <f t="shared" si="12"/>
        <v>0.92100631949579304</v>
      </c>
      <c r="O62" s="4">
        <f t="shared" si="12"/>
        <v>0.97779818274228769</v>
      </c>
      <c r="P62" s="4">
        <f t="shared" si="12"/>
        <v>0.99375999844039931</v>
      </c>
      <c r="Q62" s="4">
        <f t="shared" si="12"/>
        <v>0.99824619674093151</v>
      </c>
      <c r="R62" s="4">
        <f t="shared" si="12"/>
        <v>0.99950707931045513</v>
      </c>
      <c r="S62" s="4">
        <f t="shared" si="12"/>
        <v>0.99986146062568593</v>
      </c>
      <c r="T62" s="4">
        <f t="shared" si="12"/>
        <v>0.99996106238053617</v>
      </c>
      <c r="V62">
        <v>14365.999999998789</v>
      </c>
      <c r="W62">
        <v>12.326944543777369</v>
      </c>
      <c r="X62">
        <f t="shared" si="2"/>
        <v>197.47587110044969</v>
      </c>
      <c r="Y62">
        <v>19.979184986805112</v>
      </c>
      <c r="AA62">
        <v>5442</v>
      </c>
      <c r="AB62">
        <v>2.33</v>
      </c>
      <c r="AC62">
        <v>14</v>
      </c>
    </row>
    <row r="63" spans="1:29" x14ac:dyDescent="0.25">
      <c r="A63" t="s">
        <v>69</v>
      </c>
      <c r="B63" s="4">
        <f t="shared" ref="B63:K72" si="13">1-((1-1/$X63)^B$2)</f>
        <v>6.760833311777259E-2</v>
      </c>
      <c r="C63" s="4">
        <f t="shared" si="13"/>
        <v>9.9678595868983533E-2</v>
      </c>
      <c r="D63" s="4">
        <f t="shared" si="13"/>
        <v>0.11219568435178329</v>
      </c>
      <c r="E63" s="4">
        <f t="shared" si="13"/>
        <v>0.12453874886562344</v>
      </c>
      <c r="F63" s="4">
        <f t="shared" si="13"/>
        <v>0.13671020885028118</v>
      </c>
      <c r="G63" s="4">
        <f t="shared" si="13"/>
        <v>0.14871245010827794</v>
      </c>
      <c r="H63" s="4">
        <f t="shared" si="13"/>
        <v>0.16054782527253408</v>
      </c>
      <c r="I63" s="4">
        <f t="shared" si="13"/>
        <v>0.1894213692635548</v>
      </c>
      <c r="J63" s="4">
        <f t="shared" si="13"/>
        <v>0.20626658236036988</v>
      </c>
      <c r="K63" s="4">
        <f t="shared" si="13"/>
        <v>0.29532004634532794</v>
      </c>
      <c r="L63" s="4">
        <f t="shared" ref="L63:T72" si="14">1-((1-1/$X63)^L$2)</f>
        <v>0.50342616291724918</v>
      </c>
      <c r="M63" s="4">
        <f t="shared" si="14"/>
        <v>0.82623608796136949</v>
      </c>
      <c r="N63" s="4">
        <f t="shared" si="14"/>
        <v>0.96980610287303115</v>
      </c>
      <c r="O63" s="4">
        <f t="shared" si="14"/>
        <v>0.9947533903155259</v>
      </c>
      <c r="P63" s="4">
        <f t="shared" si="14"/>
        <v>0.99908832857628604</v>
      </c>
      <c r="Q63" s="4">
        <f t="shared" si="14"/>
        <v>0.99984158440692161</v>
      </c>
      <c r="R63" s="4">
        <f t="shared" si="14"/>
        <v>0.9999724730868188</v>
      </c>
      <c r="S63" s="4">
        <f t="shared" si="14"/>
        <v>0.99999521681587933</v>
      </c>
      <c r="T63" s="4">
        <f t="shared" si="14"/>
        <v>0.99999916885521523</v>
      </c>
      <c r="V63">
        <v>11057.999999998661</v>
      </c>
      <c r="W63">
        <v>12.182017062419028</v>
      </c>
      <c r="X63">
        <f t="shared" si="2"/>
        <v>143.35301383770994</v>
      </c>
      <c r="Y63">
        <v>21.072347472856009</v>
      </c>
      <c r="AA63">
        <v>6467</v>
      </c>
      <c r="AB63">
        <v>2.64</v>
      </c>
      <c r="AC63">
        <v>13.9</v>
      </c>
    </row>
    <row r="64" spans="1:29" x14ac:dyDescent="0.25">
      <c r="A64" t="s">
        <v>70</v>
      </c>
      <c r="B64" s="4">
        <f t="shared" si="13"/>
        <v>3.2096565011498379E-2</v>
      </c>
      <c r="C64" s="4">
        <f t="shared" si="13"/>
        <v>4.775643458287393E-2</v>
      </c>
      <c r="D64" s="4">
        <f t="shared" si="13"/>
        <v>5.3949209544631449E-2</v>
      </c>
      <c r="E64" s="4">
        <f t="shared" si="13"/>
        <v>6.010171071182635E-2</v>
      </c>
      <c r="F64" s="4">
        <f t="shared" si="13"/>
        <v>6.6214199999115708E-2</v>
      </c>
      <c r="G64" s="4">
        <f t="shared" si="13"/>
        <v>7.2286937617832892E-2</v>
      </c>
      <c r="H64" s="4">
        <f t="shared" si="13"/>
        <v>7.8320182087065815E-2</v>
      </c>
      <c r="I64" s="4">
        <f t="shared" si="13"/>
        <v>9.3232192121679769E-2</v>
      </c>
      <c r="J64" s="4">
        <f t="shared" si="13"/>
        <v>0.10206334023659847</v>
      </c>
      <c r="K64" s="4">
        <f t="shared" si="13"/>
        <v>0.15050631325198061</v>
      </c>
      <c r="L64" s="4">
        <f t="shared" si="14"/>
        <v>0.27836047617525794</v>
      </c>
      <c r="M64" s="4">
        <f t="shared" si="14"/>
        <v>0.55761460751891656</v>
      </c>
      <c r="N64" s="4">
        <f t="shared" si="14"/>
        <v>0.80429516451935779</v>
      </c>
      <c r="O64" s="4">
        <f t="shared" si="14"/>
        <v>0.91342303954545023</v>
      </c>
      <c r="P64" s="4">
        <f t="shared" si="14"/>
        <v>0.96169961736949472</v>
      </c>
      <c r="Q64" s="4">
        <f t="shared" si="14"/>
        <v>0.98305647019782827</v>
      </c>
      <c r="R64" s="4">
        <f t="shared" si="14"/>
        <v>0.99250442991845134</v>
      </c>
      <c r="S64" s="4">
        <f t="shared" si="14"/>
        <v>0.99668406928760467</v>
      </c>
      <c r="T64" s="4">
        <f t="shared" si="14"/>
        <v>0.99853308069035684</v>
      </c>
      <c r="V64">
        <v>17122.999999987591</v>
      </c>
      <c r="W64">
        <v>6.3161695348642226</v>
      </c>
      <c r="X64">
        <f t="shared" si="2"/>
        <v>307.03290599679792</v>
      </c>
      <c r="Y64">
        <v>14.919485176180494</v>
      </c>
      <c r="AA64">
        <v>4770</v>
      </c>
      <c r="AB64">
        <v>2.6</v>
      </c>
      <c r="AC64">
        <v>21.4</v>
      </c>
    </row>
    <row r="65" spans="1:29" x14ac:dyDescent="0.25">
      <c r="A65" t="s">
        <v>71</v>
      </c>
      <c r="B65" s="4">
        <f t="shared" si="13"/>
        <v>1.4516137540745211E-2</v>
      </c>
      <c r="C65" s="4">
        <f t="shared" si="13"/>
        <v>2.1694994743467699E-2</v>
      </c>
      <c r="D65" s="4">
        <f t="shared" si="13"/>
        <v>2.4551873597146834E-2</v>
      </c>
      <c r="E65" s="4">
        <f t="shared" si="13"/>
        <v>2.7400409698063899E-2</v>
      </c>
      <c r="F65" s="4">
        <f t="shared" si="13"/>
        <v>3.0240627409003684E-2</v>
      </c>
      <c r="G65" s="4">
        <f t="shared" si="13"/>
        <v>3.3072551021605223E-2</v>
      </c>
      <c r="H65" s="4">
        <f t="shared" si="13"/>
        <v>3.589620475657096E-2</v>
      </c>
      <c r="I65" s="4">
        <f t="shared" si="13"/>
        <v>4.2919316690016363E-2</v>
      </c>
      <c r="J65" s="4">
        <f t="shared" si="13"/>
        <v>4.7108602862897531E-2</v>
      </c>
      <c r="K65" s="4">
        <f t="shared" si="13"/>
        <v>7.0503871997216194E-2</v>
      </c>
      <c r="L65" s="4">
        <f t="shared" si="14"/>
        <v>0.13603694802783284</v>
      </c>
      <c r="M65" s="4">
        <f t="shared" si="14"/>
        <v>0.30619420194986624</v>
      </c>
      <c r="N65" s="4">
        <f t="shared" si="14"/>
        <v>0.51863351459201712</v>
      </c>
      <c r="O65" s="4">
        <f t="shared" si="14"/>
        <v>0.66602514143692637</v>
      </c>
      <c r="P65" s="4">
        <f t="shared" si="14"/>
        <v>0.76828630672596621</v>
      </c>
      <c r="Q65" s="4">
        <f t="shared" si="14"/>
        <v>0.83923569611886506</v>
      </c>
      <c r="R65" s="4">
        <f t="shared" si="14"/>
        <v>0.88846079384777499</v>
      </c>
      <c r="S65" s="4">
        <f t="shared" si="14"/>
        <v>0.92261345206167711</v>
      </c>
      <c r="T65" s="4">
        <f t="shared" si="14"/>
        <v>0.946308764349307</v>
      </c>
      <c r="V65">
        <v>17945.000000008316</v>
      </c>
      <c r="W65">
        <v>0</v>
      </c>
      <c r="X65">
        <f t="shared" si="2"/>
        <v>684.37642156188679</v>
      </c>
      <c r="Y65">
        <v>6.6387351040081093</v>
      </c>
      <c r="AA65">
        <v>11806</v>
      </c>
      <c r="AB65">
        <v>2</v>
      </c>
      <c r="AC65">
        <v>35.6</v>
      </c>
    </row>
    <row r="66" spans="1:29" x14ac:dyDescent="0.25">
      <c r="A66" t="s">
        <v>72</v>
      </c>
      <c r="B66" s="4">
        <f t="shared" si="13"/>
        <v>7.6482484524430294E-2</v>
      </c>
      <c r="C66" s="4">
        <f t="shared" si="13"/>
        <v>0.11250134193722827</v>
      </c>
      <c r="D66" s="4">
        <f t="shared" si="13"/>
        <v>0.12651242360698367</v>
      </c>
      <c r="E66" s="4">
        <f t="shared" si="13"/>
        <v>0.14030231011461347</v>
      </c>
      <c r="F66" s="4">
        <f t="shared" si="13"/>
        <v>0.1538744935031231</v>
      </c>
      <c r="G66" s="4">
        <f t="shared" si="13"/>
        <v>0.16723241068608352</v>
      </c>
      <c r="H66" s="4">
        <f t="shared" si="13"/>
        <v>0.18037944431796682</v>
      </c>
      <c r="I66" s="4">
        <f t="shared" si="13"/>
        <v>0.21234613193677943</v>
      </c>
      <c r="J66" s="4">
        <f t="shared" si="13"/>
        <v>0.23092454494823211</v>
      </c>
      <c r="K66" s="4">
        <f t="shared" si="13"/>
        <v>0.3282221447034751</v>
      </c>
      <c r="L66" s="4">
        <f t="shared" si="14"/>
        <v>0.54871451313320119</v>
      </c>
      <c r="M66" s="4">
        <f t="shared" si="14"/>
        <v>0.86318666875599392</v>
      </c>
      <c r="N66" s="4">
        <f t="shared" si="14"/>
        <v>0.98128211239391783</v>
      </c>
      <c r="O66" s="4">
        <f t="shared" si="14"/>
        <v>0.99743914344276097</v>
      </c>
      <c r="P66" s="4">
        <f t="shared" si="14"/>
        <v>0.9996496406835661</v>
      </c>
      <c r="Q66" s="4">
        <f t="shared" si="14"/>
        <v>0.99995206617478627</v>
      </c>
      <c r="R66" s="4">
        <f t="shared" si="14"/>
        <v>0.99999344201369322</v>
      </c>
      <c r="S66" s="4">
        <f t="shared" si="14"/>
        <v>0.99999910278004711</v>
      </c>
      <c r="T66" s="4">
        <f t="shared" si="14"/>
        <v>0.99999987724834938</v>
      </c>
      <c r="V66">
        <v>21999.999999998796</v>
      </c>
      <c r="W66">
        <v>22.14984149750109</v>
      </c>
      <c r="X66">
        <f t="shared" si="2"/>
        <v>126.18325602094484</v>
      </c>
      <c r="Y66">
        <v>46.94659266903971</v>
      </c>
      <c r="AA66">
        <v>4356</v>
      </c>
      <c r="AB66">
        <v>2.82</v>
      </c>
      <c r="AC66">
        <v>19.399999999999999</v>
      </c>
    </row>
    <row r="67" spans="1:29" x14ac:dyDescent="0.25">
      <c r="A67" t="s">
        <v>73</v>
      </c>
      <c r="B67" s="4">
        <f t="shared" si="13"/>
        <v>4.1185851681787788E-2</v>
      </c>
      <c r="C67" s="4">
        <f t="shared" si="13"/>
        <v>6.1138239363257463E-2</v>
      </c>
      <c r="D67" s="4">
        <f t="shared" si="13"/>
        <v>6.9002451065301451E-2</v>
      </c>
      <c r="E67" s="4">
        <f t="shared" si="13"/>
        <v>7.6800789570366401E-2</v>
      </c>
      <c r="F67" s="4">
        <f t="shared" si="13"/>
        <v>8.453380665379151E-2</v>
      </c>
      <c r="G67" s="4">
        <f t="shared" si="13"/>
        <v>9.2202049469066405E-2</v>
      </c>
      <c r="H67" s="4">
        <f t="shared" si="13"/>
        <v>9.9806060586544509E-2</v>
      </c>
      <c r="I67" s="4">
        <f t="shared" si="13"/>
        <v>0.11853859441407599</v>
      </c>
      <c r="J67" s="4">
        <f t="shared" si="13"/>
        <v>0.12959048121666439</v>
      </c>
      <c r="K67" s="4">
        <f t="shared" si="13"/>
        <v>0.18965087144328407</v>
      </c>
      <c r="L67" s="4">
        <f t="shared" si="14"/>
        <v>0.34333428984737124</v>
      </c>
      <c r="M67" s="4">
        <f t="shared" si="14"/>
        <v>0.65056946986461295</v>
      </c>
      <c r="N67" s="4">
        <f t="shared" si="14"/>
        <v>0.8778983046093024</v>
      </c>
      <c r="O67" s="4">
        <f t="shared" si="14"/>
        <v>0.95733393984919901</v>
      </c>
      <c r="P67" s="4">
        <f t="shared" si="14"/>
        <v>0.98509117598271734</v>
      </c>
      <c r="Q67" s="4">
        <f t="shared" si="14"/>
        <v>0.9947904017199457</v>
      </c>
      <c r="R67" s="4">
        <f t="shared" si="14"/>
        <v>0.99817960731120825</v>
      </c>
      <c r="S67" s="4">
        <f t="shared" si="14"/>
        <v>0.99936389921770086</v>
      </c>
      <c r="T67" s="4">
        <f t="shared" si="14"/>
        <v>0.99977772696642164</v>
      </c>
      <c r="V67">
        <v>9271.0000000076489</v>
      </c>
      <c r="W67">
        <v>7.2073563734928348</v>
      </c>
      <c r="X67">
        <f t="shared" si="2"/>
        <v>238.26712931929967</v>
      </c>
      <c r="Y67">
        <v>10.763827056964466</v>
      </c>
      <c r="AA67">
        <v>3593</v>
      </c>
      <c r="AB67">
        <v>2.56</v>
      </c>
      <c r="AC67">
        <v>4.9000000000000004</v>
      </c>
    </row>
    <row r="68" spans="1:29" x14ac:dyDescent="0.25">
      <c r="A68" t="s">
        <v>74</v>
      </c>
      <c r="B68" s="4">
        <f t="shared" si="13"/>
        <v>3.5534366921626592E-2</v>
      </c>
      <c r="C68" s="4">
        <f t="shared" si="13"/>
        <v>5.2825198815383723E-2</v>
      </c>
      <c r="D68" s="4">
        <f t="shared" si="13"/>
        <v>5.9654421436332705E-2</v>
      </c>
      <c r="E68" s="4">
        <f t="shared" si="13"/>
        <v>6.6434404696660732E-2</v>
      </c>
      <c r="F68" s="4">
        <f t="shared" si="13"/>
        <v>7.3165503616956729E-2</v>
      </c>
      <c r="G68" s="4">
        <f t="shared" si="13"/>
        <v>7.9848070658075754E-2</v>
      </c>
      <c r="H68" s="4">
        <f t="shared" si="13"/>
        <v>8.6482455739596675E-2</v>
      </c>
      <c r="I68" s="4">
        <f t="shared" si="13"/>
        <v>0.10285989600088274</v>
      </c>
      <c r="J68" s="4">
        <f t="shared" si="13"/>
        <v>0.11254508693895449</v>
      </c>
      <c r="K68" s="4">
        <f t="shared" si="13"/>
        <v>0.16548569632844201</v>
      </c>
      <c r="L68" s="4">
        <f t="shared" si="14"/>
        <v>0.30358587696757477</v>
      </c>
      <c r="M68" s="4">
        <f t="shared" si="14"/>
        <v>0.59526671245629781</v>
      </c>
      <c r="N68" s="4">
        <f t="shared" si="14"/>
        <v>0.83619096595406683</v>
      </c>
      <c r="O68" s="4">
        <f t="shared" si="14"/>
        <v>0.93370103112123126</v>
      </c>
      <c r="P68" s="4">
        <f t="shared" si="14"/>
        <v>0.97316660036493829</v>
      </c>
      <c r="Q68" s="4">
        <f t="shared" si="14"/>
        <v>0.98913962994972748</v>
      </c>
      <c r="R68" s="4">
        <f t="shared" si="14"/>
        <v>0.9956044467256121</v>
      </c>
      <c r="S68" s="4">
        <f t="shared" si="14"/>
        <v>0.99822097327268344</v>
      </c>
      <c r="T68" s="4">
        <f t="shared" si="14"/>
        <v>0.99927996866402502</v>
      </c>
      <c r="V68">
        <v>43993.000000046341</v>
      </c>
      <c r="W68">
        <v>28.007786336439104</v>
      </c>
      <c r="X68">
        <f t="shared" ref="X68:X131" si="15">(V68)/((0.5*W68)+(2.94969067*W68)+(3.94969067*(Y68-W68)))</f>
        <v>276.88785661326915</v>
      </c>
      <c r="Y68">
        <v>43.772468852837939</v>
      </c>
      <c r="AA68">
        <v>6144</v>
      </c>
      <c r="AB68">
        <v>2.89</v>
      </c>
      <c r="AC68">
        <v>19.8</v>
      </c>
    </row>
    <row r="69" spans="1:29" x14ac:dyDescent="0.25">
      <c r="A69" t="s">
        <v>75</v>
      </c>
      <c r="B69" s="4">
        <f t="shared" si="13"/>
        <v>1.196910779129412E-2</v>
      </c>
      <c r="C69" s="4">
        <f t="shared" si="13"/>
        <v>1.7899831706976843E-2</v>
      </c>
      <c r="D69" s="4">
        <f t="shared" si="13"/>
        <v>2.0262141395056887E-2</v>
      </c>
      <c r="E69" s="4">
        <f t="shared" si="13"/>
        <v>2.2618768865332095E-2</v>
      </c>
      <c r="F69" s="4">
        <f t="shared" si="13"/>
        <v>2.4969727785612239E-2</v>
      </c>
      <c r="G69" s="4">
        <f t="shared" si="13"/>
        <v>2.7315031790830613E-2</v>
      </c>
      <c r="H69" s="4">
        <f t="shared" si="13"/>
        <v>2.9654694483124189E-2</v>
      </c>
      <c r="I69" s="4">
        <f t="shared" si="13"/>
        <v>3.5479259438815691E-2</v>
      </c>
      <c r="J69" s="4">
        <f t="shared" si="13"/>
        <v>3.895720302229766E-2</v>
      </c>
      <c r="K69" s="4">
        <f t="shared" si="13"/>
        <v>5.8429988061360794E-2</v>
      </c>
      <c r="L69" s="4">
        <f t="shared" si="14"/>
        <v>0.11344591261787096</v>
      </c>
      <c r="M69" s="4">
        <f t="shared" si="14"/>
        <v>0.25994654405849771</v>
      </c>
      <c r="N69" s="4">
        <f t="shared" si="14"/>
        <v>0.45232088234903889</v>
      </c>
      <c r="O69" s="4">
        <f t="shared" si="14"/>
        <v>0.5946881762354137</v>
      </c>
      <c r="P69" s="4">
        <f t="shared" si="14"/>
        <v>0.70004758408906476</v>
      </c>
      <c r="Q69" s="4">
        <f t="shared" si="14"/>
        <v>0.77801917798710951</v>
      </c>
      <c r="R69" s="4">
        <f t="shared" si="14"/>
        <v>0.83572232551662495</v>
      </c>
      <c r="S69" s="4">
        <f t="shared" si="14"/>
        <v>0.87842573926454515</v>
      </c>
      <c r="T69" s="4">
        <f t="shared" si="14"/>
        <v>0.91002854818919332</v>
      </c>
      <c r="V69">
        <v>7985.0000000118534</v>
      </c>
      <c r="W69">
        <v>0</v>
      </c>
      <c r="X69">
        <f t="shared" si="15"/>
        <v>830.97422853341777</v>
      </c>
      <c r="Y69">
        <v>2.4329001288978382</v>
      </c>
      <c r="AA69">
        <v>4697</v>
      </c>
      <c r="AB69">
        <v>2.56</v>
      </c>
      <c r="AC69">
        <v>14.2</v>
      </c>
    </row>
    <row r="70" spans="1:29" x14ac:dyDescent="0.25">
      <c r="A70" t="s">
        <v>76</v>
      </c>
      <c r="B70" s="4">
        <f t="shared" si="13"/>
        <v>1.4147579003272348E-2</v>
      </c>
      <c r="C70" s="4">
        <f t="shared" si="13"/>
        <v>2.1146132831496245E-2</v>
      </c>
      <c r="D70" s="4">
        <f t="shared" si="13"/>
        <v>2.3931623414938819E-2</v>
      </c>
      <c r="E70" s="4">
        <f t="shared" si="13"/>
        <v>2.6709187424200254E-2</v>
      </c>
      <c r="F70" s="4">
        <f t="shared" si="13"/>
        <v>2.9478847415658871E-2</v>
      </c>
      <c r="G70" s="4">
        <f t="shared" si="13"/>
        <v>3.2240625881504226E-2</v>
      </c>
      <c r="H70" s="4">
        <f t="shared" si="13"/>
        <v>3.4994545249921294E-2</v>
      </c>
      <c r="I70" s="4">
        <f t="shared" si="13"/>
        <v>4.1845106729265225E-2</v>
      </c>
      <c r="J70" s="4">
        <f t="shared" si="13"/>
        <v>4.5932078083003036E-2</v>
      </c>
      <c r="K70" s="4">
        <f t="shared" si="13"/>
        <v>6.876447230259386E-2</v>
      </c>
      <c r="L70" s="4">
        <f t="shared" si="14"/>
        <v>0.1328003919541334</v>
      </c>
      <c r="M70" s="4">
        <f t="shared" si="14"/>
        <v>0.29967814074889465</v>
      </c>
      <c r="N70" s="4">
        <f t="shared" si="14"/>
        <v>0.50954929345507494</v>
      </c>
      <c r="O70" s="4">
        <f t="shared" si="14"/>
        <v>0.65652664932143967</v>
      </c>
      <c r="P70" s="4">
        <f t="shared" si="14"/>
        <v>0.75945810444958373</v>
      </c>
      <c r="Q70" s="4">
        <f t="shared" si="14"/>
        <v>0.83154325248034722</v>
      </c>
      <c r="R70" s="4">
        <f t="shared" si="14"/>
        <v>0.8820260573736427</v>
      </c>
      <c r="S70" s="4">
        <f t="shared" si="14"/>
        <v>0.91738026915672621</v>
      </c>
      <c r="T70" s="4">
        <f t="shared" si="14"/>
        <v>0.94213959648501266</v>
      </c>
      <c r="V70">
        <v>16164.000000000011</v>
      </c>
      <c r="W70">
        <v>2.7417331229433093</v>
      </c>
      <c r="X70">
        <f t="shared" si="15"/>
        <v>702.3229618652831</v>
      </c>
      <c r="Y70">
        <v>6.17413395826898</v>
      </c>
      <c r="AA70">
        <v>3038</v>
      </c>
      <c r="AB70">
        <v>2.44</v>
      </c>
      <c r="AC70">
        <v>17.600000000000001</v>
      </c>
    </row>
    <row r="71" spans="1:29" x14ac:dyDescent="0.25">
      <c r="A71" t="s">
        <v>77</v>
      </c>
      <c r="B71" s="4">
        <f t="shared" si="13"/>
        <v>6.115887378740803E-3</v>
      </c>
      <c r="C71" s="4">
        <f t="shared" si="13"/>
        <v>9.1597902083632166E-3</v>
      </c>
      <c r="D71" s="4">
        <f t="shared" si="13"/>
        <v>1.0374739478894779E-2</v>
      </c>
      <c r="E71" s="4">
        <f t="shared" si="13"/>
        <v>1.1588199001921651E-2</v>
      </c>
      <c r="F71" s="4">
        <f t="shared" si="13"/>
        <v>1.2800170604143957E-2</v>
      </c>
      <c r="G71" s="4">
        <f t="shared" si="13"/>
        <v>1.401065611002128E-2</v>
      </c>
      <c r="H71" s="4">
        <f t="shared" si="13"/>
        <v>1.5219657341776882E-2</v>
      </c>
      <c r="I71" s="4">
        <f t="shared" si="13"/>
        <v>1.8235678660065147E-2</v>
      </c>
      <c r="J71" s="4">
        <f t="shared" si="13"/>
        <v>2.004085589389093E-2</v>
      </c>
      <c r="K71" s="4">
        <f t="shared" si="13"/>
        <v>3.0207676713952525E-2</v>
      </c>
      <c r="L71" s="4">
        <f t="shared" si="14"/>
        <v>5.9502849695450277E-2</v>
      </c>
      <c r="M71" s="4">
        <f t="shared" si="14"/>
        <v>0.14218485426022631</v>
      </c>
      <c r="N71" s="4">
        <f t="shared" si="14"/>
        <v>0.26415317573945085</v>
      </c>
      <c r="O71" s="4">
        <f t="shared" si="14"/>
        <v>0.36877944920478734</v>
      </c>
      <c r="P71" s="4">
        <f t="shared" si="14"/>
        <v>0.45852945122566446</v>
      </c>
      <c r="Q71" s="4">
        <f t="shared" si="14"/>
        <v>0.53551836228934802</v>
      </c>
      <c r="R71" s="4">
        <f t="shared" si="14"/>
        <v>0.60156061625378832</v>
      </c>
      <c r="S71" s="4">
        <f t="shared" si="14"/>
        <v>0.65821266196327777</v>
      </c>
      <c r="T71" s="4">
        <f t="shared" si="14"/>
        <v>0.70680964481001984</v>
      </c>
      <c r="V71">
        <v>14606.999999980724</v>
      </c>
      <c r="W71">
        <v>1.3708665614716546</v>
      </c>
      <c r="X71">
        <f t="shared" si="15"/>
        <v>1630.5806395921588</v>
      </c>
      <c r="Y71">
        <v>2.4416068748142932</v>
      </c>
      <c r="AA71">
        <v>6407</v>
      </c>
      <c r="AB71">
        <v>2.69</v>
      </c>
      <c r="AC71">
        <v>6.7</v>
      </c>
    </row>
    <row r="72" spans="1:29" x14ac:dyDescent="0.25">
      <c r="A72" t="s">
        <v>78</v>
      </c>
      <c r="B72" s="4">
        <f t="shared" si="13"/>
        <v>2.2231924043072282E-2</v>
      </c>
      <c r="C72" s="4">
        <f t="shared" si="13"/>
        <v>3.3161846587284161E-2</v>
      </c>
      <c r="D72" s="4">
        <f t="shared" si="13"/>
        <v>3.749952851975058E-2</v>
      </c>
      <c r="E72" s="4">
        <f t="shared" si="13"/>
        <v>4.1817749610212895E-2</v>
      </c>
      <c r="F72" s="4">
        <f t="shared" si="13"/>
        <v>4.6116597168984863E-2</v>
      </c>
      <c r="G72" s="4">
        <f t="shared" si="13"/>
        <v>5.0396158114666356E-2</v>
      </c>
      <c r="H72" s="4">
        <f t="shared" si="13"/>
        <v>5.4656518975899848E-2</v>
      </c>
      <c r="I72" s="4">
        <f t="shared" si="13"/>
        <v>6.5223985105489657E-2</v>
      </c>
      <c r="J72" s="4">
        <f t="shared" si="13"/>
        <v>7.1507678598470625E-2</v>
      </c>
      <c r="K72" s="4">
        <f t="shared" si="13"/>
        <v>0.10632570288523679</v>
      </c>
      <c r="L72" s="4">
        <f t="shared" si="14"/>
        <v>0.20134625067643386</v>
      </c>
      <c r="M72" s="4">
        <f t="shared" si="14"/>
        <v>0.42997180556260617</v>
      </c>
      <c r="N72" s="4">
        <f t="shared" si="14"/>
        <v>0.67506785754644472</v>
      </c>
      <c r="O72" s="4">
        <f t="shared" si="14"/>
        <v>0.81477951752252586</v>
      </c>
      <c r="P72" s="4">
        <f t="shared" si="14"/>
        <v>0.89441910280054249</v>
      </c>
      <c r="Q72" s="4">
        <f t="shared" si="14"/>
        <v>0.93981591180231316</v>
      </c>
      <c r="R72" s="4">
        <f t="shared" si="14"/>
        <v>0.96569337287081169</v>
      </c>
      <c r="S72" s="4">
        <f t="shared" si="14"/>
        <v>0.98044425528031187</v>
      </c>
      <c r="T72" s="4">
        <f t="shared" si="14"/>
        <v>0.98885267414655753</v>
      </c>
      <c r="V72">
        <v>15179.000000019823</v>
      </c>
      <c r="W72">
        <v>8.4530712674243844</v>
      </c>
      <c r="X72">
        <f t="shared" si="15"/>
        <v>445.28507572785918</v>
      </c>
      <c r="Y72">
        <v>9.7007116701441376</v>
      </c>
      <c r="AA72">
        <v>4685</v>
      </c>
      <c r="AB72">
        <v>2.63</v>
      </c>
      <c r="AC72">
        <v>8.1</v>
      </c>
    </row>
    <row r="73" spans="1:29" x14ac:dyDescent="0.25">
      <c r="A73" t="s">
        <v>79</v>
      </c>
      <c r="B73" s="4">
        <f t="shared" ref="B73:K82" si="16">1-((1-1/$X73)^B$2)</f>
        <v>1.1797757027214417E-2</v>
      </c>
      <c r="C73" s="4">
        <f t="shared" si="16"/>
        <v>1.7644337301538804E-2</v>
      </c>
      <c r="D73" s="4">
        <f t="shared" si="16"/>
        <v>1.9973272557755495E-2</v>
      </c>
      <c r="E73" s="4">
        <f t="shared" si="16"/>
        <v>2.2296686453803338E-2</v>
      </c>
      <c r="F73" s="4">
        <f t="shared" si="16"/>
        <v>2.4614592079534314E-2</v>
      </c>
      <c r="G73" s="4">
        <f t="shared" si="16"/>
        <v>2.6927002493767782E-2</v>
      </c>
      <c r="H73" s="4">
        <f t="shared" si="16"/>
        <v>2.9233930724363533E-2</v>
      </c>
      <c r="I73" s="4">
        <f t="shared" si="16"/>
        <v>3.4977351964267211E-2</v>
      </c>
      <c r="J73" s="4">
        <f t="shared" si="16"/>
        <v>3.8407081288089673E-2</v>
      </c>
      <c r="K73" s="4">
        <f t="shared" si="16"/>
        <v>5.761323874313018E-2</v>
      </c>
      <c r="L73" s="4">
        <f t="shared" ref="L73:T82" si="17">1-((1-1/$X73)^L$2)</f>
        <v>0.11190719220778744</v>
      </c>
      <c r="M73" s="4">
        <f t="shared" si="17"/>
        <v>0.25673123517194862</v>
      </c>
      <c r="N73" s="4">
        <f t="shared" si="17"/>
        <v>0.4475515432309829</v>
      </c>
      <c r="O73" s="4">
        <f t="shared" si="17"/>
        <v>0.58938231790612949</v>
      </c>
      <c r="P73" s="4">
        <f t="shared" si="17"/>
        <v>0.69480070261353144</v>
      </c>
      <c r="Q73" s="4">
        <f t="shared" si="17"/>
        <v>0.77315489520517044</v>
      </c>
      <c r="R73" s="4">
        <f t="shared" si="17"/>
        <v>0.8313931191518571</v>
      </c>
      <c r="S73" s="4">
        <f t="shared" si="17"/>
        <v>0.8746797719304904</v>
      </c>
      <c r="T73" s="4">
        <f t="shared" si="17"/>
        <v>0.90685338887480593</v>
      </c>
      <c r="V73">
        <v>16827.999999952546</v>
      </c>
      <c r="W73">
        <v>1.6432918168940158</v>
      </c>
      <c r="X73">
        <f t="shared" si="15"/>
        <v>843.10895356067181</v>
      </c>
      <c r="Y73">
        <v>5.2614516719699385</v>
      </c>
      <c r="AA73">
        <v>3596</v>
      </c>
      <c r="AB73">
        <v>2.59</v>
      </c>
      <c r="AC73">
        <v>6.7</v>
      </c>
    </row>
    <row r="74" spans="1:29" x14ac:dyDescent="0.25">
      <c r="A74" t="s">
        <v>80</v>
      </c>
      <c r="B74" s="4">
        <f t="shared" si="16"/>
        <v>4.8237844580514833E-2</v>
      </c>
      <c r="C74" s="4">
        <f t="shared" si="16"/>
        <v>7.1477037943328381E-2</v>
      </c>
      <c r="D74" s="4">
        <f t="shared" si="16"/>
        <v>8.061305083081105E-2</v>
      </c>
      <c r="E74" s="4">
        <f t="shared" si="16"/>
        <v>8.9659171777123792E-2</v>
      </c>
      <c r="F74" s="4">
        <f t="shared" si="16"/>
        <v>9.861628525574373E-2</v>
      </c>
      <c r="G74" s="4">
        <f t="shared" si="16"/>
        <v>0.10748526703755135</v>
      </c>
      <c r="H74" s="4">
        <f t="shared" si="16"/>
        <v>0.11626698427645732</v>
      </c>
      <c r="I74" s="4">
        <f t="shared" si="16"/>
        <v>0.13784510893350455</v>
      </c>
      <c r="J74" s="4">
        <f t="shared" si="16"/>
        <v>0.15053825401201359</v>
      </c>
      <c r="K74" s="4">
        <f t="shared" si="16"/>
        <v>0.21901595692017262</v>
      </c>
      <c r="L74" s="4">
        <f t="shared" si="17"/>
        <v>0.39006392445468629</v>
      </c>
      <c r="M74" s="4">
        <f t="shared" si="17"/>
        <v>0.70945674163310168</v>
      </c>
      <c r="N74" s="4">
        <f t="shared" si="17"/>
        <v>0.91558461501754573</v>
      </c>
      <c r="O74" s="4">
        <f t="shared" si="17"/>
        <v>0.97547367899090165</v>
      </c>
      <c r="P74" s="4">
        <f t="shared" si="17"/>
        <v>0.99287404277826408</v>
      </c>
      <c r="Q74" s="4">
        <f t="shared" si="17"/>
        <v>0.99792960116981366</v>
      </c>
      <c r="R74" s="4">
        <f t="shared" si="17"/>
        <v>0.99939845957775864</v>
      </c>
      <c r="S74" s="4">
        <f t="shared" si="17"/>
        <v>0.99982522648568262</v>
      </c>
      <c r="T74" s="4">
        <f t="shared" si="17"/>
        <v>0.99994922073367398</v>
      </c>
      <c r="V74">
        <v>15559.000000013564</v>
      </c>
      <c r="W74">
        <v>6.7736436294586948</v>
      </c>
      <c r="X74">
        <f t="shared" si="15"/>
        <v>202.76532535249535</v>
      </c>
      <c r="Y74">
        <v>20.285347829553903</v>
      </c>
      <c r="AA74">
        <v>12859</v>
      </c>
      <c r="AB74">
        <v>2.0299999999999998</v>
      </c>
      <c r="AC74">
        <v>17.8</v>
      </c>
    </row>
    <row r="75" spans="1:29" x14ac:dyDescent="0.25">
      <c r="A75" t="s">
        <v>81</v>
      </c>
      <c r="B75" s="4">
        <f t="shared" si="16"/>
        <v>2.5712346654735319E-2</v>
      </c>
      <c r="C75" s="4">
        <f t="shared" si="16"/>
        <v>3.8319525373425756E-2</v>
      </c>
      <c r="D75" s="4">
        <f t="shared" si="16"/>
        <v>4.331660007642868E-2</v>
      </c>
      <c r="E75" s="4">
        <f t="shared" si="16"/>
        <v>4.8287709028596248E-2</v>
      </c>
      <c r="F75" s="4">
        <f t="shared" si="16"/>
        <v>5.3232987152909583E-2</v>
      </c>
      <c r="G75" s="4">
        <f t="shared" si="16"/>
        <v>5.8152568671264726E-2</v>
      </c>
      <c r="H75" s="4">
        <f t="shared" si="16"/>
        <v>6.3046587108114616E-2</v>
      </c>
      <c r="I75" s="4">
        <f t="shared" si="16"/>
        <v>7.5170664722007063E-2</v>
      </c>
      <c r="J75" s="4">
        <f t="shared" si="16"/>
        <v>8.2369676321461194E-2</v>
      </c>
      <c r="K75" s="4">
        <f t="shared" si="16"/>
        <v>0.12211830207024832</v>
      </c>
      <c r="L75" s="4">
        <f t="shared" si="17"/>
        <v>0.22932372443997617</v>
      </c>
      <c r="M75" s="4">
        <f t="shared" si="17"/>
        <v>0.47858925729662649</v>
      </c>
      <c r="N75" s="4">
        <f t="shared" si="17"/>
        <v>0.72813083739351636</v>
      </c>
      <c r="O75" s="4">
        <f t="shared" si="17"/>
        <v>0.85824449800720914</v>
      </c>
      <c r="P75" s="4">
        <f t="shared" si="17"/>
        <v>0.9260871584236493</v>
      </c>
      <c r="Q75" s="4">
        <f t="shared" si="17"/>
        <v>0.96146105037835827</v>
      </c>
      <c r="R75" s="4">
        <f t="shared" si="17"/>
        <v>0.97990537765477181</v>
      </c>
      <c r="S75" s="4">
        <f t="shared" si="17"/>
        <v>0.98952244803863076</v>
      </c>
      <c r="T75" s="4">
        <f t="shared" si="17"/>
        <v>0.99453689185010929</v>
      </c>
      <c r="V75">
        <v>10083.999999999058</v>
      </c>
      <c r="W75">
        <v>3.7956210721646979</v>
      </c>
      <c r="X75">
        <f t="shared" si="15"/>
        <v>384.39672646245538</v>
      </c>
      <c r="Y75">
        <v>7.1223614250280587</v>
      </c>
      <c r="AA75">
        <v>4584</v>
      </c>
      <c r="AB75">
        <v>2.09</v>
      </c>
      <c r="AC75">
        <v>16.100000000000001</v>
      </c>
    </row>
    <row r="76" spans="1:29" x14ac:dyDescent="0.25">
      <c r="A76" t="s">
        <v>82</v>
      </c>
      <c r="B76" s="4">
        <f t="shared" si="16"/>
        <v>4.5038890032731316E-2</v>
      </c>
      <c r="C76" s="4">
        <f t="shared" si="16"/>
        <v>6.6791838180376373E-2</v>
      </c>
      <c r="D76" s="4">
        <f t="shared" si="16"/>
        <v>7.5353637326712852E-2</v>
      </c>
      <c r="E76" s="4">
        <f t="shared" si="16"/>
        <v>8.3836885504871894E-2</v>
      </c>
      <c r="F76" s="4">
        <f t="shared" si="16"/>
        <v>9.2242303387517488E-2</v>
      </c>
      <c r="G76" s="4">
        <f t="shared" si="16"/>
        <v>0.10057060503544013</v>
      </c>
      <c r="H76" s="4">
        <f t="shared" si="16"/>
        <v>0.10882249795821763</v>
      </c>
      <c r="I76" s="4">
        <f t="shared" si="16"/>
        <v>0.12912252671323898</v>
      </c>
      <c r="J76" s="4">
        <f t="shared" si="16"/>
        <v>0.14107990664745496</v>
      </c>
      <c r="K76" s="4">
        <f t="shared" si="16"/>
        <v>0.20580265985456903</v>
      </c>
      <c r="L76" s="4">
        <f t="shared" si="17"/>
        <v>0.36925058490592266</v>
      </c>
      <c r="M76" s="4">
        <f t="shared" si="17"/>
        <v>0.68403269847907877</v>
      </c>
      <c r="N76" s="4">
        <f t="shared" si="17"/>
        <v>0.9001646643695872</v>
      </c>
      <c r="O76" s="4">
        <f t="shared" si="17"/>
        <v>0.96845529840442302</v>
      </c>
      <c r="P76" s="4">
        <f t="shared" si="17"/>
        <v>0.99003290575956282</v>
      </c>
      <c r="Q76" s="4">
        <f t="shared" si="17"/>
        <v>0.99685072412884435</v>
      </c>
      <c r="R76" s="4">
        <f t="shared" si="17"/>
        <v>0.99900493180124605</v>
      </c>
      <c r="S76" s="4">
        <f t="shared" si="17"/>
        <v>0.99968559098641041</v>
      </c>
      <c r="T76" s="4">
        <f t="shared" si="17"/>
        <v>0.99990065703240227</v>
      </c>
      <c r="V76">
        <v>43793.999999996333</v>
      </c>
      <c r="W76">
        <v>36.501482817858225</v>
      </c>
      <c r="X76">
        <f t="shared" si="15"/>
        <v>217.4923200212888</v>
      </c>
      <c r="Y76">
        <v>55.601715153304127</v>
      </c>
      <c r="AA76">
        <v>4948</v>
      </c>
      <c r="AB76">
        <v>3.26</v>
      </c>
      <c r="AC76">
        <v>14.5</v>
      </c>
    </row>
    <row r="77" spans="1:29" x14ac:dyDescent="0.25">
      <c r="A77" t="s">
        <v>83</v>
      </c>
      <c r="B77" s="4">
        <f t="shared" si="16"/>
        <v>0.10655318745900999</v>
      </c>
      <c r="C77" s="4">
        <f t="shared" si="16"/>
        <v>0.15549338512322008</v>
      </c>
      <c r="D77" s="4">
        <f t="shared" si="16"/>
        <v>0.1743104342757601</v>
      </c>
      <c r="E77" s="4">
        <f t="shared" si="16"/>
        <v>0.19270820744801576</v>
      </c>
      <c r="F77" s="4">
        <f t="shared" si="16"/>
        <v>0.21069604682463128</v>
      </c>
      <c r="G77" s="4">
        <f t="shared" si="16"/>
        <v>0.22828308643042794</v>
      </c>
      <c r="H77" s="4">
        <f t="shared" si="16"/>
        <v>0.2454782567685595</v>
      </c>
      <c r="I77" s="4">
        <f t="shared" si="16"/>
        <v>0.28680857742936205</v>
      </c>
      <c r="J77" s="4">
        <f t="shared" si="16"/>
        <v>0.31051198338729513</v>
      </c>
      <c r="K77" s="4">
        <f t="shared" si="16"/>
        <v>0.43069693899098815</v>
      </c>
      <c r="L77" s="4">
        <f t="shared" si="17"/>
        <v>0.67589402472576932</v>
      </c>
      <c r="M77" s="4">
        <f t="shared" si="17"/>
        <v>0.94019774030670167</v>
      </c>
      <c r="N77" s="4">
        <f t="shared" si="17"/>
        <v>0.99642368973557527</v>
      </c>
      <c r="O77" s="4">
        <f t="shared" si="17"/>
        <v>0.99978612856482307</v>
      </c>
      <c r="P77" s="4">
        <f t="shared" si="17"/>
        <v>0.99998721000489255</v>
      </c>
      <c r="Q77" s="4">
        <f t="shared" si="17"/>
        <v>0.99999923512939115</v>
      </c>
      <c r="R77" s="4">
        <f t="shared" si="17"/>
        <v>0.99999995425900923</v>
      </c>
      <c r="S77" s="4">
        <f t="shared" si="17"/>
        <v>0.99999999726458544</v>
      </c>
      <c r="T77" s="4">
        <f t="shared" si="17"/>
        <v>0.99999999983641608</v>
      </c>
      <c r="V77">
        <v>10111.000000001241</v>
      </c>
      <c r="W77">
        <v>14.690485201223847</v>
      </c>
      <c r="X77">
        <f t="shared" si="15"/>
        <v>89.256912171389502</v>
      </c>
      <c r="Y77">
        <v>30.540362492939856</v>
      </c>
      <c r="AA77">
        <v>4012</v>
      </c>
      <c r="AB77">
        <v>2.77</v>
      </c>
      <c r="AC77">
        <v>12.3</v>
      </c>
    </row>
    <row r="78" spans="1:29" x14ac:dyDescent="0.25">
      <c r="A78" t="s">
        <v>84</v>
      </c>
      <c r="B78" s="4">
        <f t="shared" si="16"/>
        <v>4.7724460803877378E-3</v>
      </c>
      <c r="C78" s="4">
        <f t="shared" si="16"/>
        <v>7.1501212241485979E-3</v>
      </c>
      <c r="D78" s="4">
        <f t="shared" si="16"/>
        <v>8.0995999953054065E-3</v>
      </c>
      <c r="E78" s="4">
        <f t="shared" si="16"/>
        <v>9.0481707641990594E-3</v>
      </c>
      <c r="F78" s="4">
        <f t="shared" si="16"/>
        <v>9.9958343991670695E-3</v>
      </c>
      <c r="G78" s="4">
        <f t="shared" si="16"/>
        <v>1.0942591767716836E-2</v>
      </c>
      <c r="H78" s="4">
        <f t="shared" si="16"/>
        <v>1.1888443736525867E-2</v>
      </c>
      <c r="I78" s="4">
        <f t="shared" si="16"/>
        <v>1.4249118214777257E-2</v>
      </c>
      <c r="J78" s="4">
        <f t="shared" si="16"/>
        <v>1.5662814918913415E-2</v>
      </c>
      <c r="K78" s="4">
        <f t="shared" si="16"/>
        <v>2.3635552378575175E-2</v>
      </c>
      <c r="L78" s="4">
        <f t="shared" si="17"/>
        <v>4.671246542091001E-2</v>
      </c>
      <c r="M78" s="4">
        <f t="shared" si="17"/>
        <v>0.11272185300999038</v>
      </c>
      <c r="N78" s="4">
        <f t="shared" si="17"/>
        <v>0.21273748987397467</v>
      </c>
      <c r="O78" s="4">
        <f t="shared" si="17"/>
        <v>0.30147917882067643</v>
      </c>
      <c r="P78" s="4">
        <f t="shared" si="17"/>
        <v>0.38021774015006993</v>
      </c>
      <c r="Q78" s="4">
        <f t="shared" si="17"/>
        <v>0.45008074494307337</v>
      </c>
      <c r="R78" s="4">
        <f t="shared" si="17"/>
        <v>0.51206866237896342</v>
      </c>
      <c r="S78" s="4">
        <f t="shared" si="17"/>
        <v>0.56706918689724994</v>
      </c>
      <c r="T78" s="4">
        <f t="shared" si="17"/>
        <v>0.61586995037531378</v>
      </c>
      <c r="V78">
        <v>10554.000000013546</v>
      </c>
      <c r="W78">
        <v>1.4632296067559005</v>
      </c>
      <c r="X78">
        <f t="shared" si="15"/>
        <v>2090.857599894493</v>
      </c>
      <c r="Y78">
        <v>1.4632296067559005</v>
      </c>
      <c r="AA78">
        <v>3614</v>
      </c>
      <c r="AB78">
        <v>2.4300000000000002</v>
      </c>
      <c r="AC78">
        <v>7.2</v>
      </c>
    </row>
    <row r="79" spans="1:29" x14ac:dyDescent="0.25">
      <c r="A79" t="s">
        <v>85</v>
      </c>
      <c r="B79" s="4">
        <f t="shared" si="16"/>
        <v>4.0978391393798996E-2</v>
      </c>
      <c r="C79" s="4">
        <f t="shared" si="16"/>
        <v>6.0833508148288029E-2</v>
      </c>
      <c r="D79" s="4">
        <f t="shared" si="16"/>
        <v>6.8659974476789287E-2</v>
      </c>
      <c r="E79" s="4">
        <f t="shared" si="16"/>
        <v>7.6421219595076195E-2</v>
      </c>
      <c r="F79" s="4">
        <f t="shared" si="16"/>
        <v>8.4117787018713308E-2</v>
      </c>
      <c r="G79" s="4">
        <f t="shared" si="16"/>
        <v>9.1750215733922391E-2</v>
      </c>
      <c r="H79" s="4">
        <f t="shared" si="16"/>
        <v>9.9319040235328671E-2</v>
      </c>
      <c r="I79" s="4">
        <f t="shared" si="16"/>
        <v>0.11796630058294821</v>
      </c>
      <c r="J79" s="4">
        <f t="shared" si="16"/>
        <v>0.12896883087691124</v>
      </c>
      <c r="K79" s="4">
        <f t="shared" si="16"/>
        <v>0.18877380871739036</v>
      </c>
      <c r="L79" s="4">
        <f t="shared" si="17"/>
        <v>0.34191206657711104</v>
      </c>
      <c r="M79" s="4">
        <f t="shared" si="17"/>
        <v>0.6486743816380931</v>
      </c>
      <c r="N79" s="4">
        <f t="shared" si="17"/>
        <v>0.87657030988262374</v>
      </c>
      <c r="O79" s="4">
        <f t="shared" si="17"/>
        <v>0.95663598779529424</v>
      </c>
      <c r="P79" s="4">
        <f t="shared" si="17"/>
        <v>0.98476511159752844</v>
      </c>
      <c r="Q79" s="4">
        <f t="shared" si="17"/>
        <v>0.99464759341132702</v>
      </c>
      <c r="R79" s="4">
        <f t="shared" si="17"/>
        <v>0.99811956244551014</v>
      </c>
      <c r="S79" s="4">
        <f t="shared" si="17"/>
        <v>0.99933935411337793</v>
      </c>
      <c r="T79" s="4">
        <f t="shared" si="17"/>
        <v>0.99976789817536427</v>
      </c>
      <c r="V79">
        <v>26572.000000010969</v>
      </c>
      <c r="W79">
        <v>16.418073878236477</v>
      </c>
      <c r="X79">
        <f t="shared" si="15"/>
        <v>239.49653458729554</v>
      </c>
      <c r="Y79">
        <v>30.169058844250472</v>
      </c>
      <c r="AA79">
        <v>2830</v>
      </c>
      <c r="AB79">
        <v>3.39</v>
      </c>
      <c r="AC79">
        <v>21.6</v>
      </c>
    </row>
    <row r="80" spans="1:29" x14ac:dyDescent="0.25">
      <c r="A80" t="s">
        <v>86</v>
      </c>
      <c r="B80" s="4">
        <f t="shared" si="16"/>
        <v>2.7296729235800621E-2</v>
      </c>
      <c r="C80" s="4">
        <f t="shared" si="16"/>
        <v>4.0664392681766803E-2</v>
      </c>
      <c r="D80" s="4">
        <f t="shared" si="16"/>
        <v>4.595987735220064E-2</v>
      </c>
      <c r="E80" s="4">
        <f t="shared" si="16"/>
        <v>5.1226131211559833E-2</v>
      </c>
      <c r="F80" s="4">
        <f t="shared" si="16"/>
        <v>5.6463315612462428E-2</v>
      </c>
      <c r="G80" s="4">
        <f t="shared" si="16"/>
        <v>6.1671591016868144E-2</v>
      </c>
      <c r="H80" s="4">
        <f t="shared" si="16"/>
        <v>6.6851117000994886E-2</v>
      </c>
      <c r="I80" s="4">
        <f t="shared" si="16"/>
        <v>7.9675192531356576E-2</v>
      </c>
      <c r="J80" s="4">
        <f t="shared" si="16"/>
        <v>8.7284887531140276E-2</v>
      </c>
      <c r="K80" s="4">
        <f t="shared" si="16"/>
        <v>0.12923316215770897</v>
      </c>
      <c r="L80" s="4">
        <f t="shared" si="17"/>
        <v>0.24176511411413737</v>
      </c>
      <c r="M80" s="4">
        <f t="shared" si="17"/>
        <v>0.49937860578700333</v>
      </c>
      <c r="N80" s="4">
        <f t="shared" si="17"/>
        <v>0.74937821965623541</v>
      </c>
      <c r="O80" s="4">
        <f t="shared" si="17"/>
        <v>0.87453337490416116</v>
      </c>
      <c r="P80" s="4">
        <f t="shared" si="17"/>
        <v>0.93718872321732183</v>
      </c>
      <c r="Q80" s="4">
        <f t="shared" si="17"/>
        <v>0.96855533104475722</v>
      </c>
      <c r="R80" s="4">
        <f t="shared" si="17"/>
        <v>0.9842581259870602</v>
      </c>
      <c r="S80" s="4">
        <f t="shared" si="17"/>
        <v>0.99211928108411673</v>
      </c>
      <c r="T80" s="4">
        <f t="shared" si="17"/>
        <v>0.99605474350892975</v>
      </c>
      <c r="V80">
        <v>33963.999999996617</v>
      </c>
      <c r="W80">
        <v>12.823985366165751</v>
      </c>
      <c r="X80">
        <f t="shared" si="15"/>
        <v>361.82142477496808</v>
      </c>
      <c r="Y80">
        <v>25.38971060600166</v>
      </c>
      <c r="AA80">
        <v>4915</v>
      </c>
      <c r="AB80">
        <v>1.87</v>
      </c>
      <c r="AC80">
        <v>15.4</v>
      </c>
    </row>
    <row r="81" spans="1:29" x14ac:dyDescent="0.25">
      <c r="A81" t="s">
        <v>87</v>
      </c>
      <c r="B81" s="4" t="e">
        <f t="shared" si="16"/>
        <v>#DIV/0!</v>
      </c>
      <c r="C81" s="4" t="e">
        <f t="shared" si="16"/>
        <v>#DIV/0!</v>
      </c>
      <c r="D81" s="4" t="e">
        <f t="shared" si="16"/>
        <v>#DIV/0!</v>
      </c>
      <c r="E81" s="4" t="e">
        <f t="shared" si="16"/>
        <v>#DIV/0!</v>
      </c>
      <c r="F81" s="4" t="e">
        <f t="shared" si="16"/>
        <v>#DIV/0!</v>
      </c>
      <c r="G81" s="4" t="e">
        <f t="shared" si="16"/>
        <v>#DIV/0!</v>
      </c>
      <c r="H81" s="4" t="e">
        <f t="shared" si="16"/>
        <v>#DIV/0!</v>
      </c>
      <c r="I81" s="4" t="e">
        <f t="shared" si="16"/>
        <v>#DIV/0!</v>
      </c>
      <c r="J81" s="4" t="e">
        <f t="shared" si="16"/>
        <v>#DIV/0!</v>
      </c>
      <c r="K81" s="4" t="e">
        <f t="shared" si="16"/>
        <v>#DIV/0!</v>
      </c>
      <c r="L81" s="4" t="e">
        <f t="shared" si="17"/>
        <v>#DIV/0!</v>
      </c>
      <c r="M81" s="4" t="e">
        <f t="shared" si="17"/>
        <v>#DIV/0!</v>
      </c>
      <c r="N81" s="4" t="e">
        <f t="shared" si="17"/>
        <v>#DIV/0!</v>
      </c>
      <c r="O81" s="4" t="e">
        <f t="shared" si="17"/>
        <v>#DIV/0!</v>
      </c>
      <c r="P81" s="4" t="e">
        <f t="shared" si="17"/>
        <v>#DIV/0!</v>
      </c>
      <c r="Q81" s="4" t="e">
        <f t="shared" si="17"/>
        <v>#DIV/0!</v>
      </c>
      <c r="R81" s="4" t="e">
        <f t="shared" si="17"/>
        <v>#DIV/0!</v>
      </c>
      <c r="S81" s="4" t="e">
        <f t="shared" si="17"/>
        <v>#DIV/0!</v>
      </c>
      <c r="T81" s="4" t="e">
        <f t="shared" si="17"/>
        <v>#DIV/0!</v>
      </c>
      <c r="V81" t="e">
        <v>#DIV/0!</v>
      </c>
      <c r="W81">
        <v>0</v>
      </c>
      <c r="X81" t="e">
        <f t="shared" si="15"/>
        <v>#DIV/0!</v>
      </c>
      <c r="Y81">
        <v>0</v>
      </c>
      <c r="AA81">
        <v>0</v>
      </c>
      <c r="AB81">
        <v>0</v>
      </c>
      <c r="AC81">
        <v>0</v>
      </c>
    </row>
    <row r="82" spans="1:29" x14ac:dyDescent="0.25">
      <c r="A82" t="s">
        <v>88</v>
      </c>
      <c r="B82" s="4">
        <f t="shared" si="16"/>
        <v>6.0005038439226888E-2</v>
      </c>
      <c r="C82" s="4">
        <f t="shared" si="16"/>
        <v>8.8643514218017083E-2</v>
      </c>
      <c r="D82" s="4">
        <f t="shared" si="16"/>
        <v>9.9853092493863871E-2</v>
      </c>
      <c r="E82" s="4">
        <f t="shared" si="16"/>
        <v>0.11092479426684621</v>
      </c>
      <c r="F82" s="4">
        <f t="shared" si="16"/>
        <v>0.1218603154018375</v>
      </c>
      <c r="G82" s="4">
        <f t="shared" si="16"/>
        <v>0.13266133090477128</v>
      </c>
      <c r="H82" s="4">
        <f t="shared" si="16"/>
        <v>0.14332949517920379</v>
      </c>
      <c r="I82" s="4">
        <f t="shared" si="16"/>
        <v>0.16942935582311458</v>
      </c>
      <c r="J82" s="4">
        <f t="shared" si="16"/>
        <v>0.18470602108365841</v>
      </c>
      <c r="K82" s="4">
        <f t="shared" si="16"/>
        <v>0.2661156461700821</v>
      </c>
      <c r="L82" s="4">
        <f t="shared" si="17"/>
        <v>0.46141375520364392</v>
      </c>
      <c r="M82" s="4">
        <f t="shared" si="17"/>
        <v>0.78711839105579484</v>
      </c>
      <c r="N82" s="4">
        <f t="shared" si="17"/>
        <v>0.9546814205733265</v>
      </c>
      <c r="O82" s="4">
        <f t="shared" si="17"/>
        <v>0.99035250789658402</v>
      </c>
      <c r="P82" s="4">
        <f t="shared" si="17"/>
        <v>0.9979462263587483</v>
      </c>
      <c r="Q82" s="4">
        <f t="shared" si="17"/>
        <v>0.99956278936284315</v>
      </c>
      <c r="R82" s="4">
        <f t="shared" si="17"/>
        <v>0.99990692589611452</v>
      </c>
      <c r="S82" s="4">
        <f t="shared" si="17"/>
        <v>0.99998018623501383</v>
      </c>
      <c r="T82" s="4">
        <f t="shared" si="17"/>
        <v>0.99999578201383055</v>
      </c>
      <c r="V82">
        <v>17454.999999995525</v>
      </c>
      <c r="W82">
        <v>15.792872261134818</v>
      </c>
      <c r="X82">
        <f t="shared" si="15"/>
        <v>162.1016238376294</v>
      </c>
      <c r="Y82">
        <v>29.261988160246762</v>
      </c>
      <c r="AA82">
        <v>3041</v>
      </c>
      <c r="AB82">
        <v>2.92</v>
      </c>
      <c r="AC82">
        <v>19.100000000000001</v>
      </c>
    </row>
    <row r="83" spans="1:29" x14ac:dyDescent="0.25">
      <c r="A83" t="s">
        <v>89</v>
      </c>
      <c r="B83" s="4">
        <f t="shared" ref="B83:K92" si="18">1-((1-1/$X83)^B$2)</f>
        <v>2.5697429763708701E-2</v>
      </c>
      <c r="C83" s="4">
        <f t="shared" si="18"/>
        <v>3.8297439486827178E-2</v>
      </c>
      <c r="D83" s="4">
        <f t="shared" si="18"/>
        <v>4.329169943095712E-2</v>
      </c>
      <c r="E83" s="4">
        <f t="shared" si="18"/>
        <v>4.8260023463700619E-2</v>
      </c>
      <c r="F83" s="4">
        <f t="shared" si="18"/>
        <v>5.3202546273982243E-2</v>
      </c>
      <c r="G83" s="4">
        <f t="shared" si="18"/>
        <v>5.8119401851266739E-2</v>
      </c>
      <c r="H83" s="4">
        <f t="shared" si="18"/>
        <v>6.3010723489193232E-2</v>
      </c>
      <c r="I83" s="4">
        <f t="shared" si="18"/>
        <v>7.5128185102407263E-2</v>
      </c>
      <c r="J83" s="4">
        <f t="shared" si="18"/>
        <v>8.2323312367993728E-2</v>
      </c>
      <c r="K83" s="4">
        <f t="shared" si="18"/>
        <v>0.12205109570375494</v>
      </c>
      <c r="L83" s="4">
        <f t="shared" ref="L83:T92" si="19">1-((1-1/$X83)^L$2)</f>
        <v>0.22920572144502283</v>
      </c>
      <c r="M83" s="4">
        <f t="shared" si="19"/>
        <v>0.47838964334368184</v>
      </c>
      <c r="N83" s="4">
        <f t="shared" si="19"/>
        <v>0.72792263582886862</v>
      </c>
      <c r="O83" s="4">
        <f t="shared" si="19"/>
        <v>0.85808162903658525</v>
      </c>
      <c r="P83" s="4">
        <f t="shared" si="19"/>
        <v>0.92597390790568956</v>
      </c>
      <c r="Q83" s="4">
        <f t="shared" si="19"/>
        <v>0.96138722370081331</v>
      </c>
      <c r="R83" s="4">
        <f t="shared" si="19"/>
        <v>0.97985917598309058</v>
      </c>
      <c r="S83" s="4">
        <f t="shared" si="19"/>
        <v>0.98949433760118777</v>
      </c>
      <c r="T83" s="4">
        <f t="shared" si="19"/>
        <v>0.99452013768924463</v>
      </c>
      <c r="V83">
        <v>20506.000000002048</v>
      </c>
      <c r="W83">
        <v>4.0492716060607234</v>
      </c>
      <c r="X83">
        <f t="shared" si="15"/>
        <v>384.62249905065926</v>
      </c>
      <c r="Y83">
        <v>14.011033834777722</v>
      </c>
      <c r="AA83">
        <v>14753</v>
      </c>
      <c r="AB83">
        <v>1.6</v>
      </c>
      <c r="AC83">
        <v>28.4</v>
      </c>
    </row>
    <row r="84" spans="1:29" x14ac:dyDescent="0.25">
      <c r="A84" t="s">
        <v>90</v>
      </c>
      <c r="B84" s="4">
        <f t="shared" si="18"/>
        <v>3.7850958762697284E-2</v>
      </c>
      <c r="C84" s="4">
        <f t="shared" si="18"/>
        <v>5.6235739144933627E-2</v>
      </c>
      <c r="D84" s="4">
        <f t="shared" si="18"/>
        <v>6.3490909307648336E-2</v>
      </c>
      <c r="E84" s="4">
        <f t="shared" si="18"/>
        <v>7.0690305484980009E-2</v>
      </c>
      <c r="F84" s="4">
        <f t="shared" si="18"/>
        <v>7.7834356438401642E-2</v>
      </c>
      <c r="G84" s="4">
        <f t="shared" si="18"/>
        <v>8.4923487633290495E-2</v>
      </c>
      <c r="H84" s="4">
        <f t="shared" si="18"/>
        <v>9.1958121264266279E-2</v>
      </c>
      <c r="I84" s="4">
        <f t="shared" si="18"/>
        <v>0.10930901993269004</v>
      </c>
      <c r="J84" s="4">
        <f t="shared" si="18"/>
        <v>0.11956001096759572</v>
      </c>
      <c r="K84" s="4">
        <f t="shared" si="18"/>
        <v>0.17545994646207896</v>
      </c>
      <c r="L84" s="4">
        <f t="shared" si="19"/>
        <v>0.3201337001116823</v>
      </c>
      <c r="M84" s="4">
        <f t="shared" si="19"/>
        <v>0.61888259239707089</v>
      </c>
      <c r="N84" s="4">
        <f t="shared" si="19"/>
        <v>0.85474952162202278</v>
      </c>
      <c r="O84" s="4">
        <f t="shared" si="19"/>
        <v>0.94464251422750001</v>
      </c>
      <c r="P84" s="4">
        <f t="shared" si="19"/>
        <v>0.97890229853096877</v>
      </c>
      <c r="Q84" s="4">
        <f t="shared" si="19"/>
        <v>0.99195929870974231</v>
      </c>
      <c r="R84" s="4">
        <f t="shared" si="19"/>
        <v>0.99693554876894741</v>
      </c>
      <c r="S84" s="4">
        <f t="shared" si="19"/>
        <v>0.9988320842910956</v>
      </c>
      <c r="T84" s="4">
        <f t="shared" si="19"/>
        <v>0.99955488699272366</v>
      </c>
      <c r="V84">
        <v>13592.99999999678</v>
      </c>
      <c r="W84">
        <v>7.4915463634872417</v>
      </c>
      <c r="X84">
        <f t="shared" si="15"/>
        <v>259.66226783144646</v>
      </c>
      <c r="Y84">
        <v>14.202262043536969</v>
      </c>
      <c r="AA84">
        <v>6442</v>
      </c>
      <c r="AB84">
        <v>2.56</v>
      </c>
      <c r="AC84">
        <v>19.8</v>
      </c>
    </row>
    <row r="85" spans="1:29" x14ac:dyDescent="0.25">
      <c r="A85" t="s">
        <v>91</v>
      </c>
      <c r="B85" s="4">
        <f t="shared" si="18"/>
        <v>0.10106174514144461</v>
      </c>
      <c r="C85" s="4">
        <f t="shared" si="18"/>
        <v>0.14769547588506027</v>
      </c>
      <c r="D85" s="4">
        <f t="shared" si="18"/>
        <v>0.16566441638616958</v>
      </c>
      <c r="E85" s="4">
        <f t="shared" si="18"/>
        <v>0.18325452184229574</v>
      </c>
      <c r="F85" s="4">
        <f t="shared" si="18"/>
        <v>0.20047377914567099</v>
      </c>
      <c r="G85" s="4">
        <f t="shared" si="18"/>
        <v>0.21733000680271286</v>
      </c>
      <c r="H85" s="4">
        <f t="shared" si="18"/>
        <v>0.2338308584840646</v>
      </c>
      <c r="I85" s="4">
        <f t="shared" si="18"/>
        <v>0.27357699817320624</v>
      </c>
      <c r="J85" s="4">
        <f t="shared" si="18"/>
        <v>0.29642800218507326</v>
      </c>
      <c r="K85" s="4">
        <f t="shared" si="18"/>
        <v>0.41298484658873458</v>
      </c>
      <c r="L85" s="4">
        <f t="shared" si="19"/>
        <v>0.65541320966554839</v>
      </c>
      <c r="M85" s="4">
        <f t="shared" si="19"/>
        <v>0.93029778776824601</v>
      </c>
      <c r="N85" s="4">
        <f t="shared" si="19"/>
        <v>0.99514160160999954</v>
      </c>
      <c r="O85" s="4">
        <f t="shared" si="19"/>
        <v>0.99966135888431373</v>
      </c>
      <c r="P85" s="4">
        <f t="shared" si="19"/>
        <v>0.99997639596508403</v>
      </c>
      <c r="Q85" s="4">
        <f t="shared" si="19"/>
        <v>0.99999835474654875</v>
      </c>
      <c r="R85" s="4">
        <f t="shared" si="19"/>
        <v>0.99999988532219475</v>
      </c>
      <c r="S85" s="4">
        <f t="shared" si="19"/>
        <v>0.99999999200670331</v>
      </c>
      <c r="T85" s="4">
        <f t="shared" si="19"/>
        <v>0.99999999944284956</v>
      </c>
      <c r="V85">
        <v>32953.999999991422</v>
      </c>
      <c r="W85">
        <v>55.687387828851826</v>
      </c>
      <c r="X85">
        <f t="shared" si="15"/>
        <v>94.361529976519506</v>
      </c>
      <c r="Y85">
        <v>95.4695007056592</v>
      </c>
      <c r="AA85">
        <v>7291</v>
      </c>
      <c r="AB85">
        <v>3.32</v>
      </c>
      <c r="AC85">
        <v>20</v>
      </c>
    </row>
    <row r="86" spans="1:29" x14ac:dyDescent="0.25">
      <c r="A86" t="s">
        <v>92</v>
      </c>
      <c r="B86" s="4">
        <f t="shared" si="18"/>
        <v>1.1045757104283127E-2</v>
      </c>
      <c r="C86" s="4">
        <f t="shared" si="18"/>
        <v>1.6522797794400246E-2</v>
      </c>
      <c r="D86" s="4">
        <f t="shared" si="18"/>
        <v>1.8705111394793472E-2</v>
      </c>
      <c r="E86" s="4">
        <f t="shared" si="18"/>
        <v>2.0882582490815538E-2</v>
      </c>
      <c r="F86" s="4">
        <f t="shared" si="18"/>
        <v>2.3055221827874117E-2</v>
      </c>
      <c r="G86" s="4">
        <f t="shared" si="18"/>
        <v>2.5223040127532403E-2</v>
      </c>
      <c r="H86" s="4">
        <f t="shared" si="18"/>
        <v>2.7386048087563286E-2</v>
      </c>
      <c r="I86" s="4">
        <f t="shared" si="18"/>
        <v>3.2772592741846074E-2</v>
      </c>
      <c r="J86" s="4">
        <f t="shared" si="18"/>
        <v>3.5990189657135185E-2</v>
      </c>
      <c r="K86" s="4">
        <f t="shared" si="18"/>
        <v>5.4022100545272234E-2</v>
      </c>
      <c r="L86" s="4">
        <f t="shared" si="19"/>
        <v>0.10512581374322094</v>
      </c>
      <c r="M86" s="4">
        <f t="shared" si="19"/>
        <v>0.24246107858205679</v>
      </c>
      <c r="N86" s="4">
        <f t="shared" si="19"/>
        <v>0.42613478253693937</v>
      </c>
      <c r="O86" s="4">
        <f t="shared" si="19"/>
        <v>0.56527476212375971</v>
      </c>
      <c r="P86" s="4">
        <f t="shared" si="19"/>
        <v>0.67067871218607422</v>
      </c>
      <c r="Q86" s="4">
        <f t="shared" si="19"/>
        <v>0.75052630682947052</v>
      </c>
      <c r="R86" s="4">
        <f t="shared" si="19"/>
        <v>0.81101396755344624</v>
      </c>
      <c r="S86" s="4">
        <f t="shared" si="19"/>
        <v>0.85683572481738124</v>
      </c>
      <c r="T86" s="4">
        <f t="shared" si="19"/>
        <v>0.89154748939257744</v>
      </c>
      <c r="V86">
        <v>16774.999999995358</v>
      </c>
      <c r="W86">
        <v>1.4632296067559005</v>
      </c>
      <c r="X86">
        <f t="shared" si="15"/>
        <v>900.8158320011255</v>
      </c>
      <c r="Y86">
        <v>4.9000351751734232</v>
      </c>
      <c r="AA86">
        <v>5411</v>
      </c>
      <c r="AB86">
        <v>2.25</v>
      </c>
      <c r="AC86">
        <v>9.6</v>
      </c>
    </row>
    <row r="87" spans="1:29" x14ac:dyDescent="0.25">
      <c r="A87" t="s">
        <v>93</v>
      </c>
      <c r="B87" s="4">
        <f t="shared" si="18"/>
        <v>1.5876267695860147E-2</v>
      </c>
      <c r="C87" s="4">
        <f t="shared" si="18"/>
        <v>2.3719628982682761E-2</v>
      </c>
      <c r="D87" s="4">
        <f t="shared" si="18"/>
        <v>2.6839442497626598E-2</v>
      </c>
      <c r="E87" s="4">
        <f t="shared" si="18"/>
        <v>2.994928629827831E-2</v>
      </c>
      <c r="F87" s="4">
        <f t="shared" si="18"/>
        <v>3.3049192243979175E-2</v>
      </c>
      <c r="G87" s="4">
        <f t="shared" si="18"/>
        <v>3.613919209226002E-2</v>
      </c>
      <c r="H87" s="4">
        <f t="shared" si="18"/>
        <v>3.9219317499167183E-2</v>
      </c>
      <c r="I87" s="4">
        <f t="shared" si="18"/>
        <v>4.6876637166289314E-2</v>
      </c>
      <c r="J87" s="4">
        <f t="shared" si="18"/>
        <v>5.144170430015127E-2</v>
      </c>
      <c r="K87" s="4">
        <f t="shared" si="18"/>
        <v>7.6900480133233917E-2</v>
      </c>
      <c r="L87" s="4">
        <f t="shared" si="19"/>
        <v>0.14788727642174615</v>
      </c>
      <c r="M87" s="4">
        <f t="shared" si="19"/>
        <v>0.32974104454321185</v>
      </c>
      <c r="N87" s="4">
        <f t="shared" si="19"/>
        <v>0.55075293262997516</v>
      </c>
      <c r="O87" s="4">
        <f t="shared" si="19"/>
        <v>0.69888812988254179</v>
      </c>
      <c r="P87" s="4">
        <f t="shared" si="19"/>
        <v>0.79817707245943248</v>
      </c>
      <c r="Q87" s="4">
        <f t="shared" si="19"/>
        <v>0.86472637539942809</v>
      </c>
      <c r="R87" s="4">
        <f t="shared" si="19"/>
        <v>0.90933164167436698</v>
      </c>
      <c r="S87" s="4">
        <f t="shared" si="19"/>
        <v>0.93922872085567943</v>
      </c>
      <c r="T87" s="4">
        <f t="shared" si="19"/>
        <v>0.95926750591895482</v>
      </c>
      <c r="V87">
        <v>29657.999999991636</v>
      </c>
      <c r="W87">
        <v>8.5221878092877414</v>
      </c>
      <c r="X87">
        <f t="shared" si="15"/>
        <v>625.35775863603794</v>
      </c>
      <c r="Y87">
        <v>13.086277160433529</v>
      </c>
      <c r="AA87">
        <v>21969</v>
      </c>
      <c r="AB87">
        <v>1.65</v>
      </c>
      <c r="AC87">
        <v>18.3</v>
      </c>
    </row>
    <row r="88" spans="1:29" x14ac:dyDescent="0.25">
      <c r="A88" t="s">
        <v>94</v>
      </c>
      <c r="B88" s="4">
        <f t="shared" si="18"/>
        <v>1.6124723648594852E-2</v>
      </c>
      <c r="C88" s="4">
        <f t="shared" si="18"/>
        <v>2.4089319324736458E-2</v>
      </c>
      <c r="D88" s="4">
        <f t="shared" si="18"/>
        <v>2.7257075435547784E-2</v>
      </c>
      <c r="E88" s="4">
        <f t="shared" si="18"/>
        <v>3.0414549172186667E-2</v>
      </c>
      <c r="F88" s="4">
        <f t="shared" si="18"/>
        <v>3.3561773910713244E-2</v>
      </c>
      <c r="G88" s="4">
        <f t="shared" si="18"/>
        <v>3.669878291885087E-2</v>
      </c>
      <c r="H88" s="4">
        <f t="shared" si="18"/>
        <v>3.9825609356337277E-2</v>
      </c>
      <c r="I88" s="4">
        <f t="shared" si="18"/>
        <v>4.7598343343943861E-2</v>
      </c>
      <c r="J88" s="4">
        <f t="shared" si="18"/>
        <v>5.2231748834639546E-2</v>
      </c>
      <c r="K88" s="4">
        <f t="shared" si="18"/>
        <v>7.8065139552071061E-2</v>
      </c>
      <c r="L88" s="4">
        <f t="shared" si="19"/>
        <v>0.15003611309085774</v>
      </c>
      <c r="M88" s="4">
        <f t="shared" si="19"/>
        <v>0.33395866178357148</v>
      </c>
      <c r="N88" s="4">
        <f t="shared" si="19"/>
        <v>0.55638893578686921</v>
      </c>
      <c r="O88" s="4">
        <f t="shared" si="19"/>
        <v>0.70453669314387246</v>
      </c>
      <c r="P88" s="4">
        <f t="shared" si="19"/>
        <v>0.80320922370769354</v>
      </c>
      <c r="Q88" s="4">
        <f t="shared" si="19"/>
        <v>0.86892920800962248</v>
      </c>
      <c r="R88" s="4">
        <f t="shared" si="19"/>
        <v>0.91270143430164186</v>
      </c>
      <c r="S88" s="4">
        <f t="shared" si="19"/>
        <v>0.94185554647789071</v>
      </c>
      <c r="T88" s="4">
        <f t="shared" si="19"/>
        <v>0.96127339036627146</v>
      </c>
      <c r="V88">
        <v>11463.00000000028</v>
      </c>
      <c r="W88">
        <v>1.4632296067559005</v>
      </c>
      <c r="X88">
        <f t="shared" si="15"/>
        <v>615.65225594611047</v>
      </c>
      <c r="Y88">
        <v>4.8993436702360427</v>
      </c>
      <c r="AA88">
        <v>3342</v>
      </c>
      <c r="AB88">
        <v>2.1</v>
      </c>
      <c r="AC88">
        <v>21.4</v>
      </c>
    </row>
    <row r="89" spans="1:29" x14ac:dyDescent="0.25">
      <c r="A89" t="s">
        <v>95</v>
      </c>
      <c r="B89" s="4">
        <f t="shared" si="18"/>
        <v>1.7379592829738E-2</v>
      </c>
      <c r="C89" s="4">
        <f t="shared" si="18"/>
        <v>2.5955790150538061E-2</v>
      </c>
      <c r="D89" s="4">
        <f t="shared" si="18"/>
        <v>2.9365273789284552E-2</v>
      </c>
      <c r="E89" s="4">
        <f t="shared" si="18"/>
        <v>3.2762823084019455E-2</v>
      </c>
      <c r="F89" s="4">
        <f t="shared" si="18"/>
        <v>3.6148479808976619E-2</v>
      </c>
      <c r="G89" s="4">
        <f t="shared" si="18"/>
        <v>3.9522285592166084E-2</v>
      </c>
      <c r="H89" s="4">
        <f t="shared" si="18"/>
        <v>4.2884281915885558E-2</v>
      </c>
      <c r="I89" s="4">
        <f t="shared" si="18"/>
        <v>5.1237877258737297E-2</v>
      </c>
      <c r="J89" s="4">
        <f t="shared" si="18"/>
        <v>5.6214997190611626E-2</v>
      </c>
      <c r="K89" s="4">
        <f t="shared" si="18"/>
        <v>8.3929502196329997E-2</v>
      </c>
      <c r="L89" s="4">
        <f t="shared" si="19"/>
        <v>0.16081484305373639</v>
      </c>
      <c r="M89" s="4">
        <f t="shared" si="19"/>
        <v>0.3548740906926714</v>
      </c>
      <c r="N89" s="4">
        <f t="shared" si="19"/>
        <v>0.58381256114039259</v>
      </c>
      <c r="O89" s="4">
        <f t="shared" si="19"/>
        <v>0.73150670006340746</v>
      </c>
      <c r="P89" s="4">
        <f t="shared" si="19"/>
        <v>0.82678801573548055</v>
      </c>
      <c r="Q89" s="4">
        <f t="shared" si="19"/>
        <v>0.88825646114842516</v>
      </c>
      <c r="R89" s="4">
        <f t="shared" si="19"/>
        <v>0.92791134788915897</v>
      </c>
      <c r="S89" s="4">
        <f t="shared" si="19"/>
        <v>0.95349374275625398</v>
      </c>
      <c r="T89" s="4">
        <f t="shared" si="19"/>
        <v>0.96999760850714789</v>
      </c>
      <c r="V89">
        <v>16096.99999999727</v>
      </c>
      <c r="W89">
        <v>4.1732986905220901</v>
      </c>
      <c r="X89">
        <f t="shared" si="15"/>
        <v>570.87300884819797</v>
      </c>
      <c r="Y89">
        <v>7.6673886974520524</v>
      </c>
      <c r="AA89">
        <v>3926</v>
      </c>
      <c r="AB89">
        <v>2.54</v>
      </c>
      <c r="AC89">
        <v>26.4</v>
      </c>
    </row>
    <row r="90" spans="1:29" x14ac:dyDescent="0.25">
      <c r="A90" t="s">
        <v>96</v>
      </c>
      <c r="B90" s="4">
        <f t="shared" si="18"/>
        <v>2.1858445606414145E-2</v>
      </c>
      <c r="C90" s="4">
        <f t="shared" si="18"/>
        <v>3.2607838396922606E-2</v>
      </c>
      <c r="D90" s="4">
        <f t="shared" si="18"/>
        <v>3.6874445638073516E-2</v>
      </c>
      <c r="E90" s="4">
        <f t="shared" si="18"/>
        <v>4.1122235342683777E-2</v>
      </c>
      <c r="F90" s="4">
        <f t="shared" si="18"/>
        <v>4.5351290504021868E-2</v>
      </c>
      <c r="G90" s="4">
        <f t="shared" si="18"/>
        <v>4.95616937493214E-2</v>
      </c>
      <c r="H90" s="4">
        <f t="shared" si="18"/>
        <v>5.3753527341394824E-2</v>
      </c>
      <c r="I90" s="4">
        <f t="shared" si="18"/>
        <v>6.415240566892555E-2</v>
      </c>
      <c r="J90" s="4">
        <f t="shared" si="18"/>
        <v>7.0336797768754233E-2</v>
      </c>
      <c r="K90" s="4">
        <f t="shared" si="18"/>
        <v>0.10461761298114758</v>
      </c>
      <c r="L90" s="4">
        <f t="shared" si="19"/>
        <v>0.19829038101642216</v>
      </c>
      <c r="M90" s="4">
        <f t="shared" si="19"/>
        <v>0.42450343492466414</v>
      </c>
      <c r="N90" s="4">
        <f t="shared" si="19"/>
        <v>0.66880370358648977</v>
      </c>
      <c r="O90" s="4">
        <f t="shared" si="19"/>
        <v>0.8093976690483522</v>
      </c>
      <c r="P90" s="4">
        <f t="shared" si="19"/>
        <v>0.89030901324197431</v>
      </c>
      <c r="Q90" s="4">
        <f t="shared" si="19"/>
        <v>0.93687321390103206</v>
      </c>
      <c r="R90" s="4">
        <f t="shared" si="19"/>
        <v>0.9636707514357985</v>
      </c>
      <c r="S90" s="4">
        <f t="shared" si="19"/>
        <v>0.97909264223953396</v>
      </c>
      <c r="T90" s="4">
        <f t="shared" si="19"/>
        <v>0.98796788742405062</v>
      </c>
      <c r="V90">
        <v>23830.999999997493</v>
      </c>
      <c r="W90">
        <v>6.4179909910770174</v>
      </c>
      <c r="X90">
        <f t="shared" si="15"/>
        <v>452.97083911354639</v>
      </c>
      <c r="Y90">
        <v>14.132612110646429</v>
      </c>
      <c r="AA90">
        <v>5070</v>
      </c>
      <c r="AB90">
        <v>2.64</v>
      </c>
      <c r="AC90">
        <v>24.9</v>
      </c>
    </row>
    <row r="91" spans="1:29" x14ac:dyDescent="0.25">
      <c r="A91" t="s">
        <v>97</v>
      </c>
      <c r="B91" s="4">
        <f t="shared" si="18"/>
        <v>2.2176515060726709E-2</v>
      </c>
      <c r="C91" s="4">
        <f t="shared" si="18"/>
        <v>3.307966102849591E-2</v>
      </c>
      <c r="D91" s="4">
        <f t="shared" si="18"/>
        <v>3.7406802246300219E-2</v>
      </c>
      <c r="E91" s="4">
        <f t="shared" si="18"/>
        <v>4.1714578734287633E-2</v>
      </c>
      <c r="F91" s="4">
        <f t="shared" si="18"/>
        <v>4.6003077153082494E-2</v>
      </c>
      <c r="G91" s="4">
        <f t="shared" si="18"/>
        <v>5.0272383775487928E-2</v>
      </c>
      <c r="H91" s="4">
        <f t="shared" si="18"/>
        <v>5.4522584488220449E-2</v>
      </c>
      <c r="I91" s="4">
        <f t="shared" si="18"/>
        <v>6.5065058083231486E-2</v>
      </c>
      <c r="J91" s="4">
        <f t="shared" si="18"/>
        <v>7.1334032560278815E-2</v>
      </c>
      <c r="K91" s="4">
        <f t="shared" si="18"/>
        <v>0.10607245675716559</v>
      </c>
      <c r="L91" s="4">
        <f t="shared" si="19"/>
        <v>0.2008935474318303</v>
      </c>
      <c r="M91" s="4">
        <f t="shared" si="19"/>
        <v>0.42916368524549897</v>
      </c>
      <c r="N91" s="4">
        <f t="shared" si="19"/>
        <v>0.67414590175750022</v>
      </c>
      <c r="O91" s="4">
        <f t="shared" si="19"/>
        <v>0.81399064741160032</v>
      </c>
      <c r="P91" s="4">
        <f t="shared" si="19"/>
        <v>0.89381910665856723</v>
      </c>
      <c r="Q91" s="4">
        <f t="shared" si="19"/>
        <v>0.9393880901476358</v>
      </c>
      <c r="R91" s="4">
        <f t="shared" si="19"/>
        <v>0.96540052074964433</v>
      </c>
      <c r="S91" s="4">
        <f t="shared" si="19"/>
        <v>0.98024936077230218</v>
      </c>
      <c r="T91" s="4">
        <f t="shared" si="19"/>
        <v>0.98872561788921531</v>
      </c>
      <c r="V91">
        <v>31179.999999989323</v>
      </c>
      <c r="W91">
        <v>9.9807535356132639</v>
      </c>
      <c r="X91">
        <f t="shared" si="15"/>
        <v>446.40897629208496</v>
      </c>
      <c r="Y91">
        <v>18.947469255183712</v>
      </c>
      <c r="AA91">
        <v>10156</v>
      </c>
      <c r="AB91">
        <v>1.62</v>
      </c>
      <c r="AC91">
        <v>12.9</v>
      </c>
    </row>
    <row r="92" spans="1:29" x14ac:dyDescent="0.25">
      <c r="A92" t="s">
        <v>98</v>
      </c>
      <c r="B92" s="4">
        <f t="shared" si="18"/>
        <v>1.4736476094905804E-2</v>
      </c>
      <c r="C92" s="4">
        <f t="shared" si="18"/>
        <v>2.2023076616688453E-2</v>
      </c>
      <c r="D92" s="4">
        <f t="shared" si="18"/>
        <v>2.4922605611599424E-2</v>
      </c>
      <c r="E92" s="4">
        <f t="shared" si="18"/>
        <v>2.7813538014718531E-2</v>
      </c>
      <c r="F92" s="4">
        <f t="shared" si="18"/>
        <v>3.0695899313423203E-2</v>
      </c>
      <c r="G92" s="4">
        <f t="shared" si="18"/>
        <v>3.3569714919525651E-2</v>
      </c>
      <c r="H92" s="4">
        <f t="shared" si="18"/>
        <v>3.6435010169496018E-2</v>
      </c>
      <c r="I92" s="4">
        <f t="shared" si="18"/>
        <v>4.3561137329712118E-2</v>
      </c>
      <c r="J92" s="4">
        <f t="shared" si="18"/>
        <v>4.7811491713007026E-2</v>
      </c>
      <c r="K92" s="4">
        <f t="shared" si="18"/>
        <v>7.1542510372940904E-2</v>
      </c>
      <c r="L92" s="4">
        <f t="shared" si="19"/>
        <v>0.1379666899554195</v>
      </c>
      <c r="M92" s="4">
        <f t="shared" si="19"/>
        <v>0.310061913967694</v>
      </c>
      <c r="N92" s="4">
        <f t="shared" si="19"/>
        <v>0.52398543744207859</v>
      </c>
      <c r="O92" s="4">
        <f t="shared" si="19"/>
        <v>0.67157942378528235</v>
      </c>
      <c r="P92" s="4">
        <f t="shared" si="19"/>
        <v>0.77341013623279076</v>
      </c>
      <c r="Q92" s="4">
        <f t="shared" si="19"/>
        <v>0.84366702307813068</v>
      </c>
      <c r="R92" s="4">
        <f t="shared" si="19"/>
        <v>0.89213992511879292</v>
      </c>
      <c r="S92" s="4">
        <f t="shared" si="19"/>
        <v>0.92558322637715873</v>
      </c>
      <c r="T92" s="4">
        <f t="shared" si="19"/>
        <v>0.9486570336379575</v>
      </c>
      <c r="V92">
        <v>11915.999999975453</v>
      </c>
      <c r="W92">
        <v>2.678405044589069</v>
      </c>
      <c r="X92">
        <f t="shared" si="15"/>
        <v>674.07603425574405</v>
      </c>
      <c r="Y92">
        <v>4.8147399690556822</v>
      </c>
      <c r="AA92">
        <v>6770</v>
      </c>
      <c r="AB92">
        <v>2.33</v>
      </c>
      <c r="AC92">
        <v>11.8</v>
      </c>
    </row>
    <row r="93" spans="1:29" x14ac:dyDescent="0.25">
      <c r="A93" t="s">
        <v>99</v>
      </c>
      <c r="B93" s="4">
        <f t="shared" ref="B93:K102" si="20">1-((1-1/$X93)^B$2)</f>
        <v>4.6432251657878898E-2</v>
      </c>
      <c r="C93" s="4">
        <f t="shared" si="20"/>
        <v>6.8833526586136173E-2</v>
      </c>
      <c r="D93" s="4">
        <f t="shared" si="20"/>
        <v>7.7645987043310716E-2</v>
      </c>
      <c r="E93" s="4">
        <f t="shared" si="20"/>
        <v>8.637504731209078E-2</v>
      </c>
      <c r="F93" s="4">
        <f t="shared" si="20"/>
        <v>9.5021496682988205E-2</v>
      </c>
      <c r="G93" s="4">
        <f t="shared" si="20"/>
        <v>0.10358611697675346</v>
      </c>
      <c r="H93" s="4">
        <f t="shared" si="20"/>
        <v>0.11206968261506833</v>
      </c>
      <c r="I93" s="4">
        <f t="shared" si="20"/>
        <v>0.13292899878998798</v>
      </c>
      <c r="J93" s="4">
        <f t="shared" si="20"/>
        <v>0.14520863198290523</v>
      </c>
      <c r="K93" s="4">
        <f t="shared" si="20"/>
        <v>0.21157975146869434</v>
      </c>
      <c r="L93" s="4">
        <f t="shared" ref="L93:T102" si="21">1-((1-1/$X93)^L$2)</f>
        <v>0.37839351170583413</v>
      </c>
      <c r="M93" s="4">
        <f t="shared" si="21"/>
        <v>0.69535865270974639</v>
      </c>
      <c r="N93" s="4">
        <f t="shared" si="21"/>
        <v>0.90719364952117898</v>
      </c>
      <c r="O93" s="4">
        <f t="shared" si="21"/>
        <v>0.97172734835304053</v>
      </c>
      <c r="P93" s="4">
        <f t="shared" si="21"/>
        <v>0.99138698131080227</v>
      </c>
      <c r="Q93" s="4">
        <f t="shared" si="21"/>
        <v>0.99737611838228668</v>
      </c>
      <c r="R93" s="4">
        <f t="shared" si="21"/>
        <v>0.99920065716884965</v>
      </c>
      <c r="S93" s="4">
        <f t="shared" si="21"/>
        <v>0.9997564871229716</v>
      </c>
      <c r="T93" s="4">
        <f t="shared" si="21"/>
        <v>0.99992581590905949</v>
      </c>
      <c r="V93">
        <v>18615.000000003467</v>
      </c>
      <c r="W93">
        <v>12.142218453208876</v>
      </c>
      <c r="X93">
        <f t="shared" si="15"/>
        <v>210.82832098708582</v>
      </c>
      <c r="Y93">
        <v>23.891921252276923</v>
      </c>
      <c r="AA93">
        <v>44321</v>
      </c>
      <c r="AB93">
        <v>1.92</v>
      </c>
      <c r="AC93">
        <v>32.4</v>
      </c>
    </row>
    <row r="94" spans="1:29" x14ac:dyDescent="0.25">
      <c r="A94" t="s">
        <v>100</v>
      </c>
      <c r="B94" s="4">
        <f t="shared" si="20"/>
        <v>1.2375962123060136E-2</v>
      </c>
      <c r="C94" s="4">
        <f t="shared" si="20"/>
        <v>1.8506387494577226E-2</v>
      </c>
      <c r="D94" s="4">
        <f t="shared" si="20"/>
        <v>2.0947889526407582E-2</v>
      </c>
      <c r="E94" s="4">
        <f t="shared" si="20"/>
        <v>2.3383318230713934E-2</v>
      </c>
      <c r="F94" s="4">
        <f t="shared" si="20"/>
        <v>2.581268871512532E-2</v>
      </c>
      <c r="G94" s="4">
        <f t="shared" si="20"/>
        <v>2.8236016049690282E-2</v>
      </c>
      <c r="H94" s="4">
        <f t="shared" si="20"/>
        <v>3.0653315266969794E-2</v>
      </c>
      <c r="I94" s="4">
        <f t="shared" si="20"/>
        <v>3.6670288611055146E-2</v>
      </c>
      <c r="J94" s="4">
        <f t="shared" si="20"/>
        <v>4.0262530307613287E-2</v>
      </c>
      <c r="K94" s="4">
        <f t="shared" si="20"/>
        <v>6.0367004797083346E-2</v>
      </c>
      <c r="L94" s="4">
        <f t="shared" si="21"/>
        <v>0.11708983432599573</v>
      </c>
      <c r="M94" s="4">
        <f t="shared" si="21"/>
        <v>0.26752755237036308</v>
      </c>
      <c r="N94" s="4">
        <f t="shared" si="21"/>
        <v>0.46348411346344864</v>
      </c>
      <c r="O94" s="4">
        <f t="shared" si="21"/>
        <v>0.6070168953963877</v>
      </c>
      <c r="P94" s="4">
        <f t="shared" si="21"/>
        <v>0.71215070349389842</v>
      </c>
      <c r="Q94" s="4">
        <f t="shared" si="21"/>
        <v>0.78915832123970664</v>
      </c>
      <c r="R94" s="4">
        <f t="shared" si="21"/>
        <v>0.84556427949610624</v>
      </c>
      <c r="S94" s="4">
        <f t="shared" si="21"/>
        <v>0.88688008980106647</v>
      </c>
      <c r="T94" s="4">
        <f t="shared" si="21"/>
        <v>0.91714278250094239</v>
      </c>
      <c r="V94">
        <v>18675.000000018674</v>
      </c>
      <c r="W94">
        <v>2.8024321290504348</v>
      </c>
      <c r="X94">
        <f t="shared" si="15"/>
        <v>803.50771300103031</v>
      </c>
      <c r="Y94">
        <v>6.2392376974679573</v>
      </c>
      <c r="AA94">
        <v>3780</v>
      </c>
      <c r="AB94">
        <v>2.48</v>
      </c>
      <c r="AC94">
        <v>19.600000000000001</v>
      </c>
    </row>
    <row r="95" spans="1:29" x14ac:dyDescent="0.25">
      <c r="A95" t="s">
        <v>101</v>
      </c>
      <c r="B95" s="4">
        <f t="shared" si="20"/>
        <v>8.0709614499152149E-2</v>
      </c>
      <c r="C95" s="4">
        <f t="shared" si="20"/>
        <v>0.11858776028921647</v>
      </c>
      <c r="D95" s="4">
        <f t="shared" si="20"/>
        <v>0.13329835542864854</v>
      </c>
      <c r="E95" s="4">
        <f t="shared" si="20"/>
        <v>0.14776343365827771</v>
      </c>
      <c r="F95" s="4">
        <f t="shared" si="20"/>
        <v>0.16198709260654287</v>
      </c>
      <c r="G95" s="4">
        <f t="shared" si="20"/>
        <v>0.17597336151327891</v>
      </c>
      <c r="H95" s="4">
        <f t="shared" si="20"/>
        <v>0.18972620237110815</v>
      </c>
      <c r="I95" s="4">
        <f t="shared" si="20"/>
        <v>0.22311246368802029</v>
      </c>
      <c r="J95" s="4">
        <f t="shared" si="20"/>
        <v>0.24248023384257444</v>
      </c>
      <c r="K95" s="4">
        <f t="shared" si="20"/>
        <v>0.34345637287605357</v>
      </c>
      <c r="L95" s="4">
        <f t="shared" si="21"/>
        <v>0.5689504656829325</v>
      </c>
      <c r="M95" s="4">
        <f t="shared" si="21"/>
        <v>0.87801176418945348</v>
      </c>
      <c r="N95" s="4">
        <f t="shared" si="21"/>
        <v>0.9851188703238305</v>
      </c>
      <c r="O95" s="4">
        <f t="shared" si="21"/>
        <v>0.99818467724393611</v>
      </c>
      <c r="P95" s="4">
        <f t="shared" si="21"/>
        <v>0.999778551979561</v>
      </c>
      <c r="Q95" s="4">
        <f t="shared" si="21"/>
        <v>0.99997298594666295</v>
      </c>
      <c r="R95" s="4">
        <f t="shared" si="21"/>
        <v>0.99999670460329126</v>
      </c>
      <c r="S95" s="4">
        <f t="shared" si="21"/>
        <v>0.99999959800036919</v>
      </c>
      <c r="T95" s="4">
        <f t="shared" si="21"/>
        <v>0.99999995096077421</v>
      </c>
      <c r="V95">
        <v>13844.999999994789</v>
      </c>
      <c r="W95">
        <v>16.306058732802416</v>
      </c>
      <c r="X95">
        <f t="shared" si="15"/>
        <v>119.33155775104055</v>
      </c>
      <c r="Y95">
        <v>31.438995889930016</v>
      </c>
      <c r="AA95">
        <v>7444</v>
      </c>
      <c r="AB95">
        <v>2.57</v>
      </c>
      <c r="AC95">
        <v>33.5</v>
      </c>
    </row>
    <row r="96" spans="1:29" x14ac:dyDescent="0.25">
      <c r="A96" t="s">
        <v>102</v>
      </c>
      <c r="B96" s="4">
        <f t="shared" si="20"/>
        <v>5.3089162290637315E-2</v>
      </c>
      <c r="C96" s="4">
        <f t="shared" si="20"/>
        <v>7.8567278120163286E-2</v>
      </c>
      <c r="D96" s="4">
        <f t="shared" si="20"/>
        <v>8.8565532258791047E-2</v>
      </c>
      <c r="E96" s="4">
        <f t="shared" si="20"/>
        <v>9.8455297645666406E-2</v>
      </c>
      <c r="F96" s="4">
        <f t="shared" si="20"/>
        <v>0.10823775146723535</v>
      </c>
      <c r="G96" s="4">
        <f t="shared" si="20"/>
        <v>0.1179140581365653</v>
      </c>
      <c r="H96" s="4">
        <f t="shared" si="20"/>
        <v>0.12748536943194555</v>
      </c>
      <c r="I96" s="4">
        <f t="shared" si="20"/>
        <v>0.15096173904911536</v>
      </c>
      <c r="J96" s="4">
        <f t="shared" si="20"/>
        <v>0.1647432618584429</v>
      </c>
      <c r="K96" s="4">
        <f t="shared" si="20"/>
        <v>0.23871821944469152</v>
      </c>
      <c r="L96" s="4">
        <f t="shared" si="21"/>
        <v>0.42045005059453899</v>
      </c>
      <c r="M96" s="4">
        <f t="shared" si="21"/>
        <v>0.74430208859578939</v>
      </c>
      <c r="N96" s="4">
        <f t="shared" si="21"/>
        <v>0.93461857810352444</v>
      </c>
      <c r="O96" s="4">
        <f t="shared" si="21"/>
        <v>0.9832821069764337</v>
      </c>
      <c r="P96" s="4">
        <f t="shared" si="21"/>
        <v>0.99572526967079511</v>
      </c>
      <c r="Q96" s="4">
        <f t="shared" si="21"/>
        <v>0.99890696038300608</v>
      </c>
      <c r="R96" s="4">
        <f t="shared" si="21"/>
        <v>0.99972051205285262</v>
      </c>
      <c r="S96" s="4">
        <f t="shared" si="21"/>
        <v>0.99992853551565175</v>
      </c>
      <c r="T96" s="4">
        <f t="shared" si="21"/>
        <v>0.99998172668061258</v>
      </c>
      <c r="V96">
        <v>21209.999999983083</v>
      </c>
      <c r="W96">
        <v>17.830310094269066</v>
      </c>
      <c r="X96">
        <f t="shared" si="15"/>
        <v>183.81736011480155</v>
      </c>
      <c r="Y96">
        <v>31.471180380539462</v>
      </c>
      <c r="AA96">
        <v>9511</v>
      </c>
      <c r="AB96">
        <v>2.42</v>
      </c>
      <c r="AC96">
        <v>16.2</v>
      </c>
    </row>
    <row r="97" spans="1:29" x14ac:dyDescent="0.25">
      <c r="A97" t="s">
        <v>103</v>
      </c>
      <c r="B97" s="4">
        <f t="shared" si="20"/>
        <v>3.5609293432414479E-2</v>
      </c>
      <c r="C97" s="4">
        <f t="shared" si="20"/>
        <v>5.2935571526717351E-2</v>
      </c>
      <c r="D97" s="4">
        <f t="shared" si="20"/>
        <v>5.9778607639984438E-2</v>
      </c>
      <c r="E97" s="4">
        <f t="shared" si="20"/>
        <v>6.657219923623714E-2</v>
      </c>
      <c r="F97" s="4">
        <f t="shared" si="20"/>
        <v>7.331670357798592E-2</v>
      </c>
      <c r="G97" s="4">
        <f t="shared" si="20"/>
        <v>8.0012475346333267E-2</v>
      </c>
      <c r="H97" s="4">
        <f t="shared" si="20"/>
        <v>8.6659866659624218E-2</v>
      </c>
      <c r="I97" s="4">
        <f t="shared" si="20"/>
        <v>0.10306896832057422</v>
      </c>
      <c r="J97" s="4">
        <f t="shared" si="20"/>
        <v>0.11277258106588606</v>
      </c>
      <c r="K97" s="4">
        <f t="shared" si="20"/>
        <v>0.16580980082978447</v>
      </c>
      <c r="L97" s="4">
        <f t="shared" si="21"/>
        <v>0.30412671160835614</v>
      </c>
      <c r="M97" s="4">
        <f t="shared" si="21"/>
        <v>0.59605204368702536</v>
      </c>
      <c r="N97" s="4">
        <f t="shared" si="21"/>
        <v>0.83682604859057108</v>
      </c>
      <c r="O97" s="4">
        <f t="shared" si="21"/>
        <v>0.93408621580464857</v>
      </c>
      <c r="P97" s="4">
        <f t="shared" si="21"/>
        <v>0.97337426158143336</v>
      </c>
      <c r="Q97" s="4">
        <f t="shared" si="21"/>
        <v>0.98924458738049614</v>
      </c>
      <c r="R97" s="4">
        <f t="shared" si="21"/>
        <v>0.99565537305304863</v>
      </c>
      <c r="S97" s="4">
        <f t="shared" si="21"/>
        <v>0.99824499682383672</v>
      </c>
      <c r="T97" s="4">
        <f t="shared" si="21"/>
        <v>0.99929107005366602</v>
      </c>
      <c r="V97">
        <v>9232.9999999900592</v>
      </c>
      <c r="W97">
        <v>5.675525072013019</v>
      </c>
      <c r="X97">
        <f t="shared" si="15"/>
        <v>276.29565365428653</v>
      </c>
      <c r="Y97">
        <v>9.1791655142534943</v>
      </c>
      <c r="AA97">
        <v>3997</v>
      </c>
      <c r="AB97">
        <v>2.4300000000000002</v>
      </c>
      <c r="AC97">
        <v>12.3</v>
      </c>
    </row>
    <row r="98" spans="1:29" x14ac:dyDescent="0.25">
      <c r="A98" t="s">
        <v>104</v>
      </c>
      <c r="B98" s="4">
        <f t="shared" si="20"/>
        <v>3.4151550031337186E-3</v>
      </c>
      <c r="C98" s="4">
        <f t="shared" si="20"/>
        <v>5.1183562806260685E-3</v>
      </c>
      <c r="D98" s="4">
        <f t="shared" si="20"/>
        <v>5.7988214788945447E-3</v>
      </c>
      <c r="E98" s="4">
        <f t="shared" si="20"/>
        <v>6.4788212621170738E-3</v>
      </c>
      <c r="F98" s="4">
        <f t="shared" si="20"/>
        <v>7.1583559486214643E-3</v>
      </c>
      <c r="G98" s="4">
        <f t="shared" si="20"/>
        <v>7.8374258565183652E-3</v>
      </c>
      <c r="H98" s="4">
        <f t="shared" si="20"/>
        <v>8.5160313037000446E-3</v>
      </c>
      <c r="I98" s="4">
        <f t="shared" si="20"/>
        <v>1.0210514990236508E-2</v>
      </c>
      <c r="J98" s="4">
        <f t="shared" si="20"/>
        <v>1.1225814835526315E-2</v>
      </c>
      <c r="K98" s="4">
        <f t="shared" si="20"/>
        <v>1.6959539818234504E-2</v>
      </c>
      <c r="L98" s="4">
        <f t="shared" si="21"/>
        <v>3.36314536456227E-2</v>
      </c>
      <c r="M98" s="4">
        <f t="shared" si="21"/>
        <v>8.1969806986642468E-2</v>
      </c>
      <c r="N98" s="4">
        <f t="shared" si="21"/>
        <v>0.15722056471585744</v>
      </c>
      <c r="O98" s="4">
        <f t="shared" si="21"/>
        <v>0.22630303235840998</v>
      </c>
      <c r="P98" s="4">
        <f t="shared" si="21"/>
        <v>0.28972282346214151</v>
      </c>
      <c r="Q98" s="4">
        <f t="shared" si="21"/>
        <v>0.3479441065299671</v>
      </c>
      <c r="R98" s="4">
        <f t="shared" si="21"/>
        <v>0.40139300226220831</v>
      </c>
      <c r="S98" s="4">
        <f t="shared" si="21"/>
        <v>0.45046070232762858</v>
      </c>
      <c r="T98" s="4">
        <f t="shared" si="21"/>
        <v>0.4955063324894079</v>
      </c>
      <c r="V98">
        <v>13825.999999993419</v>
      </c>
      <c r="W98">
        <v>1.3708665614716546</v>
      </c>
      <c r="X98">
        <f t="shared" si="15"/>
        <v>2923.6219599540841</v>
      </c>
      <c r="Y98">
        <v>1.3708665614716546</v>
      </c>
      <c r="AA98">
        <v>9601</v>
      </c>
      <c r="AB98">
        <v>2.17</v>
      </c>
      <c r="AC98">
        <v>19.899999999999999</v>
      </c>
    </row>
    <row r="99" spans="1:29" x14ac:dyDescent="0.25">
      <c r="A99" t="s">
        <v>105</v>
      </c>
      <c r="B99" s="4">
        <f t="shared" si="20"/>
        <v>2.6636024074756848E-2</v>
      </c>
      <c r="C99" s="4">
        <f t="shared" si="20"/>
        <v>3.9686788883921742E-2</v>
      </c>
      <c r="D99" s="4">
        <f t="shared" si="20"/>
        <v>4.485796738293657E-2</v>
      </c>
      <c r="E99" s="4">
        <f t="shared" si="20"/>
        <v>5.0001299668071209E-2</v>
      </c>
      <c r="F99" s="4">
        <f t="shared" si="20"/>
        <v>5.5116935688051649E-2</v>
      </c>
      <c r="G99" s="4">
        <f t="shared" si="20"/>
        <v>6.0205024584146782E-2</v>
      </c>
      <c r="H99" s="4">
        <f t="shared" si="20"/>
        <v>6.5265714694516586E-2</v>
      </c>
      <c r="I99" s="4">
        <f t="shared" si="20"/>
        <v>7.779853655592639E-2</v>
      </c>
      <c r="J99" s="4">
        <f t="shared" si="20"/>
        <v>8.5237426174659014E-2</v>
      </c>
      <c r="K99" s="4">
        <f t="shared" si="20"/>
        <v>0.12627181587444725</v>
      </c>
      <c r="L99" s="4">
        <f t="shared" si="21"/>
        <v>0.23659906026466404</v>
      </c>
      <c r="M99" s="4">
        <f t="shared" si="21"/>
        <v>0.49080781968030374</v>
      </c>
      <c r="N99" s="4">
        <f t="shared" si="21"/>
        <v>0.7407233235012739</v>
      </c>
      <c r="O99" s="4">
        <f t="shared" si="21"/>
        <v>0.86797834378756911</v>
      </c>
      <c r="P99" s="4">
        <f t="shared" si="21"/>
        <v>0.93277560502377499</v>
      </c>
      <c r="Q99" s="4">
        <f t="shared" si="21"/>
        <v>0.96576986375138352</v>
      </c>
      <c r="R99" s="4">
        <f t="shared" si="21"/>
        <v>0.98257028229092669</v>
      </c>
      <c r="S99" s="4">
        <f t="shared" si="21"/>
        <v>0.99112492403736019</v>
      </c>
      <c r="T99" s="4">
        <f t="shared" si="21"/>
        <v>0.99548088072008045</v>
      </c>
      <c r="V99">
        <v>34804.9999999836</v>
      </c>
      <c r="W99">
        <v>9.6251008972315883</v>
      </c>
      <c r="X99">
        <f t="shared" si="15"/>
        <v>370.90913476839205</v>
      </c>
      <c r="Y99">
        <v>24.97652535317275</v>
      </c>
      <c r="AA99">
        <v>4691</v>
      </c>
      <c r="AB99">
        <v>2.61</v>
      </c>
      <c r="AC99">
        <v>16.3</v>
      </c>
    </row>
    <row r="100" spans="1:29" x14ac:dyDescent="0.25">
      <c r="A100" t="s">
        <v>106</v>
      </c>
      <c r="B100" s="4">
        <f t="shared" si="20"/>
        <v>3.5278738012388011E-2</v>
      </c>
      <c r="C100" s="4">
        <f t="shared" si="20"/>
        <v>5.2448604830185652E-2</v>
      </c>
      <c r="D100" s="4">
        <f t="shared" si="20"/>
        <v>5.9230681006074648E-2</v>
      </c>
      <c r="E100" s="4">
        <f t="shared" si="20"/>
        <v>6.5964214635891749E-2</v>
      </c>
      <c r="F100" s="4">
        <f t="shared" si="20"/>
        <v>7.2649553161735492E-2</v>
      </c>
      <c r="G100" s="4">
        <f t="shared" si="20"/>
        <v>7.9287041538895986E-2</v>
      </c>
      <c r="H100" s="4">
        <f t="shared" si="20"/>
        <v>8.5877022253654345E-2</v>
      </c>
      <c r="I100" s="4">
        <f t="shared" si="20"/>
        <v>0.10214635351173829</v>
      </c>
      <c r="J100" s="4">
        <f t="shared" si="20"/>
        <v>0.111768632785056</v>
      </c>
      <c r="K100" s="4">
        <f t="shared" si="20"/>
        <v>0.16437918155615394</v>
      </c>
      <c r="L100" s="4">
        <f t="shared" si="21"/>
        <v>0.30173784778323687</v>
      </c>
      <c r="M100" s="4">
        <f t="shared" si="21"/>
        <v>0.59257632979335906</v>
      </c>
      <c r="N100" s="4">
        <f t="shared" si="21"/>
        <v>0.83400595295535029</v>
      </c>
      <c r="O100" s="4">
        <f t="shared" si="21"/>
        <v>0.93237009612061494</v>
      </c>
      <c r="P100" s="4">
        <f t="shared" si="21"/>
        <v>0.97244597634573859</v>
      </c>
      <c r="Q100" s="4">
        <f t="shared" si="21"/>
        <v>0.98877383855382017</v>
      </c>
      <c r="R100" s="4">
        <f t="shared" si="21"/>
        <v>0.99542619610126515</v>
      </c>
      <c r="S100" s="4">
        <f t="shared" si="21"/>
        <v>0.99813652402877195</v>
      </c>
      <c r="T100" s="4">
        <f t="shared" si="21"/>
        <v>0.99924077578046044</v>
      </c>
      <c r="V100">
        <v>10722.000000005157</v>
      </c>
      <c r="W100">
        <v>4.8940623782139916</v>
      </c>
      <c r="X100">
        <f t="shared" si="15"/>
        <v>278.92722133464821</v>
      </c>
      <c r="Y100">
        <v>10.351991953325301</v>
      </c>
      <c r="AA100">
        <v>2547</v>
      </c>
      <c r="AB100">
        <v>2.89</v>
      </c>
      <c r="AC100">
        <v>9.5</v>
      </c>
    </row>
    <row r="101" spans="1:29" x14ac:dyDescent="0.25">
      <c r="A101" t="s">
        <v>107</v>
      </c>
      <c r="B101" s="4" t="e">
        <f t="shared" si="20"/>
        <v>#DIV/0!</v>
      </c>
      <c r="C101" s="4" t="e">
        <f t="shared" si="20"/>
        <v>#DIV/0!</v>
      </c>
      <c r="D101" s="4" t="e">
        <f t="shared" si="20"/>
        <v>#DIV/0!</v>
      </c>
      <c r="E101" s="4" t="e">
        <f t="shared" si="20"/>
        <v>#DIV/0!</v>
      </c>
      <c r="F101" s="4" t="e">
        <f t="shared" si="20"/>
        <v>#DIV/0!</v>
      </c>
      <c r="G101" s="4" t="e">
        <f t="shared" si="20"/>
        <v>#DIV/0!</v>
      </c>
      <c r="H101" s="4" t="e">
        <f t="shared" si="20"/>
        <v>#DIV/0!</v>
      </c>
      <c r="I101" s="4" t="e">
        <f t="shared" si="20"/>
        <v>#DIV/0!</v>
      </c>
      <c r="J101" s="4" t="e">
        <f t="shared" si="20"/>
        <v>#DIV/0!</v>
      </c>
      <c r="K101" s="4" t="e">
        <f t="shared" si="20"/>
        <v>#DIV/0!</v>
      </c>
      <c r="L101" s="4" t="e">
        <f t="shared" si="21"/>
        <v>#DIV/0!</v>
      </c>
      <c r="M101" s="4" t="e">
        <f t="shared" si="21"/>
        <v>#DIV/0!</v>
      </c>
      <c r="N101" s="4" t="e">
        <f t="shared" si="21"/>
        <v>#DIV/0!</v>
      </c>
      <c r="O101" s="4" t="e">
        <f t="shared" si="21"/>
        <v>#DIV/0!</v>
      </c>
      <c r="P101" s="4" t="e">
        <f t="shared" si="21"/>
        <v>#DIV/0!</v>
      </c>
      <c r="Q101" s="4" t="e">
        <f t="shared" si="21"/>
        <v>#DIV/0!</v>
      </c>
      <c r="R101" s="4" t="e">
        <f t="shared" si="21"/>
        <v>#DIV/0!</v>
      </c>
      <c r="S101" s="4" t="e">
        <f t="shared" si="21"/>
        <v>#DIV/0!</v>
      </c>
      <c r="T101" s="4" t="e">
        <f t="shared" si="21"/>
        <v>#DIV/0!</v>
      </c>
      <c r="V101">
        <v>7804.0000000016553</v>
      </c>
      <c r="W101">
        <v>0</v>
      </c>
      <c r="X101" t="e">
        <f t="shared" si="15"/>
        <v>#DIV/0!</v>
      </c>
      <c r="Y101">
        <v>0</v>
      </c>
      <c r="AA101">
        <v>8671</v>
      </c>
      <c r="AB101">
        <v>2.14</v>
      </c>
      <c r="AC101">
        <v>14</v>
      </c>
    </row>
    <row r="102" spans="1:29" x14ac:dyDescent="0.25">
      <c r="A102" t="s">
        <v>108</v>
      </c>
      <c r="B102" s="4">
        <f t="shared" si="20"/>
        <v>4.6840349106426205E-3</v>
      </c>
      <c r="C102" s="4">
        <f t="shared" si="20"/>
        <v>7.0178183629772128E-3</v>
      </c>
      <c r="D102" s="4">
        <f t="shared" si="20"/>
        <v>7.9497988151218113E-3</v>
      </c>
      <c r="E102" s="4">
        <f t="shared" si="20"/>
        <v>8.8809045410334075E-3</v>
      </c>
      <c r="F102" s="4">
        <f t="shared" si="20"/>
        <v>9.8111363617012781E-3</v>
      </c>
      <c r="G102" s="4">
        <f t="shared" si="20"/>
        <v>1.0740495097344205E-2</v>
      </c>
      <c r="H102" s="4">
        <f t="shared" si="20"/>
        <v>1.1668981567411141E-2</v>
      </c>
      <c r="I102" s="4">
        <f t="shared" si="20"/>
        <v>1.3986386951378771E-2</v>
      </c>
      <c r="J102" s="4">
        <f t="shared" si="20"/>
        <v>1.5374221153993339E-2</v>
      </c>
      <c r="K102" s="4">
        <f t="shared" si="20"/>
        <v>2.3201798004001795E-2</v>
      </c>
      <c r="L102" s="4">
        <f t="shared" si="21"/>
        <v>4.5865272577385041E-2</v>
      </c>
      <c r="M102" s="4">
        <f t="shared" si="21"/>
        <v>0.11074921419192252</v>
      </c>
      <c r="N102" s="4">
        <f t="shared" si="21"/>
        <v>0.20923303993971665</v>
      </c>
      <c r="O102" s="4">
        <f t="shared" si="21"/>
        <v>0.29680985937532822</v>
      </c>
      <c r="P102" s="4">
        <f t="shared" si="21"/>
        <v>0.37468761487701818</v>
      </c>
      <c r="Q102" s="4">
        <f t="shared" si="21"/>
        <v>0.44394047015386517</v>
      </c>
      <c r="R102" s="4">
        <f t="shared" si="21"/>
        <v>0.50552362612825452</v>
      </c>
      <c r="S102" s="4">
        <f t="shared" si="21"/>
        <v>0.56028649597102154</v>
      </c>
      <c r="T102" s="4">
        <f t="shared" si="21"/>
        <v>0.60898442101180761</v>
      </c>
      <c r="V102">
        <v>15818.000000016918</v>
      </c>
      <c r="W102">
        <v>2.1523292552706823</v>
      </c>
      <c r="X102">
        <f t="shared" si="15"/>
        <v>2130.4076272065458</v>
      </c>
      <c r="Y102">
        <v>2.1523292552706823</v>
      </c>
      <c r="AA102">
        <v>5273</v>
      </c>
      <c r="AB102">
        <v>2.86</v>
      </c>
      <c r="AC102">
        <v>17.5</v>
      </c>
    </row>
    <row r="103" spans="1:29" x14ac:dyDescent="0.25">
      <c r="A103" t="s">
        <v>109</v>
      </c>
      <c r="B103" s="4">
        <f t="shared" ref="B103:K112" si="22">1-((1-1/$X103)^B$2)</f>
        <v>1.7633364611807534E-2</v>
      </c>
      <c r="C103" s="4">
        <f t="shared" si="22"/>
        <v>2.633310112374887E-2</v>
      </c>
      <c r="D103" s="4">
        <f t="shared" si="22"/>
        <v>2.9791385075437105E-2</v>
      </c>
      <c r="E103" s="4">
        <f t="shared" si="22"/>
        <v>3.3237385844956835E-2</v>
      </c>
      <c r="F103" s="4">
        <f t="shared" si="22"/>
        <v>3.6671147059889164E-2</v>
      </c>
      <c r="G103" s="4">
        <f t="shared" si="22"/>
        <v>4.009271219285826E-2</v>
      </c>
      <c r="H103" s="4">
        <f t="shared" si="22"/>
        <v>4.3502124562081579E-2</v>
      </c>
      <c r="I103" s="4">
        <f t="shared" si="22"/>
        <v>5.1972770032703952E-2</v>
      </c>
      <c r="J103" s="4">
        <f t="shared" si="22"/>
        <v>5.7019107392292767E-2</v>
      </c>
      <c r="K103" s="4">
        <f t="shared" si="22"/>
        <v>8.5111814282748388E-2</v>
      </c>
      <c r="L103" s="4">
        <f t="shared" ref="L103:T112" si="23">1-((1-1/$X103)^L$2)</f>
        <v>0.16297960763499564</v>
      </c>
      <c r="M103" s="4">
        <f t="shared" si="23"/>
        <v>0.35902646686737916</v>
      </c>
      <c r="N103" s="4">
        <f t="shared" si="23"/>
        <v>0.58915292982348499</v>
      </c>
      <c r="O103" s="4">
        <f t="shared" si="23"/>
        <v>0.73665790185177327</v>
      </c>
      <c r="P103" s="4">
        <f t="shared" si="23"/>
        <v>0.83120468492737376</v>
      </c>
      <c r="Q103" s="4">
        <f t="shared" si="23"/>
        <v>0.89180667052166485</v>
      </c>
      <c r="R103" s="4">
        <f t="shared" si="23"/>
        <v>0.93065093934288978</v>
      </c>
      <c r="S103" s="4">
        <f t="shared" si="23"/>
        <v>0.95554908757118362</v>
      </c>
      <c r="T103" s="4">
        <f t="shared" si="23"/>
        <v>0.9715081416095328</v>
      </c>
      <c r="V103">
        <v>11050.999999985401</v>
      </c>
      <c r="W103">
        <v>4.2656617358063356</v>
      </c>
      <c r="X103">
        <f t="shared" si="15"/>
        <v>562.59206728705908</v>
      </c>
      <c r="Y103">
        <v>5.5133021385260896</v>
      </c>
      <c r="AA103">
        <v>2138</v>
      </c>
      <c r="AB103">
        <v>2.86</v>
      </c>
      <c r="AC103">
        <v>6.3</v>
      </c>
    </row>
    <row r="104" spans="1:29" x14ac:dyDescent="0.25">
      <c r="A104" t="s">
        <v>110</v>
      </c>
      <c r="B104" s="4">
        <f t="shared" si="22"/>
        <v>5.2883668556914287E-2</v>
      </c>
      <c r="C104" s="4">
        <f t="shared" si="22"/>
        <v>7.8267314941979915E-2</v>
      </c>
      <c r="D104" s="4">
        <f t="shared" si="22"/>
        <v>8.8229255501761972E-2</v>
      </c>
      <c r="E104" s="4">
        <f t="shared" si="22"/>
        <v>9.8083528989164614E-2</v>
      </c>
      <c r="F104" s="4">
        <f t="shared" si="22"/>
        <v>0.10783129905281696</v>
      </c>
      <c r="G104" s="4">
        <f t="shared" si="22"/>
        <v>0.11747371676481799</v>
      </c>
      <c r="H104" s="4">
        <f t="shared" si="22"/>
        <v>0.1270119207566629</v>
      </c>
      <c r="I104" s="4">
        <f t="shared" si="22"/>
        <v>0.15040885729573283</v>
      </c>
      <c r="J104" s="4">
        <f t="shared" si="22"/>
        <v>0.16414494422019288</v>
      </c>
      <c r="K104" s="4">
        <f t="shared" si="22"/>
        <v>0.2378918134990291</v>
      </c>
      <c r="L104" s="4">
        <f t="shared" si="23"/>
        <v>0.41919111206820137</v>
      </c>
      <c r="M104" s="4">
        <f t="shared" si="23"/>
        <v>0.74291121368077473</v>
      </c>
      <c r="N104" s="4">
        <f t="shared" si="23"/>
        <v>0.93390535594890778</v>
      </c>
      <c r="O104" s="4">
        <f t="shared" si="23"/>
        <v>0.98300780817870348</v>
      </c>
      <c r="P104" s="4">
        <f t="shared" si="23"/>
        <v>0.99563149802775941</v>
      </c>
      <c r="Q104" s="4">
        <f t="shared" si="23"/>
        <v>0.9988769071299235</v>
      </c>
      <c r="R104" s="4">
        <f t="shared" si="23"/>
        <v>0.99971126541710831</v>
      </c>
      <c r="S104" s="4">
        <f t="shared" si="23"/>
        <v>0.99992576957651602</v>
      </c>
      <c r="T104" s="4">
        <f t="shared" si="23"/>
        <v>0.99998091619051854</v>
      </c>
      <c r="V104">
        <v>10803.000000009513</v>
      </c>
      <c r="W104">
        <v>10.313877797142752</v>
      </c>
      <c r="X104">
        <f t="shared" si="15"/>
        <v>184.54947178175837</v>
      </c>
      <c r="Y104">
        <v>16.126348520135107</v>
      </c>
      <c r="AA104">
        <v>16880</v>
      </c>
      <c r="AB104">
        <v>2.15</v>
      </c>
      <c r="AC104">
        <v>32</v>
      </c>
    </row>
    <row r="105" spans="1:29" x14ac:dyDescent="0.25">
      <c r="A105" t="s">
        <v>111</v>
      </c>
      <c r="B105" s="4">
        <f t="shared" si="22"/>
        <v>2.734708123751306E-2</v>
      </c>
      <c r="C105" s="4">
        <f t="shared" si="22"/>
        <v>4.073888175433682E-2</v>
      </c>
      <c r="D105" s="4">
        <f t="shared" si="22"/>
        <v>4.6043831867091822E-2</v>
      </c>
      <c r="E105" s="4">
        <f t="shared" si="22"/>
        <v>5.1319444299872785E-2</v>
      </c>
      <c r="F105" s="4">
        <f t="shared" si="22"/>
        <v>5.6565881297271248E-2</v>
      </c>
      <c r="G105" s="4">
        <f t="shared" si="22"/>
        <v>6.1783304206627032E-2</v>
      </c>
      <c r="H105" s="4">
        <f t="shared" si="22"/>
        <v>6.6971873482988609E-2</v>
      </c>
      <c r="I105" s="4">
        <f t="shared" si="22"/>
        <v>7.9818107022079809E-2</v>
      </c>
      <c r="J105" s="4">
        <f t="shared" si="22"/>
        <v>8.7440792404879453E-2</v>
      </c>
      <c r="K105" s="4">
        <f t="shared" si="22"/>
        <v>0.12945851512815576</v>
      </c>
      <c r="L105" s="4">
        <f t="shared" si="23"/>
        <v>0.24215752311712457</v>
      </c>
      <c r="M105" s="4">
        <f t="shared" si="23"/>
        <v>0.50002607038384184</v>
      </c>
      <c r="N105" s="4">
        <f t="shared" si="23"/>
        <v>0.75002606970417696</v>
      </c>
      <c r="O105" s="4">
        <f t="shared" si="23"/>
        <v>0.87501955176840174</v>
      </c>
      <c r="P105" s="4">
        <f t="shared" si="23"/>
        <v>0.93751303417245901</v>
      </c>
      <c r="Q105" s="4">
        <f t="shared" si="23"/>
        <v>0.96875814614541378</v>
      </c>
      <c r="R105" s="4">
        <f t="shared" si="23"/>
        <v>0.98437988755982875</v>
      </c>
      <c r="S105" s="4">
        <f t="shared" si="23"/>
        <v>0.9921903510022414</v>
      </c>
      <c r="T105" s="4">
        <f t="shared" si="23"/>
        <v>0.99609537910166768</v>
      </c>
      <c r="V105">
        <v>10528.999999998136</v>
      </c>
      <c r="W105">
        <v>4.4457239459444509</v>
      </c>
      <c r="X105">
        <f t="shared" si="15"/>
        <v>361.14686157802731</v>
      </c>
      <c r="Y105">
        <v>7.9442186859662636</v>
      </c>
      <c r="AA105">
        <v>4229</v>
      </c>
      <c r="AB105">
        <v>2.69</v>
      </c>
      <c r="AC105">
        <v>15.3</v>
      </c>
    </row>
    <row r="106" spans="1:29" x14ac:dyDescent="0.25">
      <c r="A106" t="s">
        <v>112</v>
      </c>
      <c r="B106" s="4">
        <f t="shared" si="22"/>
        <v>6.1075353931189347E-2</v>
      </c>
      <c r="C106" s="4">
        <f t="shared" si="22"/>
        <v>9.0199630927522034E-2</v>
      </c>
      <c r="D106" s="4">
        <f t="shared" si="22"/>
        <v>0.10159480098863183</v>
      </c>
      <c r="E106" s="4">
        <f t="shared" si="22"/>
        <v>0.11284724754122721</v>
      </c>
      <c r="F106" s="4">
        <f t="shared" si="22"/>
        <v>0.12395875818477142</v>
      </c>
      <c r="G106" s="4">
        <f t="shared" si="22"/>
        <v>0.13493109812920034</v>
      </c>
      <c r="H106" s="4">
        <f t="shared" si="22"/>
        <v>0.14576601047535043</v>
      </c>
      <c r="I106" s="4">
        <f t="shared" si="22"/>
        <v>0.17226328843558303</v>
      </c>
      <c r="J106" s="4">
        <f t="shared" si="22"/>
        <v>0.18776548748582478</v>
      </c>
      <c r="K106" s="4">
        <f t="shared" si="22"/>
        <v>0.27028429114080077</v>
      </c>
      <c r="L106" s="4">
        <f t="shared" si="23"/>
        <v>0.46751498424411642</v>
      </c>
      <c r="M106" s="4">
        <f t="shared" si="23"/>
        <v>0.79309619482976013</v>
      </c>
      <c r="N106" s="4">
        <f t="shared" si="23"/>
        <v>0.95719081540607542</v>
      </c>
      <c r="O106" s="4">
        <f t="shared" si="23"/>
        <v>0.9911426168112818</v>
      </c>
      <c r="P106" s="4">
        <f t="shared" si="23"/>
        <v>0.99816737371440334</v>
      </c>
      <c r="Q106" s="4">
        <f t="shared" si="23"/>
        <v>0.99962082264805507</v>
      </c>
      <c r="R106" s="4">
        <f t="shared" si="23"/>
        <v>0.99992154676304823</v>
      </c>
      <c r="S106" s="4">
        <f t="shared" si="23"/>
        <v>0.9999837677267468</v>
      </c>
      <c r="T106" s="4">
        <f t="shared" si="23"/>
        <v>0.99999664148089729</v>
      </c>
      <c r="V106">
        <v>22246.000000002554</v>
      </c>
      <c r="W106">
        <v>29.834588881221983</v>
      </c>
      <c r="X106">
        <f t="shared" si="15"/>
        <v>159.18017812293255</v>
      </c>
      <c r="Y106">
        <v>39.160250481765331</v>
      </c>
      <c r="AA106">
        <v>4414</v>
      </c>
      <c r="AB106">
        <v>2.4500000000000002</v>
      </c>
      <c r="AC106">
        <v>17.5</v>
      </c>
    </row>
    <row r="107" spans="1:29" x14ac:dyDescent="0.25">
      <c r="A107" t="s">
        <v>113</v>
      </c>
      <c r="B107" s="4">
        <f t="shared" si="22"/>
        <v>2.4084254213773804E-2</v>
      </c>
      <c r="C107" s="4">
        <f t="shared" si="22"/>
        <v>3.5907980969249631E-2</v>
      </c>
      <c r="D107" s="4">
        <f t="shared" si="22"/>
        <v>4.0597263838835884E-2</v>
      </c>
      <c r="E107" s="4">
        <f t="shared" si="22"/>
        <v>4.5263738331838721E-2</v>
      </c>
      <c r="F107" s="4">
        <f t="shared" si="22"/>
        <v>4.9907515386765744E-2</v>
      </c>
      <c r="G107" s="4">
        <f t="shared" si="22"/>
        <v>5.4528705402526301E-2</v>
      </c>
      <c r="H107" s="4">
        <f t="shared" si="22"/>
        <v>5.9127418241056717E-2</v>
      </c>
      <c r="I107" s="4">
        <f t="shared" si="22"/>
        <v>7.0526578841211607E-2</v>
      </c>
      <c r="J107" s="4">
        <f t="shared" si="22"/>
        <v>7.7299676413437823E-2</v>
      </c>
      <c r="K107" s="4">
        <f t="shared" si="22"/>
        <v>0.11475878489426072</v>
      </c>
      <c r="L107" s="4">
        <f t="shared" si="23"/>
        <v>0.21634799107811431</v>
      </c>
      <c r="M107" s="4">
        <f t="shared" si="23"/>
        <v>0.45636410036551422</v>
      </c>
      <c r="N107" s="4">
        <f t="shared" si="23"/>
        <v>0.70446000862860325</v>
      </c>
      <c r="O107" s="4">
        <f t="shared" si="23"/>
        <v>0.83933385091284252</v>
      </c>
      <c r="P107" s="4">
        <f t="shared" si="23"/>
        <v>0.91265611350019471</v>
      </c>
      <c r="Q107" s="4">
        <f t="shared" si="23"/>
        <v>0.95251672768510598</v>
      </c>
      <c r="R107" s="4">
        <f t="shared" si="23"/>
        <v>0.97418638853750328</v>
      </c>
      <c r="S107" s="4">
        <f t="shared" si="23"/>
        <v>0.98596679410977051</v>
      </c>
      <c r="T107" s="4">
        <f t="shared" si="23"/>
        <v>0.99237104549110911</v>
      </c>
      <c r="V107">
        <v>14973.99999998609</v>
      </c>
      <c r="W107">
        <v>4.2656617358063356</v>
      </c>
      <c r="X107">
        <f t="shared" si="15"/>
        <v>410.68892455079697</v>
      </c>
      <c r="Y107">
        <v>9.771275849930138</v>
      </c>
      <c r="AA107">
        <v>9851</v>
      </c>
      <c r="AB107">
        <v>2.16</v>
      </c>
      <c r="AC107">
        <v>19.2</v>
      </c>
    </row>
    <row r="108" spans="1:29" x14ac:dyDescent="0.25">
      <c r="A108" t="s">
        <v>114</v>
      </c>
      <c r="B108" s="4">
        <f t="shared" si="22"/>
        <v>1.5713286882749755E-2</v>
      </c>
      <c r="C108" s="4">
        <f t="shared" si="22"/>
        <v>2.3477096131810704E-2</v>
      </c>
      <c r="D108" s="4">
        <f t="shared" si="22"/>
        <v>2.6565445775598939E-2</v>
      </c>
      <c r="E108" s="4">
        <f t="shared" si="22"/>
        <v>2.9644028210154771E-2</v>
      </c>
      <c r="F108" s="4">
        <f t="shared" si="22"/>
        <v>3.2712874325237173E-2</v>
      </c>
      <c r="G108" s="4">
        <f t="shared" si="22"/>
        <v>3.5772014912913375E-2</v>
      </c>
      <c r="H108" s="4">
        <f t="shared" si="22"/>
        <v>3.8821480667867503E-2</v>
      </c>
      <c r="I108" s="4">
        <f t="shared" si="22"/>
        <v>4.6403018220839143E-2</v>
      </c>
      <c r="J108" s="4">
        <f t="shared" si="22"/>
        <v>5.0923205862962506E-2</v>
      </c>
      <c r="K108" s="4">
        <f t="shared" si="22"/>
        <v>7.6135853974489187E-2</v>
      </c>
      <c r="L108" s="4">
        <f t="shared" si="23"/>
        <v>0.14647503968855358</v>
      </c>
      <c r="M108" s="4">
        <f t="shared" si="23"/>
        <v>0.32696048160419455</v>
      </c>
      <c r="N108" s="4">
        <f t="shared" si="23"/>
        <v>0.5470178066775423</v>
      </c>
      <c r="O108" s="4">
        <f t="shared" si="23"/>
        <v>0.69512508276437746</v>
      </c>
      <c r="P108" s="4">
        <f t="shared" si="23"/>
        <v>0.79480713253277557</v>
      </c>
      <c r="Q108" s="4">
        <f t="shared" si="23"/>
        <v>0.86189709130160486</v>
      </c>
      <c r="R108" s="4">
        <f t="shared" si="23"/>
        <v>0.90705128484057229</v>
      </c>
      <c r="S108" s="4">
        <f t="shared" si="23"/>
        <v>0.93744184151358989</v>
      </c>
      <c r="T108" s="4">
        <f t="shared" si="23"/>
        <v>0.95789588714057805</v>
      </c>
      <c r="V108">
        <v>20923.000000024891</v>
      </c>
      <c r="W108">
        <v>3.0141583783656705</v>
      </c>
      <c r="X108">
        <f t="shared" si="15"/>
        <v>631.8910211491268</v>
      </c>
      <c r="Y108">
        <v>8.7649399297537336</v>
      </c>
      <c r="AA108">
        <v>4500</v>
      </c>
      <c r="AB108">
        <v>2.0499999999999998</v>
      </c>
      <c r="AC108">
        <v>12.1</v>
      </c>
    </row>
    <row r="109" spans="1:29" x14ac:dyDescent="0.25">
      <c r="A109" t="s">
        <v>115</v>
      </c>
      <c r="B109" s="4">
        <f t="shared" si="22"/>
        <v>4.8739241692422275E-2</v>
      </c>
      <c r="C109" s="4">
        <f t="shared" si="22"/>
        <v>7.2210673035327244E-2</v>
      </c>
      <c r="D109" s="4">
        <f t="shared" si="22"/>
        <v>8.1436279646387222E-2</v>
      </c>
      <c r="E109" s="4">
        <f t="shared" si="22"/>
        <v>9.0570150111246361E-2</v>
      </c>
      <c r="F109" s="4">
        <f t="shared" si="22"/>
        <v>9.961319662146817E-2</v>
      </c>
      <c r="G109" s="4">
        <f t="shared" si="22"/>
        <v>0.10856632229810825</v>
      </c>
      <c r="H109" s="4">
        <f t="shared" si="22"/>
        <v>0.11743042128190839</v>
      </c>
      <c r="I109" s="4">
        <f t="shared" si="22"/>
        <v>0.13920696477043959</v>
      </c>
      <c r="J109" s="4">
        <f t="shared" si="22"/>
        <v>0.15201412376838574</v>
      </c>
      <c r="K109" s="4">
        <f t="shared" si="22"/>
        <v>0.22107093872137018</v>
      </c>
      <c r="L109" s="4">
        <f t="shared" si="23"/>
        <v>0.39326951749559258</v>
      </c>
      <c r="M109" s="4">
        <f t="shared" si="23"/>
        <v>0.71325917082173795</v>
      </c>
      <c r="N109" s="4">
        <f t="shared" si="23"/>
        <v>0.91777969688216277</v>
      </c>
      <c r="O109" s="4">
        <f t="shared" si="23"/>
        <v>0.97642408210870324</v>
      </c>
      <c r="P109" s="4">
        <f t="shared" si="23"/>
        <v>0.99323982175521097</v>
      </c>
      <c r="Q109" s="4">
        <f t="shared" si="23"/>
        <v>0.99806158088469632</v>
      </c>
      <c r="R109" s="4">
        <f t="shared" si="23"/>
        <v>0.99944417609558278</v>
      </c>
      <c r="S109" s="4">
        <f t="shared" si="23"/>
        <v>0.99984062259277029</v>
      </c>
      <c r="T109" s="4">
        <f t="shared" si="23"/>
        <v>0.99995429999009866</v>
      </c>
      <c r="V109">
        <v>46495.999999969725</v>
      </c>
      <c r="W109">
        <v>40.974721769688855</v>
      </c>
      <c r="X109">
        <f t="shared" si="15"/>
        <v>200.63226238345845</v>
      </c>
      <c r="Y109">
        <v>63.86189608834146</v>
      </c>
      <c r="AA109">
        <v>1260</v>
      </c>
      <c r="AB109">
        <v>3.44</v>
      </c>
      <c r="AC109">
        <v>7.2</v>
      </c>
    </row>
    <row r="110" spans="1:29" x14ac:dyDescent="0.25">
      <c r="A110" t="s">
        <v>116</v>
      </c>
      <c r="B110" s="4">
        <f t="shared" si="22"/>
        <v>8.8134117051736904E-3</v>
      </c>
      <c r="C110" s="4">
        <f t="shared" si="22"/>
        <v>1.3190946043979968E-2</v>
      </c>
      <c r="D110" s="4">
        <f t="shared" si="22"/>
        <v>1.4936541693986505E-2</v>
      </c>
      <c r="E110" s="4">
        <f t="shared" si="22"/>
        <v>1.6679049508346311E-2</v>
      </c>
      <c r="F110" s="4">
        <f t="shared" si="22"/>
        <v>1.8418474949222996E-2</v>
      </c>
      <c r="G110" s="4">
        <f t="shared" si="22"/>
        <v>2.0154823469117789E-2</v>
      </c>
      <c r="H110" s="4">
        <f t="shared" si="22"/>
        <v>2.1888100510887187E-2</v>
      </c>
      <c r="I110" s="4">
        <f t="shared" si="22"/>
        <v>2.6207891030424646E-2</v>
      </c>
      <c r="J110" s="4">
        <f t="shared" si="22"/>
        <v>2.8790602417212985E-2</v>
      </c>
      <c r="K110" s="4">
        <f t="shared" si="22"/>
        <v>4.3297112077799738E-2</v>
      </c>
      <c r="L110" s="4">
        <f t="shared" si="23"/>
        <v>8.4719584241322088E-2</v>
      </c>
      <c r="M110" s="4">
        <f t="shared" si="23"/>
        <v>0.19853340697487243</v>
      </c>
      <c r="N110" s="4">
        <f t="shared" si="23"/>
        <v>0.3576513002646946</v>
      </c>
      <c r="O110" s="4">
        <f t="shared" si="23"/>
        <v>0.48517897608902405</v>
      </c>
      <c r="P110" s="4">
        <f t="shared" si="23"/>
        <v>0.58738814794836247</v>
      </c>
      <c r="Q110" s="4">
        <f t="shared" si="23"/>
        <v>0.66930538469438594</v>
      </c>
      <c r="R110" s="4">
        <f t="shared" si="23"/>
        <v>0.73495931333925424</v>
      </c>
      <c r="S110" s="4">
        <f t="shared" si="23"/>
        <v>0.78757874384897175</v>
      </c>
      <c r="T110" s="4">
        <f t="shared" si="23"/>
        <v>0.82975145954651741</v>
      </c>
      <c r="V110">
        <v>10069.999999991122</v>
      </c>
      <c r="W110">
        <v>0</v>
      </c>
      <c r="X110">
        <f t="shared" si="15"/>
        <v>1130.1270851347656</v>
      </c>
      <c r="Y110">
        <v>2.2560000395207225</v>
      </c>
      <c r="AA110">
        <v>6333</v>
      </c>
      <c r="AB110">
        <v>2.64</v>
      </c>
      <c r="AC110">
        <v>6.4</v>
      </c>
    </row>
    <row r="111" spans="1:29" x14ac:dyDescent="0.25">
      <c r="A111" t="s">
        <v>117</v>
      </c>
      <c r="B111" s="4">
        <f t="shared" si="22"/>
        <v>2.5977415773510315E-2</v>
      </c>
      <c r="C111" s="4">
        <f t="shared" si="22"/>
        <v>3.871195740750133E-2</v>
      </c>
      <c r="D111" s="4">
        <f t="shared" si="22"/>
        <v>4.3759033305371342E-2</v>
      </c>
      <c r="E111" s="4">
        <f t="shared" si="22"/>
        <v>4.8779610407885365E-2</v>
      </c>
      <c r="F111" s="4">
        <f t="shared" si="22"/>
        <v>5.3773827842365729E-2</v>
      </c>
      <c r="G111" s="4">
        <f t="shared" si="22"/>
        <v>5.8741824005670851E-2</v>
      </c>
      <c r="H111" s="4">
        <f t="shared" si="22"/>
        <v>6.3683736568030613E-2</v>
      </c>
      <c r="I111" s="4">
        <f t="shared" si="22"/>
        <v>7.5925299168682403E-2</v>
      </c>
      <c r="J111" s="4">
        <f t="shared" si="22"/>
        <v>8.3193278993691444E-2</v>
      </c>
      <c r="K111" s="4">
        <f t="shared" si="22"/>
        <v>0.12331185483279483</v>
      </c>
      <c r="L111" s="4">
        <f t="shared" si="23"/>
        <v>0.23141789612328534</v>
      </c>
      <c r="M111" s="4">
        <f t="shared" si="23"/>
        <v>0.48212413740316673</v>
      </c>
      <c r="N111" s="4">
        <f t="shared" si="23"/>
        <v>0.73180459093958583</v>
      </c>
      <c r="O111" s="4">
        <f t="shared" si="23"/>
        <v>0.86110807118832744</v>
      </c>
      <c r="P111" s="4">
        <f t="shared" si="23"/>
        <v>0.92807122255891716</v>
      </c>
      <c r="Q111" s="4">
        <f t="shared" si="23"/>
        <v>0.96274982233716355</v>
      </c>
      <c r="R111" s="4">
        <f t="shared" si="23"/>
        <v>0.98070903211097327</v>
      </c>
      <c r="S111" s="4">
        <f t="shared" si="23"/>
        <v>0.99000967336414247</v>
      </c>
      <c r="T111" s="4">
        <f t="shared" si="23"/>
        <v>0.99482625097583122</v>
      </c>
      <c r="V111">
        <v>9941.0000000030504</v>
      </c>
      <c r="W111">
        <v>5.1348235944592329</v>
      </c>
      <c r="X111">
        <f t="shared" si="15"/>
        <v>380.42804685636838</v>
      </c>
      <c r="Y111">
        <v>7.2660128167071818</v>
      </c>
      <c r="AA111">
        <v>4734</v>
      </c>
      <c r="AB111">
        <v>2.67</v>
      </c>
      <c r="AC111">
        <v>21.8</v>
      </c>
    </row>
    <row r="112" spans="1:29" x14ac:dyDescent="0.25">
      <c r="A112" t="s">
        <v>118</v>
      </c>
      <c r="B112" s="4">
        <f t="shared" si="22"/>
        <v>7.723349148897507E-2</v>
      </c>
      <c r="C112" s="4">
        <f t="shared" si="22"/>
        <v>0.11358369631631771</v>
      </c>
      <c r="D112" s="4">
        <f t="shared" si="22"/>
        <v>0.12771962810407356</v>
      </c>
      <c r="E112" s="4">
        <f t="shared" si="22"/>
        <v>0.14163013018495507</v>
      </c>
      <c r="F112" s="4">
        <f t="shared" si="22"/>
        <v>0.15531879755032918</v>
      </c>
      <c r="G112" s="4">
        <f t="shared" si="22"/>
        <v>0.16878916786121756</v>
      </c>
      <c r="H112" s="4">
        <f t="shared" si="22"/>
        <v>0.18204472236256009</v>
      </c>
      <c r="I112" s="4">
        <f t="shared" si="22"/>
        <v>0.21426613656375793</v>
      </c>
      <c r="J112" s="4">
        <f t="shared" si="22"/>
        <v>0.23298648259075216</v>
      </c>
      <c r="K112" s="4">
        <f t="shared" si="22"/>
        <v>0.33094916378505868</v>
      </c>
      <c r="L112" s="4">
        <f t="shared" si="23"/>
        <v>0.55237097856008766</v>
      </c>
      <c r="M112" s="4">
        <f t="shared" si="23"/>
        <v>0.86594111924033013</v>
      </c>
      <c r="N112" s="4">
        <f t="shared" si="23"/>
        <v>0.98202821648946459</v>
      </c>
      <c r="O112" s="4">
        <f t="shared" si="23"/>
        <v>0.99759072281732253</v>
      </c>
      <c r="P112" s="4">
        <f t="shared" si="23"/>
        <v>0.99967701499745043</v>
      </c>
      <c r="Q112" s="4">
        <f t="shared" si="23"/>
        <v>0.99995670099205602</v>
      </c>
      <c r="R112" s="4">
        <f t="shared" si="23"/>
        <v>0.99999419538345702</v>
      </c>
      <c r="S112" s="4">
        <f t="shared" si="23"/>
        <v>0.99999922183960299</v>
      </c>
      <c r="T112" s="4">
        <f t="shared" si="23"/>
        <v>0.99999989568068814</v>
      </c>
      <c r="V112">
        <v>16724.00000000486</v>
      </c>
      <c r="W112">
        <v>16.542670915756723</v>
      </c>
      <c r="X112">
        <f t="shared" si="15"/>
        <v>124.9112023402529</v>
      </c>
      <c r="Y112">
        <v>35.992298696865006</v>
      </c>
      <c r="AA112">
        <v>5395</v>
      </c>
      <c r="AB112">
        <v>2.77</v>
      </c>
      <c r="AC112">
        <v>24.4</v>
      </c>
    </row>
    <row r="113" spans="1:29" x14ac:dyDescent="0.25">
      <c r="A113" t="s">
        <v>119</v>
      </c>
      <c r="B113" s="4">
        <f t="shared" ref="B113:K122" si="24">1-((1-1/$X113)^B$2)</f>
        <v>4.8768233960691743E-2</v>
      </c>
      <c r="C113" s="4">
        <f t="shared" si="24"/>
        <v>7.2253088080638572E-2</v>
      </c>
      <c r="D113" s="4">
        <f t="shared" si="24"/>
        <v>8.1483871891237847E-2</v>
      </c>
      <c r="E113" s="4">
        <f t="shared" si="24"/>
        <v>9.062281236755787E-2</v>
      </c>
      <c r="F113" s="4">
        <f t="shared" si="24"/>
        <v>9.9670823321277524E-2</v>
      </c>
      <c r="G113" s="4">
        <f t="shared" si="24"/>
        <v>0.10862880947194287</v>
      </c>
      <c r="H113" s="4">
        <f t="shared" si="24"/>
        <v>0.11749766653743121</v>
      </c>
      <c r="I113" s="4">
        <f t="shared" si="24"/>
        <v>0.13928566742408843</v>
      </c>
      <c r="J113" s="4">
        <f t="shared" si="24"/>
        <v>0.15209940823743551</v>
      </c>
      <c r="K113" s="4">
        <f t="shared" si="24"/>
        <v>0.22118963143312109</v>
      </c>
      <c r="L113" s="4">
        <f t="shared" ref="L113:T122" si="25">1-((1-1/$X113)^L$2)</f>
        <v>0.39345440981272206</v>
      </c>
      <c r="M113" s="4">
        <f t="shared" si="25"/>
        <v>0.71347757117219412</v>
      </c>
      <c r="N113" s="4">
        <f t="shared" si="25"/>
        <v>0.91790489777861495</v>
      </c>
      <c r="O113" s="4">
        <f t="shared" si="25"/>
        <v>0.97647791191666178</v>
      </c>
      <c r="P113" s="4">
        <f t="shared" si="25"/>
        <v>0.99326039419126033</v>
      </c>
      <c r="Q113" s="4">
        <f t="shared" si="25"/>
        <v>0.99806895177433796</v>
      </c>
      <c r="R113" s="4">
        <f t="shared" si="25"/>
        <v>0.99944671137219965</v>
      </c>
      <c r="S113" s="4">
        <f t="shared" si="25"/>
        <v>0.99984147039851989</v>
      </c>
      <c r="T113" s="4">
        <f t="shared" si="25"/>
        <v>0.99995457771354279</v>
      </c>
      <c r="V113">
        <v>21849.000000009626</v>
      </c>
      <c r="W113">
        <v>19.797782608903461</v>
      </c>
      <c r="X113">
        <f t="shared" si="15"/>
        <v>200.51026348601894</v>
      </c>
      <c r="Y113">
        <v>30.094985114880473</v>
      </c>
      <c r="AA113">
        <v>9583</v>
      </c>
      <c r="AB113">
        <v>1.81</v>
      </c>
      <c r="AC113">
        <v>26.9</v>
      </c>
    </row>
    <row r="114" spans="1:29" x14ac:dyDescent="0.25">
      <c r="A114" t="s">
        <v>120</v>
      </c>
      <c r="B114" s="4">
        <f t="shared" si="24"/>
        <v>2.1117522477066997E-2</v>
      </c>
      <c r="C114" s="4">
        <f t="shared" si="24"/>
        <v>3.1508459261765043E-2</v>
      </c>
      <c r="D114" s="4">
        <f t="shared" si="24"/>
        <v>3.5633883890419771E-2</v>
      </c>
      <c r="E114" s="4">
        <f t="shared" si="24"/>
        <v>3.9741735698196945E-2</v>
      </c>
      <c r="F114" s="4">
        <f t="shared" si="24"/>
        <v>4.3832089538975327E-2</v>
      </c>
      <c r="G114" s="4">
        <f t="shared" si="24"/>
        <v>4.7905019947782401E-2</v>
      </c>
      <c r="H114" s="4">
        <f t="shared" si="24"/>
        <v>5.1960601142154061E-2</v>
      </c>
      <c r="I114" s="4">
        <f t="shared" si="24"/>
        <v>6.202413551847985E-2</v>
      </c>
      <c r="J114" s="4">
        <f t="shared" si="24"/>
        <v>6.801090708933788E-2</v>
      </c>
      <c r="K114" s="4">
        <f t="shared" si="24"/>
        <v>0.1012212982132541</v>
      </c>
      <c r="L114" s="4">
        <f t="shared" si="25"/>
        <v>0.19219684521453173</v>
      </c>
      <c r="M114" s="4">
        <f t="shared" si="25"/>
        <v>0.41350560999355979</v>
      </c>
      <c r="N114" s="4">
        <f t="shared" si="25"/>
        <v>0.65602433049097364</v>
      </c>
      <c r="O114" s="4">
        <f t="shared" si="25"/>
        <v>0.79826019953424665</v>
      </c>
      <c r="P114" s="4">
        <f t="shared" si="25"/>
        <v>0.8816807387858171</v>
      </c>
      <c r="Q114" s="4">
        <f t="shared" si="25"/>
        <v>0.93060641706817515</v>
      </c>
      <c r="R114" s="4">
        <f t="shared" si="25"/>
        <v>0.95930105290803802</v>
      </c>
      <c r="S114" s="4">
        <f t="shared" si="25"/>
        <v>0.97613029585139544</v>
      </c>
      <c r="T114" s="4">
        <f t="shared" si="25"/>
        <v>0.98600055242572993</v>
      </c>
      <c r="V114">
        <v>27876.000000027874</v>
      </c>
      <c r="W114">
        <v>5.5441652519937445</v>
      </c>
      <c r="X114">
        <f t="shared" si="15"/>
        <v>469.02278966120588</v>
      </c>
      <c r="Y114">
        <v>15.749662443910813</v>
      </c>
      <c r="AA114">
        <v>3136</v>
      </c>
      <c r="AB114">
        <v>2.2400000000000002</v>
      </c>
      <c r="AC114">
        <v>17.100000000000001</v>
      </c>
    </row>
    <row r="115" spans="1:29" x14ac:dyDescent="0.25">
      <c r="A115" t="s">
        <v>121</v>
      </c>
      <c r="B115" s="4">
        <f t="shared" si="24"/>
        <v>1.1318626511361396E-2</v>
      </c>
      <c r="C115" s="4">
        <f t="shared" si="24"/>
        <v>1.6929807012642017E-2</v>
      </c>
      <c r="D115" s="4">
        <f t="shared" si="24"/>
        <v>1.9165352245523404E-2</v>
      </c>
      <c r="E115" s="4">
        <f t="shared" si="24"/>
        <v>2.1395813749365167E-2</v>
      </c>
      <c r="F115" s="4">
        <f t="shared" si="24"/>
        <v>2.3621203084792319E-2</v>
      </c>
      <c r="G115" s="4">
        <f t="shared" si="24"/>
        <v>2.5841531786141125E-2</v>
      </c>
      <c r="H115" s="4">
        <f t="shared" si="24"/>
        <v>2.8056811361517831E-2</v>
      </c>
      <c r="I115" s="4">
        <f t="shared" si="24"/>
        <v>3.3572995659798655E-2</v>
      </c>
      <c r="J115" s="4">
        <f t="shared" si="24"/>
        <v>3.6867667650733571E-2</v>
      </c>
      <c r="K115" s="4">
        <f t="shared" si="24"/>
        <v>5.5326438059259853E-2</v>
      </c>
      <c r="L115" s="4">
        <f t="shared" si="25"/>
        <v>0.10759186137019461</v>
      </c>
      <c r="M115" s="4">
        <f t="shared" si="25"/>
        <v>0.24766926258360167</v>
      </c>
      <c r="N115" s="4">
        <f t="shared" si="25"/>
        <v>0.4339984615384983</v>
      </c>
      <c r="O115" s="4">
        <f t="shared" si="25"/>
        <v>0.57417964519044262</v>
      </c>
      <c r="P115" s="4">
        <f t="shared" si="25"/>
        <v>0.67964225845921322</v>
      </c>
      <c r="Q115" s="4">
        <f t="shared" si="25"/>
        <v>0.75898502406956792</v>
      </c>
      <c r="R115" s="4">
        <f t="shared" si="25"/>
        <v>0.81867702542986254</v>
      </c>
      <c r="S115" s="4">
        <f t="shared" si="25"/>
        <v>0.8635851528311137</v>
      </c>
      <c r="T115" s="4">
        <f t="shared" si="25"/>
        <v>0.89737091743488651</v>
      </c>
      <c r="V115">
        <v>17811.99999998722</v>
      </c>
      <c r="W115">
        <v>4.4457239459444509</v>
      </c>
      <c r="X115">
        <f t="shared" si="15"/>
        <v>878.99003261764199</v>
      </c>
      <c r="Y115">
        <v>5.6933643486642049</v>
      </c>
      <c r="AA115">
        <v>2430</v>
      </c>
      <c r="AB115">
        <v>2.75</v>
      </c>
      <c r="AC115">
        <v>14.5</v>
      </c>
    </row>
    <row r="116" spans="1:29" x14ac:dyDescent="0.25">
      <c r="A116" t="s">
        <v>122</v>
      </c>
      <c r="B116" s="4">
        <f t="shared" si="24"/>
        <v>9.087494187598355E-3</v>
      </c>
      <c r="C116" s="4">
        <f t="shared" si="24"/>
        <v>1.3600225760069917E-2</v>
      </c>
      <c r="D116" s="4">
        <f t="shared" si="24"/>
        <v>1.5399558715998296E-2</v>
      </c>
      <c r="E116" s="4">
        <f t="shared" si="24"/>
        <v>1.7195609433659054E-2</v>
      </c>
      <c r="F116" s="4">
        <f t="shared" si="24"/>
        <v>1.8988383900319872E-2</v>
      </c>
      <c r="G116" s="4">
        <f t="shared" si="24"/>
        <v>2.0777888092326613E-2</v>
      </c>
      <c r="H116" s="4">
        <f t="shared" si="24"/>
        <v>2.2564127975123527E-2</v>
      </c>
      <c r="I116" s="4">
        <f t="shared" si="24"/>
        <v>2.7015485379414894E-2</v>
      </c>
      <c r="J116" s="4">
        <f t="shared" si="24"/>
        <v>2.9676563342655338E-2</v>
      </c>
      <c r="K116" s="4">
        <f t="shared" si="24"/>
        <v>4.4619116078969401E-2</v>
      </c>
      <c r="L116" s="4">
        <f t="shared" si="25"/>
        <v>8.7247366638270263E-2</v>
      </c>
      <c r="M116" s="4">
        <f t="shared" si="25"/>
        <v>0.20405559091766912</v>
      </c>
      <c r="N116" s="4">
        <f t="shared" si="25"/>
        <v>0.36647249765057899</v>
      </c>
      <c r="O116" s="4">
        <f t="shared" si="25"/>
        <v>0.49574732650508513</v>
      </c>
      <c r="P116" s="4">
        <f t="shared" si="25"/>
        <v>0.59864290376690432</v>
      </c>
      <c r="Q116" s="4">
        <f t="shared" si="25"/>
        <v>0.68054206320774846</v>
      </c>
      <c r="R116" s="4">
        <f t="shared" si="25"/>
        <v>0.7457292412732307</v>
      </c>
      <c r="S116" s="4">
        <f t="shared" si="25"/>
        <v>0.79761461119830568</v>
      </c>
      <c r="T116" s="4">
        <f t="shared" si="25"/>
        <v>0.83891248130333762</v>
      </c>
      <c r="V116">
        <v>24622.999999999985</v>
      </c>
      <c r="W116">
        <v>2.7100690837661894</v>
      </c>
      <c r="X116">
        <f t="shared" si="15"/>
        <v>1095.9058271290644</v>
      </c>
      <c r="Y116">
        <v>6.0316637344108868</v>
      </c>
      <c r="AA116">
        <v>5436</v>
      </c>
      <c r="AB116">
        <v>3.11</v>
      </c>
      <c r="AC116">
        <v>20.8</v>
      </c>
    </row>
    <row r="117" spans="1:29" x14ac:dyDescent="0.25">
      <c r="A117" t="s">
        <v>123</v>
      </c>
      <c r="B117" s="4">
        <f t="shared" si="24"/>
        <v>2.0253656245054819E-2</v>
      </c>
      <c r="C117" s="4">
        <f t="shared" si="24"/>
        <v>3.0226132145019124E-2</v>
      </c>
      <c r="D117" s="4">
        <f t="shared" si="24"/>
        <v>3.4186642688415647E-2</v>
      </c>
      <c r="E117" s="4">
        <f t="shared" si="24"/>
        <v>3.8130978694341011E-2</v>
      </c>
      <c r="F117" s="4">
        <f t="shared" si="24"/>
        <v>4.2059206218839851E-2</v>
      </c>
      <c r="G117" s="4">
        <f t="shared" si="24"/>
        <v>4.5971391048187593E-2</v>
      </c>
      <c r="H117" s="4">
        <f t="shared" si="24"/>
        <v>4.9867598699991023E-2</v>
      </c>
      <c r="I117" s="4">
        <f t="shared" si="24"/>
        <v>5.9538645225590048E-2</v>
      </c>
      <c r="J117" s="4">
        <f t="shared" si="24"/>
        <v>6.5293958541845276E-2</v>
      </c>
      <c r="K117" s="4">
        <f t="shared" si="24"/>
        <v>9.7248419999878655E-2</v>
      </c>
      <c r="L117" s="4">
        <f t="shared" si="25"/>
        <v>0.18503958480728444</v>
      </c>
      <c r="M117" s="4">
        <f t="shared" si="25"/>
        <v>0.40042807881297837</v>
      </c>
      <c r="N117" s="4">
        <f t="shared" si="25"/>
        <v>0.64051351132410395</v>
      </c>
      <c r="O117" s="4">
        <f t="shared" si="25"/>
        <v>0.78446199534381655</v>
      </c>
      <c r="P117" s="4">
        <f t="shared" si="25"/>
        <v>0.87076946445947478</v>
      </c>
      <c r="Q117" s="4">
        <f t="shared" si="25"/>
        <v>0.9225169995299396</v>
      </c>
      <c r="R117" s="4">
        <f t="shared" si="25"/>
        <v>0.95354336854883104</v>
      </c>
      <c r="S117" s="4">
        <f t="shared" si="25"/>
        <v>0.9721459082289452</v>
      </c>
      <c r="T117" s="4">
        <f t="shared" si="25"/>
        <v>0.98329946868390905</v>
      </c>
      <c r="V117">
        <v>25050.999999980955</v>
      </c>
      <c r="W117">
        <v>7.0997579040338916</v>
      </c>
      <c r="X117">
        <f t="shared" si="15"/>
        <v>489.2211327937153</v>
      </c>
      <c r="Y117">
        <v>13.863303825314777</v>
      </c>
      <c r="AA117">
        <v>3199</v>
      </c>
      <c r="AB117">
        <v>2.4</v>
      </c>
      <c r="AC117">
        <v>10.199999999999999</v>
      </c>
    </row>
    <row r="118" spans="1:29" x14ac:dyDescent="0.25">
      <c r="A118" t="s">
        <v>124</v>
      </c>
      <c r="B118" s="4">
        <f t="shared" si="24"/>
        <v>1.1032067712135274E-2</v>
      </c>
      <c r="C118" s="4">
        <f t="shared" si="24"/>
        <v>1.6502377357696885E-2</v>
      </c>
      <c r="D118" s="4">
        <f t="shared" si="24"/>
        <v>1.8682019555382623E-2</v>
      </c>
      <c r="E118" s="4">
        <f t="shared" si="24"/>
        <v>2.0856831197304193E-2</v>
      </c>
      <c r="F118" s="4">
        <f t="shared" si="24"/>
        <v>2.3026822989012041E-2</v>
      </c>
      <c r="G118" s="4">
        <f t="shared" si="24"/>
        <v>2.5192005612330592E-2</v>
      </c>
      <c r="H118" s="4">
        <f t="shared" si="24"/>
        <v>2.7352389725410875E-2</v>
      </c>
      <c r="I118" s="4">
        <f t="shared" si="24"/>
        <v>3.2732426256938063E-2</v>
      </c>
      <c r="J118" s="4">
        <f t="shared" si="24"/>
        <v>3.5946153412746207E-2</v>
      </c>
      <c r="K118" s="4">
        <f t="shared" si="24"/>
        <v>5.3956626227131044E-2</v>
      </c>
      <c r="L118" s="4">
        <f t="shared" si="25"/>
        <v>0.10500193494044785</v>
      </c>
      <c r="M118" s="4">
        <f t="shared" si="25"/>
        <v>0.24219888318233063</v>
      </c>
      <c r="N118" s="4">
        <f t="shared" si="25"/>
        <v>0.42573746734989293</v>
      </c>
      <c r="O118" s="4">
        <f t="shared" si="25"/>
        <v>0.56482321141120551</v>
      </c>
      <c r="P118" s="4">
        <f t="shared" si="25"/>
        <v>0.67022254359428479</v>
      </c>
      <c r="Q118" s="4">
        <f t="shared" si="25"/>
        <v>0.75009427523445871</v>
      </c>
      <c r="R118" s="4">
        <f t="shared" si="25"/>
        <v>0.81062116267354367</v>
      </c>
      <c r="S118" s="4">
        <f t="shared" si="25"/>
        <v>0.85648850557237965</v>
      </c>
      <c r="T118" s="4">
        <f t="shared" si="25"/>
        <v>0.89124682924657661</v>
      </c>
      <c r="V118">
        <v>27445.999999979726</v>
      </c>
      <c r="W118">
        <v>3.5231958167423372</v>
      </c>
      <c r="X118">
        <f t="shared" si="15"/>
        <v>901.93923653326135</v>
      </c>
      <c r="Y118">
        <v>8.1504068135566072</v>
      </c>
      <c r="AA118">
        <v>5073</v>
      </c>
      <c r="AB118">
        <v>2.69</v>
      </c>
      <c r="AC118">
        <v>19.100000000000001</v>
      </c>
    </row>
    <row r="119" spans="1:29" x14ac:dyDescent="0.25">
      <c r="A119" t="s">
        <v>125</v>
      </c>
      <c r="B119" s="4">
        <f t="shared" si="24"/>
        <v>4.1437181260878808E-2</v>
      </c>
      <c r="C119" s="4">
        <f t="shared" si="24"/>
        <v>6.1507364497423778E-2</v>
      </c>
      <c r="D119" s="4">
        <f t="shared" si="24"/>
        <v>6.9417277842308556E-2</v>
      </c>
      <c r="E119" s="4">
        <f t="shared" si="24"/>
        <v>7.7260523930832936E-2</v>
      </c>
      <c r="F119" s="4">
        <f t="shared" si="24"/>
        <v>8.5037664655760459E-2</v>
      </c>
      <c r="G119" s="4">
        <f t="shared" si="24"/>
        <v>9.2749257174044697E-2</v>
      </c>
      <c r="H119" s="4">
        <f t="shared" si="24"/>
        <v>0.10039585394674377</v>
      </c>
      <c r="I119" s="4">
        <f t="shared" si="24"/>
        <v>0.11923157310742838</v>
      </c>
      <c r="J119" s="4">
        <f t="shared" si="24"/>
        <v>0.13034317065359069</v>
      </c>
      <c r="K119" s="4">
        <f t="shared" si="24"/>
        <v>0.19071238040379146</v>
      </c>
      <c r="L119" s="4">
        <f t="shared" si="25"/>
        <v>0.34505354876830263</v>
      </c>
      <c r="M119" s="4">
        <f t="shared" si="25"/>
        <v>0.65285214730748209</v>
      </c>
      <c r="N119" s="4">
        <f t="shared" si="25"/>
        <v>0.87948836837097377</v>
      </c>
      <c r="O119" s="4">
        <f t="shared" si="25"/>
        <v>0.95816464585551187</v>
      </c>
      <c r="P119" s="4">
        <f t="shared" si="25"/>
        <v>0.98547694664210994</v>
      </c>
      <c r="Q119" s="4">
        <f t="shared" si="25"/>
        <v>0.99495835321226955</v>
      </c>
      <c r="R119" s="4">
        <f t="shared" si="25"/>
        <v>0.99824980314360523</v>
      </c>
      <c r="S119" s="4">
        <f t="shared" si="25"/>
        <v>0.99939242291951336</v>
      </c>
      <c r="T119" s="4">
        <f t="shared" si="25"/>
        <v>0.99978908092116392</v>
      </c>
      <c r="V119">
        <v>15683.000000008182</v>
      </c>
      <c r="W119">
        <v>15.532947477881706</v>
      </c>
      <c r="X119">
        <f t="shared" si="15"/>
        <v>236.79424336961799</v>
      </c>
      <c r="Y119">
        <v>18.734877013472296</v>
      </c>
      <c r="AA119">
        <v>15528</v>
      </c>
      <c r="AB119">
        <v>2.4700000000000002</v>
      </c>
      <c r="AC119">
        <v>26.8</v>
      </c>
    </row>
    <row r="120" spans="1:29" x14ac:dyDescent="0.25">
      <c r="A120" t="s">
        <v>126</v>
      </c>
      <c r="B120" s="4">
        <f t="shared" si="24"/>
        <v>1.3417079518082575E-2</v>
      </c>
      <c r="C120" s="4">
        <f t="shared" si="24"/>
        <v>2.005796079665545E-2</v>
      </c>
      <c r="D120" s="4">
        <f t="shared" si="24"/>
        <v>2.270178011531121E-2</v>
      </c>
      <c r="E120" s="4">
        <f t="shared" si="24"/>
        <v>2.533846658293093E-2</v>
      </c>
      <c r="F120" s="4">
        <f t="shared" si="24"/>
        <v>2.7968039443478365E-2</v>
      </c>
      <c r="G120" s="4">
        <f t="shared" si="24"/>
        <v>3.0590517888998914E-2</v>
      </c>
      <c r="H120" s="4">
        <f t="shared" si="24"/>
        <v>3.3205921059758614E-2</v>
      </c>
      <c r="I120" s="4">
        <f t="shared" si="24"/>
        <v>3.9713599801990629E-2</v>
      </c>
      <c r="J120" s="4">
        <f t="shared" si="24"/>
        <v>4.3597161996065337E-2</v>
      </c>
      <c r="K120" s="4">
        <f t="shared" si="24"/>
        <v>6.5309208926090268E-2</v>
      </c>
      <c r="L120" s="4">
        <f t="shared" si="25"/>
        <v>0.12635312508162866</v>
      </c>
      <c r="M120" s="4">
        <f t="shared" si="25"/>
        <v>0.28658897043197984</v>
      </c>
      <c r="N120" s="4">
        <f t="shared" si="25"/>
        <v>0.49104470289069757</v>
      </c>
      <c r="O120" s="4">
        <f t="shared" si="25"/>
        <v>0.63690567748515492</v>
      </c>
      <c r="P120" s="4">
        <f t="shared" si="25"/>
        <v>0.74096450554438165</v>
      </c>
      <c r="Q120" s="4">
        <f t="shared" si="25"/>
        <v>0.81520122120575611</v>
      </c>
      <c r="R120" s="4">
        <f t="shared" si="25"/>
        <v>0.8681625129574857</v>
      </c>
      <c r="S120" s="4">
        <f t="shared" si="25"/>
        <v>0.90594568263333941</v>
      </c>
      <c r="T120" s="4">
        <f t="shared" si="25"/>
        <v>0.93290061261213331</v>
      </c>
      <c r="V120">
        <v>21567.000000053267</v>
      </c>
      <c r="W120">
        <v>7.08220470595273</v>
      </c>
      <c r="X120">
        <f t="shared" si="15"/>
        <v>740.80753632282688</v>
      </c>
      <c r="Y120">
        <v>8.2674644321308133</v>
      </c>
      <c r="AA120">
        <v>6058</v>
      </c>
      <c r="AB120">
        <v>2.27</v>
      </c>
      <c r="AC120">
        <v>9.3000000000000007</v>
      </c>
    </row>
    <row r="121" spans="1:29" x14ac:dyDescent="0.25">
      <c r="A121" t="s">
        <v>127</v>
      </c>
      <c r="B121" s="4">
        <f t="shared" si="24"/>
        <v>6.3985018776112068E-2</v>
      </c>
      <c r="C121" s="4">
        <f t="shared" si="24"/>
        <v>9.4425468776206944E-2</v>
      </c>
      <c r="D121" s="4">
        <f t="shared" si="24"/>
        <v>0.1063226321233206</v>
      </c>
      <c r="E121" s="4">
        <f t="shared" si="24"/>
        <v>0.11806349414919826</v>
      </c>
      <c r="F121" s="4">
        <f t="shared" si="24"/>
        <v>0.1296501082931607</v>
      </c>
      <c r="G121" s="4">
        <f t="shared" si="24"/>
        <v>0.14108450101706549</v>
      </c>
      <c r="H121" s="4">
        <f t="shared" si="24"/>
        <v>0.15236867215973027</v>
      </c>
      <c r="I121" s="4">
        <f t="shared" si="24"/>
        <v>0.1799347683988074</v>
      </c>
      <c r="J121" s="4">
        <f t="shared" si="24"/>
        <v>0.19604222534658222</v>
      </c>
      <c r="K121" s="4">
        <f t="shared" si="24"/>
        <v>0.28152113206374108</v>
      </c>
      <c r="L121" s="4">
        <f t="shared" si="25"/>
        <v>0.48378811632903174</v>
      </c>
      <c r="M121" s="4">
        <f t="shared" si="25"/>
        <v>0.80854355285674429</v>
      </c>
      <c r="N121" s="4">
        <f t="shared" si="25"/>
        <v>0.96334442884728178</v>
      </c>
      <c r="O121" s="4">
        <f t="shared" si="25"/>
        <v>0.99298205457909372</v>
      </c>
      <c r="P121" s="4">
        <f t="shared" si="25"/>
        <v>0.998656369103468</v>
      </c>
      <c r="Q121" s="4">
        <f t="shared" si="25"/>
        <v>0.99974275320227812</v>
      </c>
      <c r="R121" s="4">
        <f t="shared" si="25"/>
        <v>0.99995074844206921</v>
      </c>
      <c r="S121" s="4">
        <f t="shared" si="25"/>
        <v>0.99999057047170226</v>
      </c>
      <c r="T121" s="4">
        <f t="shared" si="25"/>
        <v>0.99999819465601392</v>
      </c>
      <c r="V121">
        <v>10359.99999999807</v>
      </c>
      <c r="W121">
        <v>4.2049627296992096</v>
      </c>
      <c r="X121">
        <f t="shared" si="15"/>
        <v>151.73203569935728</v>
      </c>
      <c r="Y121">
        <v>17.819305689039638</v>
      </c>
      <c r="AA121">
        <v>3130</v>
      </c>
      <c r="AB121">
        <v>3.09</v>
      </c>
      <c r="AC121">
        <v>14.5</v>
      </c>
    </row>
    <row r="122" spans="1:29" x14ac:dyDescent="0.25">
      <c r="A122" t="s">
        <v>128</v>
      </c>
      <c r="B122" s="4">
        <f t="shared" si="24"/>
        <v>5.700224694538647E-2</v>
      </c>
      <c r="C122" s="4">
        <f t="shared" si="24"/>
        <v>8.4273068686702257E-2</v>
      </c>
      <c r="D122" s="4">
        <f t="shared" si="24"/>
        <v>9.4959282421134494E-2</v>
      </c>
      <c r="E122" s="4">
        <f t="shared" si="24"/>
        <v>0.10552079177036944</v>
      </c>
      <c r="F122" s="4">
        <f t="shared" si="24"/>
        <v>0.11595905199106549</v>
      </c>
      <c r="G122" s="4">
        <f t="shared" si="24"/>
        <v>0.12627550135754306</v>
      </c>
      <c r="H122" s="4">
        <f t="shared" si="24"/>
        <v>0.13647156135996374</v>
      </c>
      <c r="I122" s="4">
        <f t="shared" si="24"/>
        <v>0.16144418726753085</v>
      </c>
      <c r="J122" s="4">
        <f t="shared" si="24"/>
        <v>0.17607976099139433</v>
      </c>
      <c r="K122" s="4">
        <f t="shared" si="24"/>
        <v>0.25431863565990109</v>
      </c>
      <c r="L122" s="4">
        <f t="shared" si="25"/>
        <v>0.44395930287588881</v>
      </c>
      <c r="M122" s="4">
        <f t="shared" si="25"/>
        <v>0.76944929855754052</v>
      </c>
      <c r="N122" s="4">
        <f t="shared" si="25"/>
        <v>0.94684637406438987</v>
      </c>
      <c r="O122" s="4">
        <f t="shared" si="25"/>
        <v>0.98774539425633501</v>
      </c>
      <c r="P122" s="4">
        <f t="shared" si="25"/>
        <v>0.99717469204989728</v>
      </c>
      <c r="Q122" s="4">
        <f t="shared" si="25"/>
        <v>0.99934862327031282</v>
      </c>
      <c r="R122" s="4">
        <f t="shared" si="25"/>
        <v>0.99984982463806737</v>
      </c>
      <c r="S122" s="4">
        <f t="shared" si="25"/>
        <v>0.99996537696496701</v>
      </c>
      <c r="T122" s="4">
        <f t="shared" si="25"/>
        <v>0.99999201763498713</v>
      </c>
      <c r="V122">
        <v>21108.000000008953</v>
      </c>
      <c r="W122">
        <v>25.135519538956615</v>
      </c>
      <c r="X122">
        <f t="shared" si="15"/>
        <v>170.88326337746099</v>
      </c>
      <c r="Y122">
        <v>34.456035437281301</v>
      </c>
      <c r="AA122">
        <v>6787</v>
      </c>
      <c r="AB122">
        <v>2.93</v>
      </c>
      <c r="AC122">
        <v>33.1</v>
      </c>
    </row>
    <row r="123" spans="1:29" x14ac:dyDescent="0.25">
      <c r="A123" t="s">
        <v>129</v>
      </c>
      <c r="B123" s="4">
        <f t="shared" ref="B123:K132" si="26">1-((1-1/$X123)^B$2)</f>
        <v>2.1738869935992944E-2</v>
      </c>
      <c r="C123" s="4">
        <f t="shared" si="26"/>
        <v>3.243044060465905E-2</v>
      </c>
      <c r="D123" s="4">
        <f t="shared" si="26"/>
        <v>3.6674279078853345E-2</v>
      </c>
      <c r="E123" s="4">
        <f t="shared" si="26"/>
        <v>4.0899503733689446E-2</v>
      </c>
      <c r="F123" s="4">
        <f t="shared" si="26"/>
        <v>4.5106196210887184E-2</v>
      </c>
      <c r="G123" s="4">
        <f t="shared" si="26"/>
        <v>4.9294437794078716E-2</v>
      </c>
      <c r="H123" s="4">
        <f t="shared" si="26"/>
        <v>5.3464309410380273E-2</v>
      </c>
      <c r="I123" s="4">
        <f t="shared" si="26"/>
        <v>6.38091477315057E-2</v>
      </c>
      <c r="J123" s="4">
        <f t="shared" si="26"/>
        <v>6.9961702358298239E-2</v>
      </c>
      <c r="K123" s="4">
        <f t="shared" si="26"/>
        <v>0.10407018644003174</v>
      </c>
      <c r="L123" s="4">
        <f t="shared" ref="L123:T132" si="27">1-((1-1/$X123)^L$2)</f>
        <v>0.19730976917440046</v>
      </c>
      <c r="M123" s="4">
        <f t="shared" si="27"/>
        <v>0.42274202236802527</v>
      </c>
      <c r="N123" s="4">
        <f t="shared" si="27"/>
        <v>0.66677322726024268</v>
      </c>
      <c r="O123" s="4">
        <f t="shared" si="27"/>
        <v>0.80764218707541813</v>
      </c>
      <c r="P123" s="4">
        <f t="shared" si="27"/>
        <v>0.88895991792944618</v>
      </c>
      <c r="Q123" s="4">
        <f t="shared" si="27"/>
        <v>0.93590122678786358</v>
      </c>
      <c r="R123" s="4">
        <f t="shared" si="27"/>
        <v>0.96299847180687159</v>
      </c>
      <c r="S123" s="4">
        <f t="shared" si="27"/>
        <v>0.97864057266594218</v>
      </c>
      <c r="T123" s="4">
        <f t="shared" si="27"/>
        <v>0.98767010017376466</v>
      </c>
      <c r="V123">
        <v>16556.000000008386</v>
      </c>
      <c r="W123">
        <v>1.6432918168940158</v>
      </c>
      <c r="X123">
        <f t="shared" si="15"/>
        <v>455.48737998952828</v>
      </c>
      <c r="Y123">
        <v>9.4107431776945827</v>
      </c>
      <c r="AA123">
        <v>9570</v>
      </c>
      <c r="AB123">
        <v>2.35</v>
      </c>
      <c r="AC123">
        <v>20.2</v>
      </c>
    </row>
    <row r="124" spans="1:29" x14ac:dyDescent="0.25">
      <c r="A124" t="s">
        <v>130</v>
      </c>
      <c r="B124" s="4">
        <f t="shared" si="26"/>
        <v>2.2796801207430328E-2</v>
      </c>
      <c r="C124" s="4">
        <f t="shared" si="26"/>
        <v>3.3999569643230587E-2</v>
      </c>
      <c r="D124" s="4">
        <f t="shared" si="26"/>
        <v>3.8444633839842979E-2</v>
      </c>
      <c r="E124" s="4">
        <f t="shared" si="26"/>
        <v>4.2869244012739394E-2</v>
      </c>
      <c r="F124" s="4">
        <f t="shared" si="26"/>
        <v>4.7273494281389938E-2</v>
      </c>
      <c r="G124" s="4">
        <f t="shared" si="26"/>
        <v>5.1657478332172491E-2</v>
      </c>
      <c r="H124" s="4">
        <f t="shared" si="26"/>
        <v>5.6021289420366216E-2</v>
      </c>
      <c r="I124" s="4">
        <f t="shared" si="26"/>
        <v>6.6843168550536514E-2</v>
      </c>
      <c r="J124" s="4">
        <f t="shared" si="26"/>
        <v>7.327665427518737E-2</v>
      </c>
      <c r="K124" s="4">
        <f t="shared" si="26"/>
        <v>0.10890419397241191</v>
      </c>
      <c r="L124" s="4">
        <f t="shared" si="27"/>
        <v>0.20594826448004333</v>
      </c>
      <c r="M124" s="4">
        <f t="shared" si="27"/>
        <v>0.43814791317400514</v>
      </c>
      <c r="N124" s="4">
        <f t="shared" si="27"/>
        <v>0.68432223252927482</v>
      </c>
      <c r="O124" s="4">
        <f t="shared" si="27"/>
        <v>0.82263578758200184</v>
      </c>
      <c r="P124" s="4">
        <f t="shared" si="27"/>
        <v>0.90034754712469878</v>
      </c>
      <c r="Q124" s="4">
        <f t="shared" si="27"/>
        <v>0.94401006139468291</v>
      </c>
      <c r="R124" s="4">
        <f t="shared" si="27"/>
        <v>0.96854193615334327</v>
      </c>
      <c r="S124" s="4">
        <f t="shared" si="27"/>
        <v>0.98232522118025056</v>
      </c>
      <c r="T124" s="4">
        <f t="shared" si="27"/>
        <v>0.99006938863593585</v>
      </c>
      <c r="V124">
        <v>7606.9999999974807</v>
      </c>
      <c r="W124">
        <v>0</v>
      </c>
      <c r="X124">
        <f t="shared" si="15"/>
        <v>434.1390091584239</v>
      </c>
      <c r="Y124">
        <v>4.4363062748453554</v>
      </c>
      <c r="AA124">
        <v>5395</v>
      </c>
      <c r="AB124">
        <v>1.97</v>
      </c>
      <c r="AC124">
        <v>30.8</v>
      </c>
    </row>
    <row r="125" spans="1:29" x14ac:dyDescent="0.25">
      <c r="A125" t="s">
        <v>131</v>
      </c>
      <c r="B125" s="4">
        <f t="shared" si="26"/>
        <v>4.0878234481517062E-2</v>
      </c>
      <c r="C125" s="4">
        <f t="shared" si="26"/>
        <v>6.0686379338593777E-2</v>
      </c>
      <c r="D125" s="4">
        <f t="shared" si="26"/>
        <v>6.8494616329453861E-2</v>
      </c>
      <c r="E125" s="4">
        <f t="shared" si="26"/>
        <v>7.6237945749972669E-2</v>
      </c>
      <c r="F125" s="4">
        <f t="shared" si="26"/>
        <v>8.3916907157632226E-2</v>
      </c>
      <c r="G125" s="4">
        <f t="shared" si="26"/>
        <v>9.1532035624732E-2</v>
      </c>
      <c r="H125" s="4">
        <f t="shared" si="26"/>
        <v>9.9083861775673521E-2</v>
      </c>
      <c r="I125" s="4">
        <f t="shared" si="26"/>
        <v>0.11768992203995987</v>
      </c>
      <c r="J125" s="4">
        <f t="shared" si="26"/>
        <v>0.12866860209141073</v>
      </c>
      <c r="K125" s="4">
        <f t="shared" si="26"/>
        <v>0.18835011188696615</v>
      </c>
      <c r="L125" s="4">
        <f t="shared" si="27"/>
        <v>0.34122445912609978</v>
      </c>
      <c r="M125" s="4">
        <f t="shared" si="27"/>
        <v>0.64775595021992338</v>
      </c>
      <c r="N125" s="4">
        <f t="shared" si="27"/>
        <v>0.8759241293945309</v>
      </c>
      <c r="O125" s="4">
        <f t="shared" si="27"/>
        <v>0.95629501285794083</v>
      </c>
      <c r="P125" s="4">
        <f t="shared" si="27"/>
        <v>0.98460517833349492</v>
      </c>
      <c r="Q125" s="4">
        <f t="shared" si="27"/>
        <v>0.99457726567054816</v>
      </c>
      <c r="R125" s="4">
        <f t="shared" si="27"/>
        <v>0.99808987409891248</v>
      </c>
      <c r="S125" s="4">
        <f t="shared" si="27"/>
        <v>0.99932716951701106</v>
      </c>
      <c r="T125" s="4">
        <f t="shared" si="27"/>
        <v>0.99976299946585645</v>
      </c>
      <c r="V125">
        <v>17509.999999994969</v>
      </c>
      <c r="W125">
        <v>14.562501182007367</v>
      </c>
      <c r="X125">
        <f t="shared" si="15"/>
        <v>240.09452808322436</v>
      </c>
      <c r="Y125">
        <v>20.308137031176766</v>
      </c>
      <c r="AA125">
        <v>3710</v>
      </c>
      <c r="AB125">
        <v>2.3199999999999998</v>
      </c>
      <c r="AC125">
        <v>19.2</v>
      </c>
    </row>
    <row r="126" spans="1:29" x14ac:dyDescent="0.25">
      <c r="A126" t="s">
        <v>132</v>
      </c>
      <c r="B126" s="4">
        <f t="shared" si="26"/>
        <v>2.5544337478894619E-2</v>
      </c>
      <c r="C126" s="4">
        <f t="shared" si="26"/>
        <v>3.8070761917377571E-2</v>
      </c>
      <c r="D126" s="4">
        <f t="shared" si="26"/>
        <v>4.3036128295144804E-2</v>
      </c>
      <c r="E126" s="4">
        <f t="shared" si="26"/>
        <v>4.7975864031603699E-2</v>
      </c>
      <c r="F126" s="4">
        <f t="shared" si="26"/>
        <v>5.2890101429130865E-2</v>
      </c>
      <c r="G126" s="4">
        <f t="shared" si="26"/>
        <v>5.7778972107173865E-2</v>
      </c>
      <c r="H126" s="4">
        <f t="shared" si="26"/>
        <v>6.2642607005775952E-2</v>
      </c>
      <c r="I126" s="4">
        <f t="shared" si="26"/>
        <v>7.4692140921785444E-2</v>
      </c>
      <c r="J126" s="4">
        <f t="shared" si="26"/>
        <v>8.1847384023379099E-2</v>
      </c>
      <c r="K126" s="4">
        <f t="shared" si="26"/>
        <v>0.12136111779907177</v>
      </c>
      <c r="L126" s="4">
        <f t="shared" si="27"/>
        <v>0.22799371468470331</v>
      </c>
      <c r="M126" s="4">
        <f t="shared" si="27"/>
        <v>0.47633675762105554</v>
      </c>
      <c r="N126" s="4">
        <f t="shared" si="27"/>
        <v>0.72577680858117088</v>
      </c>
      <c r="O126" s="4">
        <f t="shared" si="27"/>
        <v>0.8563993944461139</v>
      </c>
      <c r="P126" s="4">
        <f t="shared" si="27"/>
        <v>0.92480164128807218</v>
      </c>
      <c r="Q126" s="4">
        <f t="shared" si="27"/>
        <v>0.96062138365533689</v>
      </c>
      <c r="R126" s="4">
        <f t="shared" si="27"/>
        <v>0.97937886608455726</v>
      </c>
      <c r="S126" s="4">
        <f t="shared" si="27"/>
        <v>0.98920147015230886</v>
      </c>
      <c r="T126" s="4">
        <f t="shared" si="27"/>
        <v>0.9943452068470322</v>
      </c>
      <c r="V126">
        <v>65913.000000045649</v>
      </c>
      <c r="W126">
        <v>12.646269262551549</v>
      </c>
      <c r="X126">
        <f t="shared" si="15"/>
        <v>386.95484575993913</v>
      </c>
      <c r="Y126">
        <v>44.727765652381308</v>
      </c>
      <c r="AA126">
        <v>8943</v>
      </c>
      <c r="AB126">
        <v>1.61</v>
      </c>
      <c r="AC126">
        <v>15.9</v>
      </c>
    </row>
    <row r="127" spans="1:29" x14ac:dyDescent="0.25">
      <c r="A127" t="s">
        <v>133</v>
      </c>
      <c r="B127" s="4">
        <f t="shared" si="26"/>
        <v>4.0825555910338984E-2</v>
      </c>
      <c r="C127" s="4">
        <f t="shared" si="26"/>
        <v>6.0608992325868916E-2</v>
      </c>
      <c r="D127" s="4">
        <f t="shared" si="26"/>
        <v>6.8407639638789264E-2</v>
      </c>
      <c r="E127" s="4">
        <f t="shared" si="26"/>
        <v>7.6141544049750376E-2</v>
      </c>
      <c r="F127" s="4">
        <f t="shared" si="26"/>
        <v>8.3811243042136829E-2</v>
      </c>
      <c r="G127" s="4">
        <f t="shared" si="26"/>
        <v>9.14172696372475E-2</v>
      </c>
      <c r="H127" s="4">
        <f t="shared" si="26"/>
        <v>9.8960152431338821E-2</v>
      </c>
      <c r="I127" s="4">
        <f t="shared" si="26"/>
        <v>0.1175445347009807</v>
      </c>
      <c r="J127" s="4">
        <f t="shared" si="26"/>
        <v>0.1285106646948404</v>
      </c>
      <c r="K127" s="4">
        <f t="shared" si="26"/>
        <v>0.18812719309344372</v>
      </c>
      <c r="L127" s="4">
        <f t="shared" si="27"/>
        <v>0.34086254540566974</v>
      </c>
      <c r="M127" s="4">
        <f t="shared" si="27"/>
        <v>0.6472719671413103</v>
      </c>
      <c r="N127" s="4">
        <f t="shared" si="27"/>
        <v>0.87558293483563898</v>
      </c>
      <c r="O127" s="4">
        <f t="shared" si="27"/>
        <v>0.9561146133505235</v>
      </c>
      <c r="P127" s="4">
        <f t="shared" si="27"/>
        <v>0.98452039389588719</v>
      </c>
      <c r="Q127" s="4">
        <f t="shared" si="27"/>
        <v>0.99453990898946887</v>
      </c>
      <c r="R127" s="4">
        <f t="shared" si="27"/>
        <v>0.99807407283862593</v>
      </c>
      <c r="S127" s="4">
        <f t="shared" si="27"/>
        <v>0.99932067150093939</v>
      </c>
      <c r="T127" s="4">
        <f t="shared" si="27"/>
        <v>0.99976038179486149</v>
      </c>
      <c r="V127">
        <v>27391.999999980115</v>
      </c>
      <c r="W127">
        <v>24.211040681195669</v>
      </c>
      <c r="X127">
        <f t="shared" si="15"/>
        <v>240.41022626511992</v>
      </c>
      <c r="Y127">
        <v>31.912398137300094</v>
      </c>
      <c r="AA127">
        <v>2856</v>
      </c>
      <c r="AB127">
        <v>2.7</v>
      </c>
      <c r="AC127">
        <v>20</v>
      </c>
    </row>
    <row r="128" spans="1:29" x14ac:dyDescent="0.25">
      <c r="A128" t="s">
        <v>134</v>
      </c>
      <c r="B128" s="4">
        <f t="shared" si="26"/>
        <v>5.8629999102494446E-2</v>
      </c>
      <c r="C128" s="4">
        <f t="shared" si="26"/>
        <v>8.6643063301427237E-2</v>
      </c>
      <c r="D128" s="4">
        <f t="shared" si="26"/>
        <v>9.7613473329959954E-2</v>
      </c>
      <c r="E128" s="4">
        <f t="shared" si="26"/>
        <v>0.10845211680441236</v>
      </c>
      <c r="F128" s="4">
        <f t="shared" si="26"/>
        <v>0.11916057638438671</v>
      </c>
      <c r="G128" s="4">
        <f t="shared" si="26"/>
        <v>0.12974041572002293</v>
      </c>
      <c r="H128" s="4">
        <f t="shared" si="26"/>
        <v>0.14019317968032174</v>
      </c>
      <c r="I128" s="4">
        <f t="shared" si="26"/>
        <v>0.16577910618459946</v>
      </c>
      <c r="J128" s="4">
        <f t="shared" si="26"/>
        <v>0.18076373436529525</v>
      </c>
      <c r="K128" s="4">
        <f t="shared" si="26"/>
        <v>0.26073223173176441</v>
      </c>
      <c r="L128" s="4">
        <f t="shared" si="27"/>
        <v>0.45348316679970246</v>
      </c>
      <c r="M128" s="4">
        <f t="shared" si="27"/>
        <v>0.77919502321009215</v>
      </c>
      <c r="N128" s="4">
        <f t="shared" si="27"/>
        <v>0.95124516222480826</v>
      </c>
      <c r="O128" s="4">
        <f t="shared" si="27"/>
        <v>0.98923468917665303</v>
      </c>
      <c r="P128" s="4">
        <f t="shared" si="27"/>
        <v>0.99762296579351473</v>
      </c>
      <c r="Q128" s="4">
        <f t="shared" si="27"/>
        <v>0.99947513901720819</v>
      </c>
      <c r="R128" s="4">
        <f t="shared" si="27"/>
        <v>0.99988410808287675</v>
      </c>
      <c r="S128" s="4">
        <f t="shared" si="27"/>
        <v>0.99997441048792945</v>
      </c>
      <c r="T128" s="4">
        <f t="shared" si="27"/>
        <v>0.99999434970838119</v>
      </c>
      <c r="V128">
        <v>33312.000000005355</v>
      </c>
      <c r="W128">
        <v>31.477880698115996</v>
      </c>
      <c r="X128">
        <f t="shared" si="15"/>
        <v>166.01130615553882</v>
      </c>
      <c r="Y128">
        <v>54.789093710890832</v>
      </c>
      <c r="AA128">
        <v>1117</v>
      </c>
      <c r="AB128">
        <v>3.2</v>
      </c>
      <c r="AC128">
        <v>14.8</v>
      </c>
    </row>
    <row r="129" spans="1:29" x14ac:dyDescent="0.25">
      <c r="A129" t="s">
        <v>135</v>
      </c>
      <c r="B129" s="4">
        <f t="shared" si="26"/>
        <v>5.7259646425866673E-2</v>
      </c>
      <c r="C129" s="4">
        <f t="shared" si="26"/>
        <v>8.4647976607116093E-2</v>
      </c>
      <c r="D129" s="4">
        <f t="shared" si="26"/>
        <v>9.5379208217258871E-2</v>
      </c>
      <c r="E129" s="4">
        <f t="shared" si="26"/>
        <v>0.10598463103589051</v>
      </c>
      <c r="F129" s="4">
        <f t="shared" si="26"/>
        <v>0.11646571999641964</v>
      </c>
      <c r="G129" s="4">
        <f t="shared" si="26"/>
        <v>0.12682393274070902</v>
      </c>
      <c r="H129" s="4">
        <f t="shared" si="26"/>
        <v>0.13706070982179419</v>
      </c>
      <c r="I129" s="4">
        <f t="shared" si="26"/>
        <v>0.16213067327055308</v>
      </c>
      <c r="J129" s="4">
        <f t="shared" si="26"/>
        <v>0.17682168561950473</v>
      </c>
      <c r="K129" s="4">
        <f t="shared" si="26"/>
        <v>0.25533578146673419</v>
      </c>
      <c r="L129" s="4">
        <f t="shared" si="27"/>
        <v>0.44547520163624044</v>
      </c>
      <c r="M129" s="4">
        <f t="shared" si="27"/>
        <v>0.77101742680590979</v>
      </c>
      <c r="N129" s="4">
        <f t="shared" si="27"/>
        <v>0.94756698117341309</v>
      </c>
      <c r="O129" s="4">
        <f t="shared" si="27"/>
        <v>0.98799375242875398</v>
      </c>
      <c r="P129" s="4">
        <f t="shared" si="27"/>
        <v>0.99725077853673083</v>
      </c>
      <c r="Q129" s="4">
        <f t="shared" si="27"/>
        <v>0.99937047619506014</v>
      </c>
      <c r="R129" s="4">
        <f t="shared" si="27"/>
        <v>0.99985585001925792</v>
      </c>
      <c r="S129" s="4">
        <f t="shared" si="27"/>
        <v>0.99996699216648377</v>
      </c>
      <c r="T129" s="4">
        <f t="shared" si="27"/>
        <v>0.99999244178134594</v>
      </c>
      <c r="V129">
        <v>26274.000000011183</v>
      </c>
      <c r="W129">
        <v>21.561562212907205</v>
      </c>
      <c r="X129">
        <f t="shared" si="15"/>
        <v>170.0944195717579</v>
      </c>
      <c r="Y129">
        <v>41.838195344158052</v>
      </c>
      <c r="AA129">
        <v>7339</v>
      </c>
      <c r="AB129">
        <v>2.5499999999999998</v>
      </c>
      <c r="AC129">
        <v>19.399999999999999</v>
      </c>
    </row>
    <row r="130" spans="1:29" x14ac:dyDescent="0.25">
      <c r="A130" t="s">
        <v>136</v>
      </c>
      <c r="B130" s="4">
        <f t="shared" si="26"/>
        <v>5.9417249121356708E-2</v>
      </c>
      <c r="C130" s="4">
        <f t="shared" si="26"/>
        <v>8.7788558559462548E-2</v>
      </c>
      <c r="D130" s="4">
        <f t="shared" si="26"/>
        <v>9.8896000878749502E-2</v>
      </c>
      <c r="E130" s="4">
        <f t="shared" si="26"/>
        <v>0.10986819464789588</v>
      </c>
      <c r="F130" s="4">
        <f t="shared" si="26"/>
        <v>0.12070678670600221</v>
      </c>
      <c r="G130" s="4">
        <f t="shared" si="26"/>
        <v>0.13141340383961331</v>
      </c>
      <c r="H130" s="4">
        <f t="shared" si="26"/>
        <v>0.14198965302688704</v>
      </c>
      <c r="I130" s="4">
        <f t="shared" si="26"/>
        <v>0.16787028610497701</v>
      </c>
      <c r="J130" s="4">
        <f t="shared" si="26"/>
        <v>0.18302243000714646</v>
      </c>
      <c r="K130" s="4">
        <f t="shared" si="26"/>
        <v>0.26381824448707836</v>
      </c>
      <c r="L130" s="4">
        <f t="shared" si="27"/>
        <v>0.45803642284991275</v>
      </c>
      <c r="M130" s="4">
        <f t="shared" si="27"/>
        <v>0.78376536799681285</v>
      </c>
      <c r="N130" s="4">
        <f t="shared" si="27"/>
        <v>0.95324258392244621</v>
      </c>
      <c r="O130" s="4">
        <f t="shared" si="27"/>
        <v>0.98988942734105023</v>
      </c>
      <c r="P130" s="4">
        <f t="shared" si="27"/>
        <v>0.99781374404175049</v>
      </c>
      <c r="Q130" s="4">
        <f t="shared" si="27"/>
        <v>0.9995272557474032</v>
      </c>
      <c r="R130" s="4">
        <f t="shared" si="27"/>
        <v>0.99989777632050814</v>
      </c>
      <c r="S130" s="4">
        <f t="shared" si="27"/>
        <v>0.99997789570028306</v>
      </c>
      <c r="T130" s="4">
        <f t="shared" si="27"/>
        <v>0.99999522028488497</v>
      </c>
      <c r="V130">
        <v>17992.00000000382</v>
      </c>
      <c r="W130">
        <v>17.852515722517634</v>
      </c>
      <c r="X130">
        <f t="shared" si="15"/>
        <v>163.75076274552686</v>
      </c>
      <c r="Y130">
        <v>30.078445416191112</v>
      </c>
      <c r="AA130">
        <v>7197</v>
      </c>
      <c r="AB130">
        <v>2.33</v>
      </c>
      <c r="AC130">
        <v>24</v>
      </c>
    </row>
    <row r="131" spans="1:29" x14ac:dyDescent="0.25">
      <c r="A131" t="s">
        <v>137</v>
      </c>
      <c r="B131" s="4" t="e">
        <f t="shared" si="26"/>
        <v>#DIV/0!</v>
      </c>
      <c r="C131" s="4" t="e">
        <f t="shared" si="26"/>
        <v>#DIV/0!</v>
      </c>
      <c r="D131" s="4" t="e">
        <f t="shared" si="26"/>
        <v>#DIV/0!</v>
      </c>
      <c r="E131" s="4" t="e">
        <f t="shared" si="26"/>
        <v>#DIV/0!</v>
      </c>
      <c r="F131" s="4" t="e">
        <f t="shared" si="26"/>
        <v>#DIV/0!</v>
      </c>
      <c r="G131" s="4" t="e">
        <f t="shared" si="26"/>
        <v>#DIV/0!</v>
      </c>
      <c r="H131" s="4" t="e">
        <f t="shared" si="26"/>
        <v>#DIV/0!</v>
      </c>
      <c r="I131" s="4" t="e">
        <f t="shared" si="26"/>
        <v>#DIV/0!</v>
      </c>
      <c r="J131" s="4" t="e">
        <f t="shared" si="26"/>
        <v>#DIV/0!</v>
      </c>
      <c r="K131" s="4" t="e">
        <f t="shared" si="26"/>
        <v>#DIV/0!</v>
      </c>
      <c r="L131" s="4" t="e">
        <f t="shared" si="27"/>
        <v>#DIV/0!</v>
      </c>
      <c r="M131" s="4" t="e">
        <f t="shared" si="27"/>
        <v>#DIV/0!</v>
      </c>
      <c r="N131" s="4" t="e">
        <f t="shared" si="27"/>
        <v>#DIV/0!</v>
      </c>
      <c r="O131" s="4" t="e">
        <f t="shared" si="27"/>
        <v>#DIV/0!</v>
      </c>
      <c r="P131" s="4" t="e">
        <f t="shared" si="27"/>
        <v>#DIV/0!</v>
      </c>
      <c r="Q131" s="4" t="e">
        <f t="shared" si="27"/>
        <v>#DIV/0!</v>
      </c>
      <c r="R131" s="4" t="e">
        <f t="shared" si="27"/>
        <v>#DIV/0!</v>
      </c>
      <c r="S131" s="4" t="e">
        <f t="shared" si="27"/>
        <v>#DIV/0!</v>
      </c>
      <c r="T131" s="4" t="e">
        <f t="shared" si="27"/>
        <v>#DIV/0!</v>
      </c>
      <c r="V131">
        <v>11098.000000010508</v>
      </c>
      <c r="W131">
        <v>0</v>
      </c>
      <c r="X131" t="e">
        <f t="shared" si="15"/>
        <v>#DIV/0!</v>
      </c>
      <c r="Y131">
        <v>0</v>
      </c>
      <c r="AA131">
        <v>7601</v>
      </c>
      <c r="AB131">
        <v>2.62</v>
      </c>
      <c r="AC131">
        <v>19</v>
      </c>
    </row>
    <row r="132" spans="1:29" x14ac:dyDescent="0.25">
      <c r="A132" t="s">
        <v>138</v>
      </c>
      <c r="B132" s="4">
        <f t="shared" si="26"/>
        <v>1.4881344537434948E-2</v>
      </c>
      <c r="C132" s="4">
        <f t="shared" si="26"/>
        <v>2.223876427117033E-2</v>
      </c>
      <c r="D132" s="4">
        <f t="shared" si="26"/>
        <v>2.5166323297076798E-2</v>
      </c>
      <c r="E132" s="4">
        <f t="shared" si="26"/>
        <v>2.8085116786432107E-2</v>
      </c>
      <c r="F132" s="4">
        <f t="shared" si="26"/>
        <v>3.0995170984524534E-2</v>
      </c>
      <c r="G132" s="4">
        <f t="shared" si="26"/>
        <v>3.3896512058060435E-2</v>
      </c>
      <c r="H132" s="4">
        <f t="shared" si="26"/>
        <v>3.6789166095399062E-2</v>
      </c>
      <c r="I132" s="4">
        <f t="shared" si="26"/>
        <v>4.398296590603179E-2</v>
      </c>
      <c r="J132" s="4">
        <f t="shared" si="26"/>
        <v>4.8273430920942051E-2</v>
      </c>
      <c r="K132" s="4">
        <f t="shared" si="26"/>
        <v>7.2224889448803342E-2</v>
      </c>
      <c r="L132" s="4">
        <f t="shared" si="27"/>
        <v>0.13923334424171474</v>
      </c>
      <c r="M132" s="4">
        <f t="shared" si="27"/>
        <v>0.31259357422111611</v>
      </c>
      <c r="N132" s="4">
        <f t="shared" si="27"/>
        <v>0.52747240579789978</v>
      </c>
      <c r="O132" s="4">
        <f t="shared" si="27"/>
        <v>0.6751814953876395</v>
      </c>
      <c r="P132" s="4">
        <f t="shared" si="27"/>
        <v>0.7767176727175753</v>
      </c>
      <c r="Q132" s="4">
        <f t="shared" si="27"/>
        <v>0.84651429346319751</v>
      </c>
      <c r="R132" s="4">
        <f t="shared" si="27"/>
        <v>0.89449293906138994</v>
      </c>
      <c r="S132" s="4">
        <f t="shared" si="27"/>
        <v>0.92747376834575512</v>
      </c>
      <c r="T132" s="4">
        <f t="shared" si="27"/>
        <v>0.9501450023233442</v>
      </c>
      <c r="V132">
        <v>27917.000000007534</v>
      </c>
      <c r="W132">
        <v>8.1128461517532298</v>
      </c>
      <c r="X132">
        <f t="shared" ref="X132:X143" si="28">(V132)/((0.5*W132)+(2.94969067*W132)+(3.94969067*(Y132-W132)))</f>
        <v>667.46992197846464</v>
      </c>
      <c r="Y132">
        <v>11.616486593993706</v>
      </c>
      <c r="AA132">
        <v>2724</v>
      </c>
      <c r="AB132">
        <v>2.73</v>
      </c>
      <c r="AC132">
        <v>15.4</v>
      </c>
    </row>
    <row r="133" spans="1:29" x14ac:dyDescent="0.25">
      <c r="A133" t="s">
        <v>139</v>
      </c>
      <c r="B133" s="4">
        <f t="shared" ref="B133:K143" si="29">1-((1-1/$X133)^B$2)</f>
        <v>6.1493976946189743E-3</v>
      </c>
      <c r="C133" s="4">
        <f t="shared" si="29"/>
        <v>9.2099013150548359E-3</v>
      </c>
      <c r="D133" s="4">
        <f t="shared" si="29"/>
        <v>1.0431462237245226E-2</v>
      </c>
      <c r="E133" s="4">
        <f t="shared" si="29"/>
        <v>1.1651517077482687E-2</v>
      </c>
      <c r="F133" s="4">
        <f t="shared" si="29"/>
        <v>1.2870067692639986E-2</v>
      </c>
      <c r="G133" s="4">
        <f t="shared" si="29"/>
        <v>1.4087115937299943E-2</v>
      </c>
      <c r="H133" s="4">
        <f t="shared" si="29"/>
        <v>1.530266366375943E-2</v>
      </c>
      <c r="I133" s="4">
        <f t="shared" si="29"/>
        <v>1.8334980347876728E-2</v>
      </c>
      <c r="J133" s="4">
        <f t="shared" si="29"/>
        <v>2.0149886353650337E-2</v>
      </c>
      <c r="K133" s="4">
        <f t="shared" si="29"/>
        <v>3.0371155812312645E-2</v>
      </c>
      <c r="L133" s="4">
        <f t="shared" ref="L133:T143" si="30">1-((1-1/$X133)^L$2)</f>
        <v>5.9819904519249567E-2</v>
      </c>
      <c r="M133" s="4">
        <f t="shared" si="30"/>
        <v>0.1429076253735011</v>
      </c>
      <c r="N133" s="4">
        <f t="shared" si="30"/>
        <v>0.26539266135710915</v>
      </c>
      <c r="O133" s="4">
        <f t="shared" si="30"/>
        <v>0.3703736517045122</v>
      </c>
      <c r="P133" s="4">
        <f t="shared" si="30"/>
        <v>0.46035205801200918</v>
      </c>
      <c r="Q133" s="4">
        <f t="shared" si="30"/>
        <v>0.53747186393920976</v>
      </c>
      <c r="R133" s="4">
        <f t="shared" si="30"/>
        <v>0.60357066153208894</v>
      </c>
      <c r="S133" s="4">
        <f t="shared" si="30"/>
        <v>0.66022343692092611</v>
      </c>
      <c r="T133" s="4">
        <f t="shared" si="30"/>
        <v>0.70878009870812608</v>
      </c>
      <c r="V133">
        <v>50433.999999904663</v>
      </c>
      <c r="W133">
        <v>2.7100690837661894</v>
      </c>
      <c r="X133">
        <f t="shared" si="28"/>
        <v>1621.6704321061709</v>
      </c>
      <c r="Y133">
        <v>8.2171156719541827</v>
      </c>
      <c r="AA133">
        <v>10087</v>
      </c>
      <c r="AB133">
        <v>2.25</v>
      </c>
      <c r="AC133">
        <v>27.8</v>
      </c>
    </row>
    <row r="134" spans="1:29" x14ac:dyDescent="0.25">
      <c r="A134" t="s">
        <v>140</v>
      </c>
      <c r="B134" s="4">
        <f t="shared" si="29"/>
        <v>1.3628751243083492E-2</v>
      </c>
      <c r="C134" s="4">
        <f t="shared" si="29"/>
        <v>2.0373314262597808E-2</v>
      </c>
      <c r="D134" s="4">
        <f t="shared" si="29"/>
        <v>2.3058208819038195E-2</v>
      </c>
      <c r="E134" s="4">
        <f t="shared" si="29"/>
        <v>2.5735744798089377E-2</v>
      </c>
      <c r="F134" s="4">
        <f t="shared" si="29"/>
        <v>2.8405942367643044E-2</v>
      </c>
      <c r="G134" s="4">
        <f t="shared" si="29"/>
        <v>3.1068821640315325E-2</v>
      </c>
      <c r="H134" s="4">
        <f t="shared" si="29"/>
        <v>3.3724402673599441E-2</v>
      </c>
      <c r="I134" s="4">
        <f t="shared" si="29"/>
        <v>4.0331556591153173E-2</v>
      </c>
      <c r="J134" s="4">
        <f t="shared" si="29"/>
        <v>4.4274143641847341E-2</v>
      </c>
      <c r="K134" s="4">
        <f t="shared" si="29"/>
        <v>6.6311470011507612E-2</v>
      </c>
      <c r="L134" s="4">
        <f t="shared" si="30"/>
        <v>0.12822572896792839</v>
      </c>
      <c r="M134" s="4">
        <f t="shared" si="30"/>
        <v>0.29040569963460117</v>
      </c>
      <c r="N134" s="4">
        <f t="shared" si="30"/>
        <v>0.49647592888894032</v>
      </c>
      <c r="O134" s="4">
        <f t="shared" si="30"/>
        <v>0.64270218904281018</v>
      </c>
      <c r="P134" s="4">
        <f t="shared" si="30"/>
        <v>0.74646350981174447</v>
      </c>
      <c r="Q134" s="4">
        <f t="shared" si="30"/>
        <v>0.82009195162776594</v>
      </c>
      <c r="R134" s="4">
        <f t="shared" si="30"/>
        <v>0.87233827428520028</v>
      </c>
      <c r="S134" s="4">
        <f t="shared" si="30"/>
        <v>0.90941196705796723</v>
      </c>
      <c r="T134" s="4">
        <f t="shared" si="30"/>
        <v>0.93571924814302054</v>
      </c>
      <c r="V134">
        <v>16936.000000021166</v>
      </c>
      <c r="W134">
        <v>2.8024321290504348</v>
      </c>
      <c r="X134">
        <f t="shared" si="28"/>
        <v>729.2316185808379</v>
      </c>
      <c r="Y134">
        <v>6.234832964376106</v>
      </c>
      <c r="AA134">
        <v>5820</v>
      </c>
      <c r="AB134">
        <v>2.2200000000000002</v>
      </c>
      <c r="AC134">
        <v>24.8</v>
      </c>
    </row>
    <row r="135" spans="1:29" x14ac:dyDescent="0.25">
      <c r="A135" t="s">
        <v>141</v>
      </c>
      <c r="B135" s="4">
        <f t="shared" si="29"/>
        <v>4.3014204178983273E-2</v>
      </c>
      <c r="C135" s="4">
        <f t="shared" si="29"/>
        <v>6.3822416990294895E-2</v>
      </c>
      <c r="D135" s="4">
        <f t="shared" si="29"/>
        <v>7.2018462260167948E-2</v>
      </c>
      <c r="E135" s="4">
        <f t="shared" si="29"/>
        <v>8.0142752812469409E-2</v>
      </c>
      <c r="F135" s="4">
        <f t="shared" si="29"/>
        <v>8.8195916845229205E-2</v>
      </c>
      <c r="G135" s="4">
        <f t="shared" si="29"/>
        <v>9.6178577056731274E-2</v>
      </c>
      <c r="H135" s="4">
        <f t="shared" si="29"/>
        <v>0.10409135069366138</v>
      </c>
      <c r="I135" s="4">
        <f t="shared" si="29"/>
        <v>0.1235715330701066</v>
      </c>
      <c r="J135" s="4">
        <f t="shared" si="29"/>
        <v>0.13505573628455214</v>
      </c>
      <c r="K135" s="4">
        <f t="shared" si="29"/>
        <v>0.19734769209809189</v>
      </c>
      <c r="L135" s="4">
        <f t="shared" si="30"/>
        <v>0.35574927261974043</v>
      </c>
      <c r="M135" s="4">
        <f t="shared" si="30"/>
        <v>0.66685193595126324</v>
      </c>
      <c r="N135" s="4">
        <f t="shared" si="30"/>
        <v>0.88901236742057876</v>
      </c>
      <c r="O135" s="4">
        <f t="shared" si="30"/>
        <v>0.96302468507281336</v>
      </c>
      <c r="P135" s="4">
        <f t="shared" si="30"/>
        <v>0.98768174541441545</v>
      </c>
      <c r="Q135" s="4">
        <f t="shared" si="30"/>
        <v>0.99589619733235302</v>
      </c>
      <c r="R135" s="4">
        <f t="shared" si="30"/>
        <v>0.99863282608603532</v>
      </c>
      <c r="S135" s="4">
        <f t="shared" si="30"/>
        <v>0.99954452865734478</v>
      </c>
      <c r="T135" s="4">
        <f t="shared" si="30"/>
        <v>0.9998482606039647</v>
      </c>
      <c r="V135">
        <v>22155.999999999982</v>
      </c>
      <c r="W135">
        <v>25.730130926121003</v>
      </c>
      <c r="X135">
        <f t="shared" si="28"/>
        <v>227.94507266004103</v>
      </c>
      <c r="Y135">
        <v>27.866465850587616</v>
      </c>
      <c r="AA135">
        <v>4007</v>
      </c>
      <c r="AB135">
        <v>2.6</v>
      </c>
      <c r="AC135">
        <v>10.8</v>
      </c>
    </row>
    <row r="136" spans="1:29" x14ac:dyDescent="0.25">
      <c r="A136" t="s">
        <v>142</v>
      </c>
      <c r="B136" s="4">
        <f t="shared" si="29"/>
        <v>5.5232680916440624E-2</v>
      </c>
      <c r="C136" s="4">
        <f t="shared" si="29"/>
        <v>8.1694272668819456E-2</v>
      </c>
      <c r="D136" s="4">
        <f t="shared" si="29"/>
        <v>9.2070211214887121E-2</v>
      </c>
      <c r="E136" s="4">
        <f t="shared" si="29"/>
        <v>0.10232891200722249</v>
      </c>
      <c r="F136" s="4">
        <f t="shared" si="29"/>
        <v>0.11247169971547744</v>
      </c>
      <c r="G136" s="4">
        <f t="shared" si="29"/>
        <v>0.12249988404185808</v>
      </c>
      <c r="H136" s="4">
        <f t="shared" si="29"/>
        <v>0.13241475989024254</v>
      </c>
      <c r="I136" s="4">
        <f t="shared" si="29"/>
        <v>0.15671459115075148</v>
      </c>
      <c r="J136" s="4">
        <f t="shared" si="29"/>
        <v>0.17096656795071385</v>
      </c>
      <c r="K136" s="4">
        <f t="shared" si="29"/>
        <v>0.24729585114369446</v>
      </c>
      <c r="L136" s="4">
        <f t="shared" si="30"/>
        <v>0.43343646429450466</v>
      </c>
      <c r="M136" s="4">
        <f t="shared" si="30"/>
        <v>0.75838630379971339</v>
      </c>
      <c r="N136" s="4">
        <f t="shared" si="30"/>
        <v>0.94162282180843559</v>
      </c>
      <c r="O136" s="4">
        <f t="shared" si="30"/>
        <v>0.9858952742033934</v>
      </c>
      <c r="P136" s="4">
        <f t="shared" si="30"/>
        <v>0.99659210506639029</v>
      </c>
      <c r="Q136" s="4">
        <f t="shared" si="30"/>
        <v>0.99917660590882829</v>
      </c>
      <c r="R136" s="4">
        <f t="shared" si="30"/>
        <v>0.99980105671020258</v>
      </c>
      <c r="S136" s="4">
        <f t="shared" si="30"/>
        <v>0.99995193257641779</v>
      </c>
      <c r="T136" s="4">
        <f t="shared" si="30"/>
        <v>0.9999883862521215</v>
      </c>
      <c r="V136">
        <v>53485.000000014879</v>
      </c>
      <c r="W136">
        <v>54.986833469787136</v>
      </c>
      <c r="X136">
        <f t="shared" si="28"/>
        <v>176.50535796426871</v>
      </c>
      <c r="Y136">
        <v>83.681332809213444</v>
      </c>
      <c r="AA136">
        <v>4345</v>
      </c>
      <c r="AB136">
        <v>2.87</v>
      </c>
      <c r="AC136">
        <v>21.8</v>
      </c>
    </row>
    <row r="137" spans="1:29" x14ac:dyDescent="0.25">
      <c r="A137" t="s">
        <v>143</v>
      </c>
      <c r="B137" s="4">
        <f t="shared" si="29"/>
        <v>1.5167749755331195E-2</v>
      </c>
      <c r="C137" s="4">
        <f t="shared" si="29"/>
        <v>2.2665132551885847E-2</v>
      </c>
      <c r="D137" s="4">
        <f t="shared" si="29"/>
        <v>2.564807985157247E-2</v>
      </c>
      <c r="E137" s="4">
        <f t="shared" si="29"/>
        <v>2.8621922825926016E-2</v>
      </c>
      <c r="F137" s="4">
        <f t="shared" si="29"/>
        <v>3.1586689262476986E-2</v>
      </c>
      <c r="G137" s="4">
        <f t="shared" si="29"/>
        <v>3.4542406863945496E-2</v>
      </c>
      <c r="H137" s="4">
        <f t="shared" si="29"/>
        <v>3.7489103248498634E-2</v>
      </c>
      <c r="I137" s="4">
        <f t="shared" si="29"/>
        <v>4.4816556870177049E-2</v>
      </c>
      <c r="J137" s="4">
        <f t="shared" si="29"/>
        <v>4.9186226036017522E-2</v>
      </c>
      <c r="K137" s="4">
        <f t="shared" si="29"/>
        <v>7.357277363462067E-2</v>
      </c>
      <c r="L137" s="4">
        <f t="shared" si="30"/>
        <v>0.14173259424895024</v>
      </c>
      <c r="M137" s="4">
        <f t="shared" si="30"/>
        <v>0.31757245302747095</v>
      </c>
      <c r="N137" s="4">
        <f t="shared" si="30"/>
        <v>0.5342926431330568</v>
      </c>
      <c r="O137" s="4">
        <f t="shared" si="30"/>
        <v>0.6821884708462318</v>
      </c>
      <c r="P137" s="4">
        <f t="shared" si="30"/>
        <v>0.78311665776000561</v>
      </c>
      <c r="Q137" s="4">
        <f t="shared" si="30"/>
        <v>0.85199283277595717</v>
      </c>
      <c r="R137" s="4">
        <f t="shared" si="30"/>
        <v>0.89899583193694355</v>
      </c>
      <c r="S137" s="4">
        <f t="shared" si="30"/>
        <v>0.93107197335472736</v>
      </c>
      <c r="T137" s="4">
        <f t="shared" si="30"/>
        <v>0.95296161585880945</v>
      </c>
      <c r="V137">
        <v>12540.999999972481</v>
      </c>
      <c r="W137">
        <v>4.2656617358063356</v>
      </c>
      <c r="X137">
        <f t="shared" si="28"/>
        <v>654.78096836331554</v>
      </c>
      <c r="Y137">
        <v>5.3892322903801286</v>
      </c>
      <c r="AA137">
        <v>7838</v>
      </c>
      <c r="AB137">
        <v>2.2799999999999998</v>
      </c>
      <c r="AC137">
        <v>14.3</v>
      </c>
    </row>
    <row r="138" spans="1:29" x14ac:dyDescent="0.25">
      <c r="A138" t="s">
        <v>144</v>
      </c>
      <c r="B138" s="4">
        <f t="shared" si="29"/>
        <v>1.7717227111106126E-2</v>
      </c>
      <c r="C138" s="4">
        <f t="shared" si="29"/>
        <v>2.6457778195423054E-2</v>
      </c>
      <c r="D138" s="4">
        <f t="shared" si="29"/>
        <v>2.9932182680909247E-2</v>
      </c>
      <c r="E138" s="4">
        <f t="shared" si="29"/>
        <v>3.3394187615294113E-2</v>
      </c>
      <c r="F138" s="4">
        <f t="shared" si="29"/>
        <v>3.6843837250439271E-2</v>
      </c>
      <c r="G138" s="4">
        <f t="shared" si="29"/>
        <v>4.0281175680279446E-2</v>
      </c>
      <c r="H138" s="4">
        <f t="shared" si="29"/>
        <v>4.3706246841385576E-2</v>
      </c>
      <c r="I138" s="4">
        <f t="shared" si="29"/>
        <v>5.2215542363807654E-2</v>
      </c>
      <c r="J138" s="4">
        <f t="shared" si="29"/>
        <v>5.7284732053555665E-2</v>
      </c>
      <c r="K138" s="4">
        <f t="shared" si="29"/>
        <v>8.5502257669810899E-2</v>
      </c>
      <c r="L138" s="4">
        <f t="shared" si="30"/>
        <v>0.16369387927298706</v>
      </c>
      <c r="M138" s="4">
        <f t="shared" si="30"/>
        <v>0.36039302927354577</v>
      </c>
      <c r="N138" s="4">
        <f t="shared" si="30"/>
        <v>0.59090292299812885</v>
      </c>
      <c r="O138" s="4">
        <f t="shared" si="30"/>
        <v>0.73833865784578612</v>
      </c>
      <c r="P138" s="4">
        <f t="shared" si="30"/>
        <v>0.83263958158852502</v>
      </c>
      <c r="Q138" s="4">
        <f t="shared" si="30"/>
        <v>0.89295510976032455</v>
      </c>
      <c r="R138" s="4">
        <f t="shared" si="30"/>
        <v>0.9315333420220554</v>
      </c>
      <c r="S138" s="4">
        <f t="shared" si="30"/>
        <v>0.95620824829496265</v>
      </c>
      <c r="T138" s="4">
        <f t="shared" si="30"/>
        <v>0.97199049034913598</v>
      </c>
      <c r="V138">
        <v>7865.00000001031</v>
      </c>
      <c r="W138">
        <v>0</v>
      </c>
      <c r="X138">
        <f t="shared" si="28"/>
        <v>559.90766094647165</v>
      </c>
      <c r="Y138">
        <v>3.5564706834716318</v>
      </c>
      <c r="AA138">
        <v>6722</v>
      </c>
      <c r="AB138">
        <v>2.27</v>
      </c>
      <c r="AC138">
        <v>13.4</v>
      </c>
    </row>
    <row r="139" spans="1:29" x14ac:dyDescent="0.25">
      <c r="A139" t="s">
        <v>145</v>
      </c>
      <c r="B139" s="4">
        <f t="shared" si="29"/>
        <v>3.5485681272058422E-2</v>
      </c>
      <c r="C139" s="4">
        <f t="shared" si="29"/>
        <v>5.2753478682265542E-2</v>
      </c>
      <c r="D139" s="4">
        <f t="shared" si="29"/>
        <v>5.9573724268485617E-2</v>
      </c>
      <c r="E139" s="4">
        <f t="shared" si="29"/>
        <v>6.6344863577924018E-2</v>
      </c>
      <c r="F139" s="4">
        <f t="shared" si="29"/>
        <v>7.3067250179435272E-2</v>
      </c>
      <c r="G139" s="4">
        <f t="shared" si="29"/>
        <v>7.9741235096151608E-2</v>
      </c>
      <c r="H139" s="4">
        <f t="shared" si="29"/>
        <v>8.6367166823812735E-2</v>
      </c>
      <c r="I139" s="4">
        <f t="shared" si="29"/>
        <v>0.10272402785145074</v>
      </c>
      <c r="J139" s="4">
        <f t="shared" si="29"/>
        <v>0.1123972443153477</v>
      </c>
      <c r="K139" s="4">
        <f t="shared" si="29"/>
        <v>0.16527504614245325</v>
      </c>
      <c r="L139" s="4">
        <f t="shared" si="30"/>
        <v>0.30323425140751636</v>
      </c>
      <c r="M139" s="4">
        <f t="shared" si="30"/>
        <v>0.59475563556744415</v>
      </c>
      <c r="N139" s="4">
        <f t="shared" si="30"/>
        <v>0.83577700509565389</v>
      </c>
      <c r="O139" s="4">
        <f t="shared" si="30"/>
        <v>0.93344955680477737</v>
      </c>
      <c r="P139" s="4">
        <f t="shared" si="30"/>
        <v>0.97303080794464714</v>
      </c>
      <c r="Q139" s="4">
        <f t="shared" si="30"/>
        <v>0.98907088690626899</v>
      </c>
      <c r="R139" s="4">
        <f t="shared" si="30"/>
        <v>0.99557103851051942</v>
      </c>
      <c r="S139" s="4">
        <f t="shared" si="30"/>
        <v>0.99820518831609917</v>
      </c>
      <c r="T139" s="4">
        <f t="shared" si="30"/>
        <v>0.99927266267988146</v>
      </c>
      <c r="V139">
        <v>14349.000000008549</v>
      </c>
      <c r="W139">
        <v>10.121249017957471</v>
      </c>
      <c r="X139">
        <f t="shared" si="28"/>
        <v>277.27399775465267</v>
      </c>
      <c r="Y139">
        <v>14.383627462453369</v>
      </c>
      <c r="AA139">
        <v>8541</v>
      </c>
      <c r="AB139">
        <v>2.2400000000000002</v>
      </c>
      <c r="AC139">
        <v>16.7</v>
      </c>
    </row>
    <row r="140" spans="1:29" x14ac:dyDescent="0.25">
      <c r="A140" t="s">
        <v>146</v>
      </c>
      <c r="B140" s="4">
        <f t="shared" si="29"/>
        <v>7.2929767639319243E-3</v>
      </c>
      <c r="C140" s="4">
        <f t="shared" si="29"/>
        <v>1.0919495519618017E-2</v>
      </c>
      <c r="D140" s="4">
        <f t="shared" si="29"/>
        <v>1.2366390795529814E-2</v>
      </c>
      <c r="E140" s="4">
        <f t="shared" si="29"/>
        <v>1.3811169453097794E-2</v>
      </c>
      <c r="F140" s="4">
        <f t="shared" si="29"/>
        <v>1.5253834588657145E-2</v>
      </c>
      <c r="G140" s="4">
        <f t="shared" si="29"/>
        <v>1.6694389294014012E-2</v>
      </c>
      <c r="H140" s="4">
        <f t="shared" si="29"/>
        <v>1.8132836656451379E-2</v>
      </c>
      <c r="I140" s="4">
        <f t="shared" si="29"/>
        <v>2.171975565683304E-2</v>
      </c>
      <c r="J140" s="4">
        <f t="shared" si="29"/>
        <v>2.3865614264736545E-2</v>
      </c>
      <c r="K140" s="4">
        <f t="shared" si="29"/>
        <v>3.593687354769326E-2</v>
      </c>
      <c r="L140" s="4">
        <f t="shared" si="30"/>
        <v>7.0582288215003675E-2</v>
      </c>
      <c r="M140" s="4">
        <f t="shared" si="30"/>
        <v>0.16722560948709353</v>
      </c>
      <c r="N140" s="4">
        <f t="shared" si="30"/>
        <v>0.30648681450585713</v>
      </c>
      <c r="O140" s="4">
        <f t="shared" si="30"/>
        <v>0.42245997963745097</v>
      </c>
      <c r="P140" s="4">
        <f t="shared" si="30"/>
        <v>0.51903946154576652</v>
      </c>
      <c r="Q140" s="4">
        <f t="shared" si="30"/>
        <v>0.59946838072801656</v>
      </c>
      <c r="R140" s="4">
        <f t="shared" si="30"/>
        <v>0.66644752487962644</v>
      </c>
      <c r="S140" s="4">
        <f t="shared" si="30"/>
        <v>0.72222604082755948</v>
      </c>
      <c r="T140" s="4">
        <f t="shared" si="30"/>
        <v>0.76867696044981393</v>
      </c>
      <c r="V140">
        <v>11817.000000011818</v>
      </c>
      <c r="W140">
        <v>0</v>
      </c>
      <c r="X140">
        <f t="shared" si="28"/>
        <v>1366.6761717122361</v>
      </c>
      <c r="Y140">
        <v>2.1891651656977684</v>
      </c>
      <c r="AA140">
        <v>7162</v>
      </c>
      <c r="AB140">
        <v>2.08</v>
      </c>
      <c r="AC140">
        <v>12.7</v>
      </c>
    </row>
    <row r="141" spans="1:29" x14ac:dyDescent="0.25">
      <c r="A141" t="s">
        <v>147</v>
      </c>
      <c r="B141" s="4">
        <f t="shared" si="29"/>
        <v>1.2128416737541059E-2</v>
      </c>
      <c r="C141" s="4">
        <f t="shared" si="29"/>
        <v>1.813735115687598E-2</v>
      </c>
      <c r="D141" s="4">
        <f t="shared" si="29"/>
        <v>2.0530678277699499E-2</v>
      </c>
      <c r="E141" s="4">
        <f t="shared" si="29"/>
        <v>2.291817157368603E-2</v>
      </c>
      <c r="F141" s="4">
        <f t="shared" si="29"/>
        <v>2.5299845265002951E-2</v>
      </c>
      <c r="G141" s="4">
        <f t="shared" si="29"/>
        <v>2.7675713537155699E-2</v>
      </c>
      <c r="H141" s="4">
        <f t="shared" si="29"/>
        <v>3.0045790541071371E-2</v>
      </c>
      <c r="I141" s="4">
        <f t="shared" si="29"/>
        <v>3.5945738806764105E-2</v>
      </c>
      <c r="J141" s="4">
        <f t="shared" si="29"/>
        <v>3.9468467687409303E-2</v>
      </c>
      <c r="K141" s="4">
        <f t="shared" si="29"/>
        <v>5.9188831552904886E-2</v>
      </c>
      <c r="L141" s="4">
        <f t="shared" si="30"/>
        <v>0.11487434532521146</v>
      </c>
      <c r="M141" s="4">
        <f t="shared" si="30"/>
        <v>0.26292391307957153</v>
      </c>
      <c r="N141" s="4">
        <f t="shared" si="30"/>
        <v>0.45671884209006897</v>
      </c>
      <c r="O141" s="4">
        <f t="shared" si="30"/>
        <v>0.59956045003014868</v>
      </c>
      <c r="P141" s="4">
        <f t="shared" si="30"/>
        <v>0.70484558346004467</v>
      </c>
      <c r="Q141" s="4">
        <f t="shared" si="30"/>
        <v>0.78244873761944755</v>
      </c>
      <c r="R141" s="4">
        <f t="shared" si="30"/>
        <v>0.83964816681994292</v>
      </c>
      <c r="S141" s="4">
        <f t="shared" si="30"/>
        <v>0.88180849826912622</v>
      </c>
      <c r="T141" s="4">
        <f t="shared" si="30"/>
        <v>0.91288387039695851</v>
      </c>
      <c r="V141">
        <v>12528.000000022193</v>
      </c>
      <c r="W141">
        <v>1.6432918168940158</v>
      </c>
      <c r="X141">
        <f t="shared" si="28"/>
        <v>819.99985999927253</v>
      </c>
      <c r="Y141">
        <v>4.0761919457918543</v>
      </c>
      <c r="AA141">
        <v>10708</v>
      </c>
      <c r="AB141">
        <v>1.76</v>
      </c>
      <c r="AC141">
        <v>14.7</v>
      </c>
    </row>
    <row r="142" spans="1:29" x14ac:dyDescent="0.25">
      <c r="A142" t="s">
        <v>148</v>
      </c>
      <c r="B142" s="4">
        <f t="shared" si="29"/>
        <v>6.3835550020024723E-2</v>
      </c>
      <c r="C142" s="4">
        <f t="shared" si="29"/>
        <v>9.4208548366459977E-2</v>
      </c>
      <c r="D142" s="4">
        <f t="shared" si="29"/>
        <v>0.10608001493062724</v>
      </c>
      <c r="E142" s="4">
        <f t="shared" si="29"/>
        <v>0.11779589190722439</v>
      </c>
      <c r="F142" s="4">
        <f t="shared" si="29"/>
        <v>0.12935821848152229</v>
      </c>
      <c r="G142" s="4">
        <f t="shared" si="29"/>
        <v>0.14076900711286067</v>
      </c>
      <c r="H142" s="4">
        <f t="shared" si="29"/>
        <v>0.1520302438849237</v>
      </c>
      <c r="I142" s="4">
        <f t="shared" si="29"/>
        <v>0.17954184614760438</v>
      </c>
      <c r="J142" s="4">
        <f t="shared" si="29"/>
        <v>0.19561849013806309</v>
      </c>
      <c r="K142" s="4">
        <f t="shared" si="29"/>
        <v>0.28094729271413788</v>
      </c>
      <c r="L142" s="4">
        <f t="shared" si="30"/>
        <v>0.48296320414487215</v>
      </c>
      <c r="M142" s="4">
        <f t="shared" si="30"/>
        <v>0.80777776221205766</v>
      </c>
      <c r="N142" s="4">
        <f t="shared" si="30"/>
        <v>0.96305061129979574</v>
      </c>
      <c r="O142" s="4">
        <f t="shared" si="30"/>
        <v>0.99289750581915026</v>
      </c>
      <c r="P142" s="4">
        <f t="shared" si="30"/>
        <v>0.99863474267468122</v>
      </c>
      <c r="Q142" s="4">
        <f t="shared" si="30"/>
        <v>0.99973756718177087</v>
      </c>
      <c r="R142" s="4">
        <f t="shared" si="30"/>
        <v>0.99994955457641099</v>
      </c>
      <c r="S142" s="4">
        <f t="shared" si="30"/>
        <v>0.99999030326779159</v>
      </c>
      <c r="T142" s="4">
        <f t="shared" si="30"/>
        <v>0.99999813607243571</v>
      </c>
      <c r="V142">
        <v>27592.999999994678</v>
      </c>
      <c r="W142">
        <v>22.400061124674881</v>
      </c>
      <c r="X142">
        <f t="shared" si="28"/>
        <v>152.09810708930567</v>
      </c>
      <c r="Y142">
        <v>48.767320817665663</v>
      </c>
      <c r="AA142">
        <v>2086</v>
      </c>
      <c r="AB142">
        <v>2.71</v>
      </c>
      <c r="AC142">
        <v>23.9</v>
      </c>
    </row>
    <row r="143" spans="1:29" x14ac:dyDescent="0.25">
      <c r="A143" t="s">
        <v>149</v>
      </c>
      <c r="B143" s="4">
        <f t="shared" si="29"/>
        <v>5.8242054793623987E-2</v>
      </c>
      <c r="C143" s="4">
        <f t="shared" si="29"/>
        <v>8.6078405204818464E-2</v>
      </c>
      <c r="D143" s="4">
        <f t="shared" si="29"/>
        <v>9.6981187878783848E-2</v>
      </c>
      <c r="E143" s="4">
        <f t="shared" si="29"/>
        <v>0.10775390395763573</v>
      </c>
      <c r="F143" s="4">
        <f t="shared" si="29"/>
        <v>0.11839810509288096</v>
      </c>
      <c r="G143" s="4">
        <f t="shared" si="29"/>
        <v>0.12891532442533638</v>
      </c>
      <c r="H143" s="4">
        <f t="shared" si="29"/>
        <v>0.13930707680595567</v>
      </c>
      <c r="I143" s="4">
        <f t="shared" si="29"/>
        <v>0.16474731856703206</v>
      </c>
      <c r="J143" s="4">
        <f t="shared" si="29"/>
        <v>0.17964908583004224</v>
      </c>
      <c r="K143" s="4">
        <f t="shared" si="29"/>
        <v>0.25920769196369098</v>
      </c>
      <c r="L143" s="4">
        <f t="shared" si="30"/>
        <v>0.45122675635423826</v>
      </c>
      <c r="M143" s="4">
        <f t="shared" si="30"/>
        <v>0.77690886081575428</v>
      </c>
      <c r="N143" s="4">
        <f t="shared" si="30"/>
        <v>0.95023034361747549</v>
      </c>
      <c r="O143" s="4">
        <f t="shared" si="30"/>
        <v>0.98889683066081413</v>
      </c>
      <c r="P143" s="4">
        <f t="shared" si="30"/>
        <v>0.99752298130356543</v>
      </c>
      <c r="Q143" s="4">
        <f t="shared" si="30"/>
        <v>0.99944739907723179</v>
      </c>
      <c r="R143" s="4">
        <f t="shared" si="30"/>
        <v>0.99987671963062541</v>
      </c>
      <c r="S143" s="4">
        <f t="shared" si="30"/>
        <v>0.99997249724195714</v>
      </c>
      <c r="T143" s="4">
        <f t="shared" si="30"/>
        <v>0.99999386437837756</v>
      </c>
      <c r="V143">
        <v>14803.999999996136</v>
      </c>
      <c r="W143">
        <v>8.8354127662121531</v>
      </c>
      <c r="X143">
        <f t="shared" si="28"/>
        <v>167.14773619887288</v>
      </c>
      <c r="Y143">
        <v>23.54261863273334</v>
      </c>
      <c r="AA143">
        <v>2451</v>
      </c>
      <c r="AB143">
        <v>2.62</v>
      </c>
      <c r="AC143">
        <v>13.3</v>
      </c>
    </row>
  </sheetData>
  <mergeCells count="9">
    <mergeCell ref="AA1:AA2"/>
    <mergeCell ref="AB1:AB2"/>
    <mergeCell ref="AC1:AC2"/>
    <mergeCell ref="Y1:Y2"/>
    <mergeCell ref="A1:A2"/>
    <mergeCell ref="B1:T1"/>
    <mergeCell ref="V1:V2"/>
    <mergeCell ref="W1:W2"/>
    <mergeCell ref="X1:X2"/>
  </mergeCells>
  <conditionalFormatting sqref="B3:T142">
    <cfRule type="duplicateValues" dxfId="13" priority="8" stopIfTrue="1"/>
    <cfRule type="cellIs" dxfId="12" priority="9" operator="lessThan">
      <formula>0.01</formula>
    </cfRule>
    <cfRule type="cellIs" dxfId="11" priority="10" operator="between">
      <formula>0.01</formula>
      <formula>0.25</formula>
    </cfRule>
    <cfRule type="cellIs" dxfId="10" priority="11" operator="between">
      <formula>0.25</formula>
      <formula>0.5</formula>
    </cfRule>
    <cfRule type="cellIs" dxfId="9" priority="12" operator="between">
      <formula>0.5</formula>
      <formula>0.75</formula>
    </cfRule>
    <cfRule type="cellIs" dxfId="8" priority="13" operator="between">
      <formula>0.75</formula>
      <formula>0.99</formula>
    </cfRule>
    <cfRule type="cellIs" dxfId="7" priority="14" operator="greaterThanOrEqual">
      <formula>0.99</formula>
    </cfRule>
  </conditionalFormatting>
  <conditionalFormatting sqref="B143:T143">
    <cfRule type="duplicateValues" dxfId="6" priority="1" stopIfTrue="1"/>
    <cfRule type="cellIs" dxfId="5" priority="2" operator="lessThan">
      <formula>0.01</formula>
    </cfRule>
    <cfRule type="cellIs" dxfId="4" priority="3" operator="between">
      <formula>0.01</formula>
      <formula>0.25</formula>
    </cfRule>
    <cfRule type="cellIs" dxfId="3" priority="4" operator="between">
      <formula>0.25</formula>
      <formula>0.5</formula>
    </cfRule>
    <cfRule type="cellIs" dxfId="2" priority="5" operator="between">
      <formula>0.5</formula>
      <formula>0.75</formula>
    </cfRule>
    <cfRule type="cellIs" dxfId="1" priority="6" operator="between">
      <formula>0.75</formula>
      <formula>0.99</formula>
    </cfRule>
    <cfRule type="cellIs" dxfId="0" priority="7" operator="greaterThanOrEqual">
      <formula>0.99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5A95-00A6-F34E-85D7-5DB31E07E0F6}">
  <dimension ref="A1:B12"/>
  <sheetViews>
    <sheetView workbookViewId="0"/>
  </sheetViews>
  <sheetFormatPr defaultColWidth="11" defaultRowHeight="15.75" x14ac:dyDescent="0.25"/>
  <sheetData>
    <row r="1" spans="1:2" x14ac:dyDescent="0.25">
      <c r="A1" s="1">
        <v>44122</v>
      </c>
      <c r="B1">
        <v>0.10424995927830401</v>
      </c>
    </row>
    <row r="2" spans="1:2" x14ac:dyDescent="0.25">
      <c r="A2" s="1">
        <f t="shared" ref="A2:A12" si="0">A1-1</f>
        <v>44121</v>
      </c>
      <c r="B2">
        <v>0.46461292924917175</v>
      </c>
    </row>
    <row r="3" spans="1:2" x14ac:dyDescent="0.25">
      <c r="A3" s="1">
        <f t="shared" si="0"/>
        <v>44120</v>
      </c>
      <c r="B3">
        <v>0.66015622771730798</v>
      </c>
    </row>
    <row r="4" spans="1:2" x14ac:dyDescent="0.25">
      <c r="A4" s="1">
        <f t="shared" si="0"/>
        <v>44119</v>
      </c>
      <c r="B4">
        <v>0.60853464352430053</v>
      </c>
    </row>
    <row r="5" spans="1:2" x14ac:dyDescent="0.25">
      <c r="A5" s="1">
        <f t="shared" si="0"/>
        <v>44118</v>
      </c>
      <c r="B5">
        <v>0.68341974177045361</v>
      </c>
    </row>
    <row r="6" spans="1:2" x14ac:dyDescent="0.25">
      <c r="A6" s="1">
        <f t="shared" si="0"/>
        <v>44117</v>
      </c>
      <c r="B6">
        <v>0.72946560088713419</v>
      </c>
    </row>
    <row r="7" spans="1:2" x14ac:dyDescent="0.25">
      <c r="A7" s="1">
        <f t="shared" si="0"/>
        <v>44116</v>
      </c>
      <c r="B7">
        <v>0.74671305000728427</v>
      </c>
    </row>
    <row r="8" spans="1:2" x14ac:dyDescent="0.25">
      <c r="A8" s="1">
        <f t="shared" si="0"/>
        <v>44115</v>
      </c>
      <c r="B8">
        <v>0.80151299831272038</v>
      </c>
    </row>
    <row r="9" spans="1:2" x14ac:dyDescent="0.25">
      <c r="A9" s="1">
        <f t="shared" si="0"/>
        <v>44114</v>
      </c>
      <c r="B9">
        <v>0.84369693655629296</v>
      </c>
    </row>
    <row r="10" spans="1:2" x14ac:dyDescent="0.25">
      <c r="A10" s="1">
        <f t="shared" si="0"/>
        <v>44113</v>
      </c>
      <c r="B10">
        <v>0.8900197641609896</v>
      </c>
    </row>
    <row r="11" spans="1:2" x14ac:dyDescent="0.25">
      <c r="A11" s="1">
        <f t="shared" si="0"/>
        <v>44112</v>
      </c>
      <c r="B11">
        <v>0.93393326798184961</v>
      </c>
    </row>
    <row r="12" spans="1:2" x14ac:dyDescent="0.25">
      <c r="A12" s="1">
        <f t="shared" si="0"/>
        <v>44111</v>
      </c>
      <c r="B12">
        <v>0.93844318426611939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 NOT 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Imgrund</dc:creator>
  <cp:lastModifiedBy>Prachi Srivastava</cp:lastModifiedBy>
  <dcterms:created xsi:type="dcterms:W3CDTF">2020-08-19T03:29:38Z</dcterms:created>
  <dcterms:modified xsi:type="dcterms:W3CDTF">2020-10-23T18:33:44Z</dcterms:modified>
</cp:coreProperties>
</file>